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610" tabRatio="187" activeTab="0"/>
  </bookViews>
  <sheets>
    <sheet name="Nedop" sheetId="1" r:id="rId1"/>
  </sheets>
  <definedNames>
    <definedName name="HTML_1">#REF!</definedName>
    <definedName name="HTML_all">#REF!</definedName>
    <definedName name="HTML_tables">#REF!</definedName>
  </definedNames>
  <calcPr fullCalcOnLoad="1"/>
</workbook>
</file>

<file path=xl/comments1.xml><?xml version="1.0" encoding="utf-8"?>
<comments xmlns="http://schemas.openxmlformats.org/spreadsheetml/2006/main">
  <authors>
    <author>novakova</author>
  </authors>
  <commentList>
    <comment ref="N7" authorId="0">
      <text>
        <r>
          <rPr>
            <b/>
            <sz val="8"/>
            <rFont val="Tahoma"/>
            <family val="0"/>
          </rPr>
          <t>novakova: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<sst xmlns="http://schemas.openxmlformats.org/spreadsheetml/2006/main" count="184" uniqueCount="169">
  <si>
    <t>Název žadatele</t>
  </si>
  <si>
    <t>Evid. č.</t>
  </si>
  <si>
    <t>Název projektu</t>
  </si>
  <si>
    <t>Celkové náklady projektu</t>
  </si>
  <si>
    <t>Z toho osobní</t>
  </si>
  <si>
    <t>Požadovaná výše dotace</t>
  </si>
  <si>
    <t>Přidělená výše dotace</t>
  </si>
  <si>
    <t>Poznámka</t>
  </si>
  <si>
    <t>Centrum nadání</t>
  </si>
  <si>
    <t>0172/P2/1/2009</t>
  </si>
  <si>
    <t>Centrum nadání pro mladé 2009</t>
  </si>
  <si>
    <t>Centrum pro volný čas mládeže</t>
  </si>
  <si>
    <t>0193/P2/1/2009</t>
  </si>
  <si>
    <t>Prázdniny v Beskydech</t>
  </si>
  <si>
    <t>Čerchmanti</t>
  </si>
  <si>
    <t>0161/P2/1/2009</t>
  </si>
  <si>
    <t>Asterix &amp; Obelix, jezdecký tábor</t>
  </si>
  <si>
    <t>Česká sekce DCI - Sdružení zastánců dětských práv</t>
  </si>
  <si>
    <t>0236/P2/1/2009</t>
  </si>
  <si>
    <t>Particpace dětí při uplatňování svých práv v ČR</t>
  </si>
  <si>
    <t>Dětská agentura</t>
  </si>
  <si>
    <t>0072/P2/1/2009</t>
  </si>
  <si>
    <t>Informačně-vzdělávací centra</t>
  </si>
  <si>
    <t>Diakonie Českobratrské církve evangelické</t>
  </si>
  <si>
    <t>0215/P2/1/2009</t>
  </si>
  <si>
    <t>Prevent team</t>
  </si>
  <si>
    <t>Dobrovolnické centrum Kladno, o. s.</t>
  </si>
  <si>
    <t>0006/P2/1/2009</t>
  </si>
  <si>
    <t>Celoroční činnost Dobrovolnického centra Kladno v programech pro děti a mládež</t>
  </si>
  <si>
    <t>Eldorádo</t>
  </si>
  <si>
    <t>0182/P2/1/2009</t>
  </si>
  <si>
    <t>Eldorádo - letní tábory a činnost s neorganizovanými dětmi a mládeží</t>
  </si>
  <si>
    <t>Informační centrum pro mládež Tábor občanské sdružení</t>
  </si>
  <si>
    <t>0139/P2/1/2009</t>
  </si>
  <si>
    <t>Informační centrum pro mládež Tábor 2009</t>
  </si>
  <si>
    <t>Jitřenka Bučovice</t>
  </si>
  <si>
    <t>0093/P2/1/2009</t>
  </si>
  <si>
    <t>Tábory a aktivity Jitřenka 2009</t>
  </si>
  <si>
    <t>JUMP</t>
  </si>
  <si>
    <t>0177/P2/1/2009</t>
  </si>
  <si>
    <t>JUMP 09</t>
  </si>
  <si>
    <t>Komunita Noe</t>
  </si>
  <si>
    <t>0225/P2/1/2009</t>
  </si>
  <si>
    <t>NOE – centrum pro sociální a osobnostní integraci</t>
  </si>
  <si>
    <t>Krajská rada dětí a mládže Karlovarska, o. s.</t>
  </si>
  <si>
    <t>0122/P2/1/2009</t>
  </si>
  <si>
    <t>Chebské ICM 09</t>
  </si>
  <si>
    <t>LANO</t>
  </si>
  <si>
    <t>0109/P2/1/2009</t>
  </si>
  <si>
    <t>Volnočasové aktivity LANA</t>
  </si>
  <si>
    <t>LATA, o.s.</t>
  </si>
  <si>
    <t>0231/P2/1/2009</t>
  </si>
  <si>
    <t>Ve dvou se to lépe táhne</t>
  </si>
  <si>
    <t>LOKACER,sdružení pro podporu rozvoje kultury a cestovního ruchu na Lomnicku</t>
  </si>
  <si>
    <t>0192/P2/1/2009</t>
  </si>
  <si>
    <t>Volnočasové aktivity LOKACER 2009 ve prospěch dětí a mládeže</t>
  </si>
  <si>
    <t>o.s. Heřmánci</t>
  </si>
  <si>
    <t>0169/P2/1/2009</t>
  </si>
  <si>
    <t>MC Heřmánek</t>
  </si>
  <si>
    <t>Občanské sdružení Borovany II.turnus</t>
  </si>
  <si>
    <t>0018/P1/1/2009</t>
  </si>
  <si>
    <t>2009 LDT Borovany II.</t>
  </si>
  <si>
    <t>Občanské sdružení KADET</t>
  </si>
  <si>
    <t>0155/P2/1/2009</t>
  </si>
  <si>
    <t>Kadet pro děti 2009</t>
  </si>
  <si>
    <t>Občanské sdružení Klubíčko Cheb</t>
  </si>
  <si>
    <t>0129/P2/1/2009</t>
  </si>
  <si>
    <t>MC Klubíčko žáčkům 09</t>
  </si>
  <si>
    <t>Občanské sdružení Sova</t>
  </si>
  <si>
    <t>0174/P2/1/2009</t>
  </si>
  <si>
    <t>Se Sovou na lyžích, na kole, pěšky 2009</t>
  </si>
  <si>
    <t>Občanské sdružení volnočasových a terapeutických aktivit, Kaňka o. s.</t>
  </si>
  <si>
    <t>0107/P2/1/2009</t>
  </si>
  <si>
    <t>Volnočasovky 09</t>
  </si>
  <si>
    <t>OS Ječmínek</t>
  </si>
  <si>
    <t>0148/P2/1/2009</t>
  </si>
  <si>
    <t>volnočasové aktivity pro děti v AD</t>
  </si>
  <si>
    <t>OS Verbascum</t>
  </si>
  <si>
    <t>0198/P2/1/2009</t>
  </si>
  <si>
    <t>Letní hudební tábor Fojtka 2009</t>
  </si>
  <si>
    <t>P-centrum</t>
  </si>
  <si>
    <t>0035/P2/1/2009</t>
  </si>
  <si>
    <t>P-centrum – program Pět P</t>
  </si>
  <si>
    <t>Petrov, občanské sdružení pro práci s dětmi a mládeží brněnské diecéze</t>
  </si>
  <si>
    <t>0065/P2/1/2009</t>
  </si>
  <si>
    <t>Volnočasová práce s neorganizovanými dětmi a mládeží a vzdělávací kurzy</t>
  </si>
  <si>
    <t>Prev-Centrum, o.s.</t>
  </si>
  <si>
    <t>0021/P2/1/2009</t>
  </si>
  <si>
    <t>Centrum komunitních aktivit</t>
  </si>
  <si>
    <t>Přátelé Dětského domova Chomutov</t>
  </si>
  <si>
    <t>0010/P2/1/2009</t>
  </si>
  <si>
    <t>Po stopách krále Artuše</t>
  </si>
  <si>
    <t>Přátelé přírody - Upírci, o.s.</t>
  </si>
  <si>
    <t>0158/P2/1/2009</t>
  </si>
  <si>
    <t>Zajištění provozu a činnosti</t>
  </si>
  <si>
    <t>Rodinné centrum Maceška</t>
  </si>
  <si>
    <t>0058/P2/1/2009</t>
  </si>
  <si>
    <t>Akce pro děti v roce 2009</t>
  </si>
  <si>
    <t>Sdružení dětí a mládeže cestovatelský klub SEDMIČKA</t>
  </si>
  <si>
    <t>0084/P2/1/2009</t>
  </si>
  <si>
    <t>Rukodělné a výtvarné dílny</t>
  </si>
  <si>
    <t>Sdružení mládeže pro stolní hokej a stolní kopanou</t>
  </si>
  <si>
    <t>0031/P2/1/2009</t>
  </si>
  <si>
    <t>Liga škol Multitable-hockey</t>
  </si>
  <si>
    <t>Sdružení na pomoc chronicky nemocným dětem</t>
  </si>
  <si>
    <t>0089/P2/1/2009</t>
  </si>
  <si>
    <t>Zabezpečení činnosti Sdružení na pomoc chronicky nemocným dětem pro rok 2009</t>
  </si>
  <si>
    <t>Sdružení občanů při ZŠ Chodovice</t>
  </si>
  <si>
    <t>0019/P2/1/2009</t>
  </si>
  <si>
    <t>Holovousy a Chodovice dětem</t>
  </si>
  <si>
    <t>Sdružení Podané ruce,o.s.</t>
  </si>
  <si>
    <t>0042/P2/1/2009</t>
  </si>
  <si>
    <t>Kdo si hraje, nezlobí - volnočasové aktivity pro neorganizované děti a mládež v NZDM</t>
  </si>
  <si>
    <t>Sdružení při BAV klubu Příbor</t>
  </si>
  <si>
    <t>0160/P2/1/2009</t>
  </si>
  <si>
    <t>Bongo, djembe, perkusí - centrum</t>
  </si>
  <si>
    <t>Sdružení rodičů a přátel školy při Základní škole v Němčicích nad Hanou</t>
  </si>
  <si>
    <t>0170/P2/1/2009</t>
  </si>
  <si>
    <t>Bavíme se společně a rádi</t>
  </si>
  <si>
    <t>Sdružení Virtus o.s.</t>
  </si>
  <si>
    <t>0125/P2/1/2009</t>
  </si>
  <si>
    <t>Pro lepší zítřek</t>
  </si>
  <si>
    <t>SKP-CENTRUM,o.p.s.</t>
  </si>
  <si>
    <t>0153/P2/1/2009</t>
  </si>
  <si>
    <t>Dobrovolnická činnost u dětí a mládeže</t>
  </si>
  <si>
    <t>Smaragd</t>
  </si>
  <si>
    <t>0012/P2/1/2009</t>
  </si>
  <si>
    <t>tábor SMARAGD 2009</t>
  </si>
  <si>
    <t>Středočeská rada pro děti a mládež</t>
  </si>
  <si>
    <t>0201/P2/1/2009</t>
  </si>
  <si>
    <t>SRDM 2009</t>
  </si>
  <si>
    <t>Youth and Environment Europe</t>
  </si>
  <si>
    <t>0111/P2/1/2009</t>
  </si>
  <si>
    <t>Udržitelný rozvoj pro děti a mládež</t>
  </si>
  <si>
    <t>Zajíček na koni</t>
  </si>
  <si>
    <t>0207/P2/1/2009</t>
  </si>
  <si>
    <t>Integrační tábory Zajíčka na koni Otevřené dveře 2009</t>
  </si>
  <si>
    <t>projekt neodpovídá zadání programu, nejedná se o volnočasové aktivity</t>
  </si>
  <si>
    <t>nedostatečně zpracovaných projekt</t>
  </si>
  <si>
    <t xml:space="preserve">nejedná se o přímou práci s dětmi </t>
  </si>
  <si>
    <t>chybí projekt</t>
  </si>
  <si>
    <t xml:space="preserve">nesplňuje zadání programu </t>
  </si>
  <si>
    <t>nedostatečně zpracovaný projekt</t>
  </si>
  <si>
    <t>chybí rozpočet projektu v tištěné formě</t>
  </si>
  <si>
    <t>není prioritou programu, chybí rozpis požadované dotace</t>
  </si>
  <si>
    <t>v elektronické verzi chybí Stanovy</t>
  </si>
  <si>
    <t>rozpor v tištěné a elektronické verzi projektu</t>
  </si>
  <si>
    <t>v elektronické verzi chybí projekt</t>
  </si>
  <si>
    <t xml:space="preserve">není prioritou programu </t>
  </si>
  <si>
    <t>ve Stanovách není zakotvena práce s dětmi a mládeží</t>
  </si>
  <si>
    <t>aktivity místního charakteru, v rozporu s vyhlášeným programem</t>
  </si>
  <si>
    <t>rozpor v členské základně v přihlášce a projektu</t>
  </si>
  <si>
    <t>není prioritou programu</t>
  </si>
  <si>
    <t>chybný rozpočet</t>
  </si>
  <si>
    <t xml:space="preserve">v přihlášce  uvedeno 0 členů </t>
  </si>
  <si>
    <t>není prioritou programu, nekonkrétní projekt / z části i mimo cíle programu/</t>
  </si>
  <si>
    <t>nedostatečně zpracovaný rozpočet</t>
  </si>
  <si>
    <t>patří do oblasti soc.pat.jevů, mimo priority programu</t>
  </si>
  <si>
    <t>mimo priority programu</t>
  </si>
  <si>
    <t>není prioritou programu , zaměřeno na děti předškolního věku</t>
  </si>
  <si>
    <t>nesouvisí s vyhlášeným programem</t>
  </si>
  <si>
    <t>není prioritou programu,projekt je zaměřen na sociální služby</t>
  </si>
  <si>
    <t>nesplňuje podmínku roční činnosti sdružení</t>
  </si>
  <si>
    <t>patří do Programu č.1</t>
  </si>
  <si>
    <t>neúplný projekt, nesouhlasí zahraničí</t>
  </si>
  <si>
    <t>organizace není ustavena dle zákonů stanoveného programu</t>
  </si>
  <si>
    <t>neodpovídá vyhlášeným prioritám programu</t>
  </si>
  <si>
    <t>Projekty nedoporučené k poskytnutí státní dotace</t>
  </si>
  <si>
    <t>v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</si>
</sst>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  <numFmt numFmtId="165" formatCode="#,##0.00\ &quot;Kč&quot;"/>
    <numFmt numFmtId="166" formatCode="#,##0\ &quot;Kč&quot;"/>
    <numFmt numFmtId="167" formatCode="#,##0_ ;[Red]\-#,##0\ "/>
    <numFmt numFmtId="168" formatCode="#,##0\ _K_č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8" fontId="0" fillId="0" borderId="0" xfId="0" applyNumberFormat="1" applyFont="1" applyAlignment="1">
      <alignment wrapText="1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 wrapText="1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right"/>
    </xf>
    <xf numFmtId="168" fontId="0" fillId="0" borderId="1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 wrapText="1"/>
    </xf>
    <xf numFmtId="168" fontId="0" fillId="0" borderId="5" xfId="0" applyNumberFormat="1" applyBorder="1" applyAlignment="1">
      <alignment wrapText="1"/>
    </xf>
    <xf numFmtId="168" fontId="0" fillId="0" borderId="6" xfId="0" applyNumberFormat="1" applyFont="1" applyBorder="1" applyAlignment="1">
      <alignment wrapText="1"/>
    </xf>
    <xf numFmtId="168" fontId="0" fillId="0" borderId="7" xfId="0" applyNumberFormat="1" applyBorder="1" applyAlignment="1">
      <alignment wrapText="1"/>
    </xf>
    <xf numFmtId="168" fontId="0" fillId="0" borderId="0" xfId="0" applyNumberFormat="1" applyAlignment="1">
      <alignment/>
    </xf>
    <xf numFmtId="168" fontId="0" fillId="0" borderId="8" xfId="0" applyNumberFormat="1" applyFont="1" applyBorder="1" applyAlignment="1">
      <alignment wrapText="1"/>
    </xf>
    <xf numFmtId="168" fontId="0" fillId="0" borderId="9" xfId="0" applyNumberFormat="1" applyBorder="1" applyAlignment="1">
      <alignment wrapText="1"/>
    </xf>
    <xf numFmtId="168" fontId="1" fillId="0" borderId="1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right"/>
    </xf>
    <xf numFmtId="168" fontId="1" fillId="0" borderId="11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 wrapText="1"/>
    </xf>
    <xf numFmtId="168" fontId="1" fillId="2" borderId="11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horizontal="right"/>
    </xf>
    <xf numFmtId="168" fontId="0" fillId="2" borderId="2" xfId="0" applyNumberFormat="1" applyFont="1" applyFill="1" applyBorder="1" applyAlignment="1">
      <alignment horizontal="right"/>
    </xf>
    <xf numFmtId="168" fontId="0" fillId="2" borderId="13" xfId="0" applyNumberFormat="1" applyFont="1" applyFill="1" applyBorder="1" applyAlignment="1">
      <alignment horizontal="right"/>
    </xf>
    <xf numFmtId="168" fontId="0" fillId="2" borderId="14" xfId="0" applyNumberFormat="1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168" fontId="0" fillId="2" borderId="13" xfId="0" applyNumberFormat="1" applyFont="1" applyFill="1" applyBorder="1" applyAlignment="1">
      <alignment horizontal="right"/>
    </xf>
    <xf numFmtId="168" fontId="0" fillId="2" borderId="15" xfId="0" applyNumberFormat="1" applyFont="1" applyFill="1" applyBorder="1" applyAlignment="1">
      <alignment wrapText="1"/>
    </xf>
    <xf numFmtId="168" fontId="0" fillId="0" borderId="3" xfId="0" applyNumberFormat="1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center" wrapText="1"/>
    </xf>
    <xf numFmtId="168" fontId="0" fillId="2" borderId="13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4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43.28125" style="2" customWidth="1"/>
    <col min="2" max="2" width="18.57421875" style="2" customWidth="1"/>
    <col min="3" max="3" width="35.7109375" style="2" customWidth="1"/>
    <col min="4" max="4" width="25.140625" style="9" hidden="1" customWidth="1"/>
    <col min="5" max="5" width="15.421875" style="9" hidden="1" customWidth="1"/>
    <col min="6" max="6" width="26.7109375" style="9" customWidth="1"/>
    <col min="7" max="7" width="13.7109375" style="9" hidden="1" customWidth="1"/>
    <col min="8" max="8" width="14.8515625" style="3" customWidth="1"/>
    <col min="9" max="9" width="13.7109375" style="9" hidden="1" customWidth="1"/>
    <col min="10" max="10" width="29.57421875" style="2" customWidth="1"/>
    <col min="11" max="16384" width="11.57421875" style="2" customWidth="1"/>
  </cols>
  <sheetData>
    <row r="1" ht="12.75"/>
    <row r="2" ht="12.75"/>
    <row r="3" ht="12.75"/>
    <row r="4" spans="2:11" s="3" customFormat="1" ht="15.75">
      <c r="B4" s="40" t="s">
        <v>167</v>
      </c>
      <c r="C4" s="40"/>
      <c r="D4" s="40"/>
      <c r="E4" s="40"/>
      <c r="F4" s="40"/>
      <c r="G4" s="40"/>
      <c r="H4" s="40"/>
      <c r="I4" s="40"/>
      <c r="J4" s="40"/>
      <c r="K4" s="40"/>
    </row>
    <row r="5" ht="13.5" thickBot="1">
      <c r="J5" s="19" t="s">
        <v>168</v>
      </c>
    </row>
    <row r="6" spans="1:10" s="8" customFormat="1" ht="26.25" thickBot="1">
      <c r="A6" s="22" t="s">
        <v>0</v>
      </c>
      <c r="B6" s="23" t="s">
        <v>1</v>
      </c>
      <c r="C6" s="23" t="s">
        <v>2</v>
      </c>
      <c r="D6" s="24" t="s">
        <v>3</v>
      </c>
      <c r="E6" s="23" t="s">
        <v>4</v>
      </c>
      <c r="F6" s="27" t="s">
        <v>5</v>
      </c>
      <c r="G6" s="23" t="s">
        <v>4</v>
      </c>
      <c r="H6" s="25" t="s">
        <v>6</v>
      </c>
      <c r="I6" s="23" t="s">
        <v>4</v>
      </c>
      <c r="J6" s="26" t="s">
        <v>7</v>
      </c>
    </row>
    <row r="7" spans="1:10" ht="39" thickTop="1">
      <c r="A7" s="20" t="s">
        <v>8</v>
      </c>
      <c r="B7" s="11" t="s">
        <v>9</v>
      </c>
      <c r="C7" s="13" t="s">
        <v>10</v>
      </c>
      <c r="D7" s="12">
        <v>670000</v>
      </c>
      <c r="E7" s="12">
        <v>390000</v>
      </c>
      <c r="F7" s="28">
        <v>360000</v>
      </c>
      <c r="G7" s="12">
        <v>210000</v>
      </c>
      <c r="H7" s="36">
        <v>0</v>
      </c>
      <c r="I7" s="12">
        <v>0</v>
      </c>
      <c r="J7" s="21" t="s">
        <v>137</v>
      </c>
    </row>
    <row r="8" spans="1:10" ht="25.5">
      <c r="A8" s="15" t="s">
        <v>11</v>
      </c>
      <c r="B8" s="4" t="s">
        <v>12</v>
      </c>
      <c r="C8" s="5" t="s">
        <v>13</v>
      </c>
      <c r="D8" s="10">
        <v>184700</v>
      </c>
      <c r="E8" s="10">
        <v>53600</v>
      </c>
      <c r="F8" s="29">
        <v>62030</v>
      </c>
      <c r="G8" s="10">
        <v>32570</v>
      </c>
      <c r="H8" s="37">
        <v>0</v>
      </c>
      <c r="I8" s="10">
        <v>0</v>
      </c>
      <c r="J8" s="16" t="s">
        <v>138</v>
      </c>
    </row>
    <row r="9" spans="1:10" ht="25.5">
      <c r="A9" s="15" t="s">
        <v>14</v>
      </c>
      <c r="B9" s="4" t="s">
        <v>15</v>
      </c>
      <c r="C9" s="5" t="s">
        <v>16</v>
      </c>
      <c r="D9" s="10">
        <v>360000</v>
      </c>
      <c r="E9" s="10">
        <v>95000</v>
      </c>
      <c r="F9" s="29">
        <v>110000</v>
      </c>
      <c r="G9" s="10">
        <v>0</v>
      </c>
      <c r="H9" s="37">
        <v>0</v>
      </c>
      <c r="I9" s="10">
        <v>0</v>
      </c>
      <c r="J9" s="16" t="s">
        <v>166</v>
      </c>
    </row>
    <row r="10" spans="1:10" ht="25.5">
      <c r="A10" s="15" t="s">
        <v>17</v>
      </c>
      <c r="B10" s="4" t="s">
        <v>18</v>
      </c>
      <c r="C10" s="5" t="s">
        <v>19</v>
      </c>
      <c r="D10" s="10">
        <v>131000</v>
      </c>
      <c r="E10" s="10">
        <v>20000</v>
      </c>
      <c r="F10" s="29">
        <v>117000</v>
      </c>
      <c r="G10" s="10">
        <v>20000</v>
      </c>
      <c r="H10" s="37">
        <v>0</v>
      </c>
      <c r="I10" s="10">
        <v>0</v>
      </c>
      <c r="J10" s="16" t="s">
        <v>139</v>
      </c>
    </row>
    <row r="11" spans="1:10" ht="12.75">
      <c r="A11" s="15" t="s">
        <v>20</v>
      </c>
      <c r="B11" s="4" t="s">
        <v>21</v>
      </c>
      <c r="C11" s="5" t="s">
        <v>22</v>
      </c>
      <c r="D11" s="10">
        <v>1146500</v>
      </c>
      <c r="E11" s="10">
        <v>589500</v>
      </c>
      <c r="F11" s="29">
        <v>780000</v>
      </c>
      <c r="G11" s="10">
        <v>400000</v>
      </c>
      <c r="H11" s="37">
        <v>0</v>
      </c>
      <c r="I11" s="10">
        <v>0</v>
      </c>
      <c r="J11" s="16" t="s">
        <v>140</v>
      </c>
    </row>
    <row r="12" spans="1:10" ht="12.75">
      <c r="A12" s="15" t="s">
        <v>23</v>
      </c>
      <c r="B12" s="4" t="s">
        <v>24</v>
      </c>
      <c r="C12" s="5" t="s">
        <v>25</v>
      </c>
      <c r="D12" s="10">
        <v>1545300</v>
      </c>
      <c r="E12" s="10">
        <v>999000</v>
      </c>
      <c r="F12" s="29">
        <v>972000</v>
      </c>
      <c r="G12" s="10">
        <v>661500</v>
      </c>
      <c r="H12" s="37">
        <v>0</v>
      </c>
      <c r="I12" s="10">
        <v>0</v>
      </c>
      <c r="J12" s="16" t="s">
        <v>141</v>
      </c>
    </row>
    <row r="13" spans="1:10" ht="38.25">
      <c r="A13" s="15" t="s">
        <v>26</v>
      </c>
      <c r="B13" s="4" t="s">
        <v>27</v>
      </c>
      <c r="C13" s="5" t="s">
        <v>28</v>
      </c>
      <c r="D13" s="10">
        <v>377870</v>
      </c>
      <c r="E13" s="10">
        <v>250060</v>
      </c>
      <c r="F13" s="29">
        <v>264510</v>
      </c>
      <c r="G13" s="10">
        <v>168280</v>
      </c>
      <c r="H13" s="37">
        <v>0</v>
      </c>
      <c r="I13" s="10">
        <v>0</v>
      </c>
      <c r="J13" s="16" t="s">
        <v>141</v>
      </c>
    </row>
    <row r="14" spans="1:10" ht="25.5">
      <c r="A14" s="15" t="s">
        <v>29</v>
      </c>
      <c r="B14" s="4" t="s">
        <v>30</v>
      </c>
      <c r="C14" s="5" t="s">
        <v>31</v>
      </c>
      <c r="D14" s="10">
        <v>790000</v>
      </c>
      <c r="E14" s="10">
        <v>43000</v>
      </c>
      <c r="F14" s="29">
        <v>339400</v>
      </c>
      <c r="G14" s="10">
        <v>0</v>
      </c>
      <c r="H14" s="37">
        <v>0</v>
      </c>
      <c r="I14" s="10">
        <v>0</v>
      </c>
      <c r="J14" s="16" t="s">
        <v>142</v>
      </c>
    </row>
    <row r="15" spans="1:10" ht="25.5">
      <c r="A15" s="15" t="s">
        <v>32</v>
      </c>
      <c r="B15" s="4" t="s">
        <v>33</v>
      </c>
      <c r="C15" s="5" t="s">
        <v>34</v>
      </c>
      <c r="D15" s="10">
        <v>710000</v>
      </c>
      <c r="E15" s="10">
        <v>360000</v>
      </c>
      <c r="F15" s="29">
        <v>497000</v>
      </c>
      <c r="G15" s="10">
        <v>324000</v>
      </c>
      <c r="H15" s="37">
        <v>0</v>
      </c>
      <c r="I15" s="10">
        <v>0</v>
      </c>
      <c r="J15" s="16" t="s">
        <v>143</v>
      </c>
    </row>
    <row r="16" spans="1:10" ht="25.5">
      <c r="A16" s="15" t="s">
        <v>35</v>
      </c>
      <c r="B16" s="4" t="s">
        <v>36</v>
      </c>
      <c r="C16" s="5" t="s">
        <v>37</v>
      </c>
      <c r="D16" s="10">
        <v>1575000</v>
      </c>
      <c r="E16" s="10">
        <v>1575000</v>
      </c>
      <c r="F16" s="29">
        <v>420000</v>
      </c>
      <c r="G16" s="10">
        <v>420000</v>
      </c>
      <c r="H16" s="37">
        <v>0</v>
      </c>
      <c r="I16" s="10">
        <v>0</v>
      </c>
      <c r="J16" s="16" t="s">
        <v>144</v>
      </c>
    </row>
    <row r="17" spans="1:10" ht="12.75">
      <c r="A17" s="15" t="s">
        <v>38</v>
      </c>
      <c r="B17" s="4" t="s">
        <v>39</v>
      </c>
      <c r="C17" s="5" t="s">
        <v>40</v>
      </c>
      <c r="D17" s="10">
        <v>625000</v>
      </c>
      <c r="E17" s="10">
        <v>80000</v>
      </c>
      <c r="F17" s="29">
        <v>252500</v>
      </c>
      <c r="G17" s="10">
        <v>34000</v>
      </c>
      <c r="H17" s="37">
        <v>0</v>
      </c>
      <c r="I17" s="10">
        <v>0</v>
      </c>
      <c r="J17" s="16" t="s">
        <v>145</v>
      </c>
    </row>
    <row r="18" spans="1:10" ht="25.5">
      <c r="A18" s="15" t="s">
        <v>41</v>
      </c>
      <c r="B18" s="4" t="s">
        <v>42</v>
      </c>
      <c r="C18" s="5" t="s">
        <v>43</v>
      </c>
      <c r="D18" s="10">
        <v>1177600</v>
      </c>
      <c r="E18" s="10">
        <v>113400</v>
      </c>
      <c r="F18" s="29">
        <v>113400</v>
      </c>
      <c r="G18" s="10">
        <v>113400</v>
      </c>
      <c r="H18" s="37">
        <v>0</v>
      </c>
      <c r="I18" s="10">
        <v>0</v>
      </c>
      <c r="J18" s="16" t="s">
        <v>146</v>
      </c>
    </row>
    <row r="19" spans="1:10" ht="12.75">
      <c r="A19" s="15" t="s">
        <v>44</v>
      </c>
      <c r="B19" s="4" t="s">
        <v>45</v>
      </c>
      <c r="C19" s="5" t="s">
        <v>46</v>
      </c>
      <c r="D19" s="10">
        <v>379033</v>
      </c>
      <c r="E19" s="10">
        <v>207000</v>
      </c>
      <c r="F19" s="29">
        <v>279290</v>
      </c>
      <c r="G19" s="10">
        <v>204000</v>
      </c>
      <c r="H19" s="37">
        <v>0</v>
      </c>
      <c r="I19" s="10">
        <v>0</v>
      </c>
      <c r="J19" s="16" t="s">
        <v>147</v>
      </c>
    </row>
    <row r="20" spans="1:10" ht="12.75">
      <c r="A20" s="15" t="s">
        <v>47</v>
      </c>
      <c r="B20" s="4" t="s">
        <v>48</v>
      </c>
      <c r="C20" s="5" t="s">
        <v>49</v>
      </c>
      <c r="D20" s="10">
        <v>545170</v>
      </c>
      <c r="E20" s="10">
        <v>147900</v>
      </c>
      <c r="F20" s="29">
        <v>135450</v>
      </c>
      <c r="G20" s="10">
        <v>99300</v>
      </c>
      <c r="H20" s="37">
        <v>0</v>
      </c>
      <c r="I20" s="10">
        <v>0</v>
      </c>
      <c r="J20" s="16" t="s">
        <v>148</v>
      </c>
    </row>
    <row r="21" spans="1:10" ht="12.75">
      <c r="A21" s="15" t="s">
        <v>50</v>
      </c>
      <c r="B21" s="4" t="s">
        <v>51</v>
      </c>
      <c r="C21" s="5" t="s">
        <v>52</v>
      </c>
      <c r="D21" s="10">
        <v>3143580</v>
      </c>
      <c r="E21" s="10">
        <v>2115980</v>
      </c>
      <c r="F21" s="29">
        <v>300000</v>
      </c>
      <c r="G21" s="10">
        <v>156000</v>
      </c>
      <c r="H21" s="37">
        <v>0</v>
      </c>
      <c r="I21" s="10">
        <v>0</v>
      </c>
      <c r="J21" s="16" t="s">
        <v>152</v>
      </c>
    </row>
    <row r="22" spans="1:10" ht="25.5">
      <c r="A22" s="15" t="s">
        <v>53</v>
      </c>
      <c r="B22" s="4" t="s">
        <v>54</v>
      </c>
      <c r="C22" s="5" t="s">
        <v>55</v>
      </c>
      <c r="D22" s="10">
        <v>157500</v>
      </c>
      <c r="E22" s="10">
        <v>25000</v>
      </c>
      <c r="F22" s="29">
        <v>100000</v>
      </c>
      <c r="G22" s="10">
        <v>13000</v>
      </c>
      <c r="H22" s="37">
        <v>0</v>
      </c>
      <c r="I22" s="10">
        <v>0</v>
      </c>
      <c r="J22" s="16" t="s">
        <v>149</v>
      </c>
    </row>
    <row r="23" spans="1:10" ht="25.5">
      <c r="A23" s="15" t="s">
        <v>56</v>
      </c>
      <c r="B23" s="4" t="s">
        <v>57</v>
      </c>
      <c r="C23" s="5" t="s">
        <v>58</v>
      </c>
      <c r="D23" s="10">
        <v>206714</v>
      </c>
      <c r="E23" s="10">
        <v>123899</v>
      </c>
      <c r="F23" s="29">
        <v>144000</v>
      </c>
      <c r="G23" s="10">
        <v>96000</v>
      </c>
      <c r="H23" s="37">
        <v>0</v>
      </c>
      <c r="I23" s="10">
        <v>0</v>
      </c>
      <c r="J23" s="16" t="s">
        <v>150</v>
      </c>
    </row>
    <row r="24" spans="1:10" ht="12.75">
      <c r="A24" s="15" t="s">
        <v>59</v>
      </c>
      <c r="B24" s="4" t="s">
        <v>60</v>
      </c>
      <c r="C24" s="5" t="s">
        <v>61</v>
      </c>
      <c r="D24" s="10">
        <v>215000</v>
      </c>
      <c r="E24" s="10">
        <v>0</v>
      </c>
      <c r="F24" s="29">
        <v>150500</v>
      </c>
      <c r="G24" s="10">
        <v>0</v>
      </c>
      <c r="H24" s="37">
        <v>0</v>
      </c>
      <c r="I24" s="10">
        <v>0</v>
      </c>
      <c r="J24" s="16" t="s">
        <v>152</v>
      </c>
    </row>
    <row r="25" spans="1:10" ht="25.5">
      <c r="A25" s="15" t="s">
        <v>62</v>
      </c>
      <c r="B25" s="4" t="s">
        <v>63</v>
      </c>
      <c r="C25" s="5" t="s">
        <v>64</v>
      </c>
      <c r="D25" s="10">
        <v>851000</v>
      </c>
      <c r="E25" s="10">
        <v>100000</v>
      </c>
      <c r="F25" s="29">
        <v>590000</v>
      </c>
      <c r="G25" s="10">
        <v>50000</v>
      </c>
      <c r="H25" s="37">
        <v>0</v>
      </c>
      <c r="I25" s="10">
        <v>0</v>
      </c>
      <c r="J25" s="16" t="s">
        <v>151</v>
      </c>
    </row>
    <row r="26" spans="1:10" ht="12.75">
      <c r="A26" s="15" t="s">
        <v>65</v>
      </c>
      <c r="B26" s="4" t="s">
        <v>66</v>
      </c>
      <c r="C26" s="5" t="s">
        <v>67</v>
      </c>
      <c r="D26" s="10">
        <v>312250</v>
      </c>
      <c r="E26" s="10">
        <v>128000</v>
      </c>
      <c r="F26" s="29">
        <v>155300</v>
      </c>
      <c r="G26" s="10">
        <v>128000</v>
      </c>
      <c r="H26" s="37">
        <v>0</v>
      </c>
      <c r="I26" s="10">
        <v>0</v>
      </c>
      <c r="J26" s="16" t="s">
        <v>152</v>
      </c>
    </row>
    <row r="27" spans="1:10" ht="12.75">
      <c r="A27" s="15" t="s">
        <v>68</v>
      </c>
      <c r="B27" s="4" t="s">
        <v>69</v>
      </c>
      <c r="C27" s="5" t="s">
        <v>70</v>
      </c>
      <c r="D27" s="10">
        <v>2019500</v>
      </c>
      <c r="E27" s="10">
        <v>0</v>
      </c>
      <c r="F27" s="29">
        <v>323200</v>
      </c>
      <c r="G27" s="10">
        <v>0</v>
      </c>
      <c r="H27" s="37">
        <v>0</v>
      </c>
      <c r="I27" s="10">
        <v>0</v>
      </c>
      <c r="J27" s="16" t="s">
        <v>153</v>
      </c>
    </row>
    <row r="28" spans="1:10" ht="25.5">
      <c r="A28" s="15" t="s">
        <v>71</v>
      </c>
      <c r="B28" s="4" t="s">
        <v>72</v>
      </c>
      <c r="C28" s="5" t="s">
        <v>73</v>
      </c>
      <c r="D28" s="10">
        <v>2598485</v>
      </c>
      <c r="E28" s="10">
        <v>1594485</v>
      </c>
      <c r="F28" s="29">
        <v>727060</v>
      </c>
      <c r="G28" s="10">
        <v>547560</v>
      </c>
      <c r="H28" s="37">
        <v>0</v>
      </c>
      <c r="I28" s="10">
        <v>0</v>
      </c>
      <c r="J28" s="16" t="s">
        <v>152</v>
      </c>
    </row>
    <row r="29" spans="1:10" ht="12.75">
      <c r="A29" s="15" t="s">
        <v>74</v>
      </c>
      <c r="B29" s="4" t="s">
        <v>75</v>
      </c>
      <c r="C29" s="5" t="s">
        <v>76</v>
      </c>
      <c r="D29" s="10">
        <v>380234</v>
      </c>
      <c r="E29" s="10">
        <v>279000</v>
      </c>
      <c r="F29" s="29">
        <v>266163</v>
      </c>
      <c r="G29" s="10">
        <v>207500</v>
      </c>
      <c r="H29" s="37">
        <v>0</v>
      </c>
      <c r="I29" s="10">
        <v>0</v>
      </c>
      <c r="J29" s="16" t="s">
        <v>154</v>
      </c>
    </row>
    <row r="30" spans="1:10" ht="12.75">
      <c r="A30" s="15" t="s">
        <v>77</v>
      </c>
      <c r="B30" s="4" t="s">
        <v>78</v>
      </c>
      <c r="C30" s="5" t="s">
        <v>79</v>
      </c>
      <c r="D30" s="10">
        <v>480000</v>
      </c>
      <c r="E30" s="10">
        <v>50000</v>
      </c>
      <c r="F30" s="29">
        <v>139000</v>
      </c>
      <c r="G30" s="10">
        <v>0</v>
      </c>
      <c r="H30" s="37">
        <v>0</v>
      </c>
      <c r="I30" s="10">
        <v>0</v>
      </c>
      <c r="J30" s="16" t="s">
        <v>152</v>
      </c>
    </row>
    <row r="31" spans="1:10" ht="38.25">
      <c r="A31" s="15" t="s">
        <v>80</v>
      </c>
      <c r="B31" s="4" t="s">
        <v>81</v>
      </c>
      <c r="C31" s="5" t="s">
        <v>82</v>
      </c>
      <c r="D31" s="10">
        <v>2446723</v>
      </c>
      <c r="E31" s="10">
        <v>1519223</v>
      </c>
      <c r="F31" s="29">
        <v>185000</v>
      </c>
      <c r="G31" s="10">
        <v>135000</v>
      </c>
      <c r="H31" s="37">
        <v>0</v>
      </c>
      <c r="I31" s="10">
        <v>0</v>
      </c>
      <c r="J31" s="16" t="s">
        <v>155</v>
      </c>
    </row>
    <row r="32" spans="1:10" ht="25.5">
      <c r="A32" s="15" t="s">
        <v>83</v>
      </c>
      <c r="B32" s="4" t="s">
        <v>84</v>
      </c>
      <c r="C32" s="5" t="s">
        <v>85</v>
      </c>
      <c r="D32" s="10">
        <v>488400</v>
      </c>
      <c r="E32" s="10">
        <v>0</v>
      </c>
      <c r="F32" s="29">
        <v>216000</v>
      </c>
      <c r="G32" s="10">
        <v>0</v>
      </c>
      <c r="H32" s="37">
        <v>0</v>
      </c>
      <c r="I32" s="10">
        <v>0</v>
      </c>
      <c r="J32" s="16" t="s">
        <v>156</v>
      </c>
    </row>
    <row r="33" spans="1:10" ht="25.5">
      <c r="A33" s="15" t="s">
        <v>86</v>
      </c>
      <c r="B33" s="4" t="s">
        <v>87</v>
      </c>
      <c r="C33" s="5" t="s">
        <v>88</v>
      </c>
      <c r="D33" s="10">
        <v>2019053</v>
      </c>
      <c r="E33" s="10">
        <v>1332927</v>
      </c>
      <c r="F33" s="29">
        <v>131399</v>
      </c>
      <c r="G33" s="10">
        <v>68079</v>
      </c>
      <c r="H33" s="37">
        <v>0</v>
      </c>
      <c r="I33" s="10">
        <v>0</v>
      </c>
      <c r="J33" s="16" t="s">
        <v>157</v>
      </c>
    </row>
    <row r="34" spans="1:10" ht="12.75">
      <c r="A34" s="15" t="s">
        <v>89</v>
      </c>
      <c r="B34" s="4" t="s">
        <v>90</v>
      </c>
      <c r="C34" s="5" t="s">
        <v>91</v>
      </c>
      <c r="D34" s="10">
        <v>226800</v>
      </c>
      <c r="E34" s="10">
        <v>0</v>
      </c>
      <c r="F34" s="29">
        <v>38400</v>
      </c>
      <c r="G34" s="10">
        <v>0</v>
      </c>
      <c r="H34" s="37">
        <v>0</v>
      </c>
      <c r="I34" s="10">
        <v>0</v>
      </c>
      <c r="J34" s="16" t="s">
        <v>158</v>
      </c>
    </row>
    <row r="35" spans="1:10" ht="12.75">
      <c r="A35" s="15" t="s">
        <v>92</v>
      </c>
      <c r="B35" s="4" t="s">
        <v>93</v>
      </c>
      <c r="C35" s="5" t="s">
        <v>94</v>
      </c>
      <c r="D35" s="10">
        <v>203220</v>
      </c>
      <c r="E35" s="10">
        <v>203220</v>
      </c>
      <c r="F35" s="29">
        <v>99134</v>
      </c>
      <c r="G35" s="10">
        <v>99134</v>
      </c>
      <c r="H35" s="37">
        <v>0</v>
      </c>
      <c r="I35" s="10">
        <v>0</v>
      </c>
      <c r="J35" s="16" t="s">
        <v>153</v>
      </c>
    </row>
    <row r="36" spans="1:10" ht="38.25">
      <c r="A36" s="15" t="s">
        <v>95</v>
      </c>
      <c r="B36" s="4" t="s">
        <v>96</v>
      </c>
      <c r="C36" s="5" t="s">
        <v>97</v>
      </c>
      <c r="D36" s="10">
        <v>176000</v>
      </c>
      <c r="E36" s="10">
        <v>0</v>
      </c>
      <c r="F36" s="29">
        <v>123200</v>
      </c>
      <c r="G36" s="10">
        <v>0</v>
      </c>
      <c r="H36" s="37">
        <v>0</v>
      </c>
      <c r="I36" s="10">
        <v>0</v>
      </c>
      <c r="J36" s="16" t="s">
        <v>159</v>
      </c>
    </row>
    <row r="37" spans="1:10" ht="25.5">
      <c r="A37" s="15" t="s">
        <v>98</v>
      </c>
      <c r="B37" s="4" t="s">
        <v>99</v>
      </c>
      <c r="C37" s="5" t="s">
        <v>100</v>
      </c>
      <c r="D37" s="10">
        <v>70000</v>
      </c>
      <c r="E37" s="10">
        <v>22000</v>
      </c>
      <c r="F37" s="29">
        <v>45000</v>
      </c>
      <c r="G37" s="10">
        <v>15000</v>
      </c>
      <c r="H37" s="37">
        <v>0</v>
      </c>
      <c r="I37" s="10">
        <v>0</v>
      </c>
      <c r="J37" s="16" t="s">
        <v>158</v>
      </c>
    </row>
    <row r="38" spans="1:10" ht="25.5">
      <c r="A38" s="15" t="s">
        <v>101</v>
      </c>
      <c r="B38" s="4" t="s">
        <v>102</v>
      </c>
      <c r="C38" s="5" t="s">
        <v>103</v>
      </c>
      <c r="D38" s="10">
        <v>567000</v>
      </c>
      <c r="E38" s="10">
        <v>75000</v>
      </c>
      <c r="F38" s="29">
        <v>370000</v>
      </c>
      <c r="G38" s="10">
        <v>52500</v>
      </c>
      <c r="H38" s="37">
        <v>0</v>
      </c>
      <c r="I38" s="10">
        <v>0</v>
      </c>
      <c r="J38" s="16" t="s">
        <v>152</v>
      </c>
    </row>
    <row r="39" spans="1:10" ht="38.25">
      <c r="A39" s="15" t="s">
        <v>104</v>
      </c>
      <c r="B39" s="4" t="s">
        <v>105</v>
      </c>
      <c r="C39" s="5" t="s">
        <v>106</v>
      </c>
      <c r="D39" s="10">
        <v>9300967</v>
      </c>
      <c r="E39" s="10">
        <v>404431</v>
      </c>
      <c r="F39" s="29">
        <v>2981334</v>
      </c>
      <c r="G39" s="10">
        <v>17900</v>
      </c>
      <c r="H39" s="37">
        <v>0</v>
      </c>
      <c r="I39" s="10">
        <v>0</v>
      </c>
      <c r="J39" s="16" t="s">
        <v>160</v>
      </c>
    </row>
    <row r="40" spans="1:10" ht="12.75">
      <c r="A40" s="15" t="s">
        <v>107</v>
      </c>
      <c r="B40" s="4" t="s">
        <v>108</v>
      </c>
      <c r="C40" s="5" t="s">
        <v>109</v>
      </c>
      <c r="D40" s="10">
        <v>168000</v>
      </c>
      <c r="E40" s="10">
        <v>0</v>
      </c>
      <c r="F40" s="29">
        <v>30000</v>
      </c>
      <c r="G40" s="10">
        <v>0</v>
      </c>
      <c r="H40" s="37">
        <v>0</v>
      </c>
      <c r="I40" s="10">
        <v>0</v>
      </c>
      <c r="J40" s="16" t="s">
        <v>152</v>
      </c>
    </row>
    <row r="41" spans="1:10" ht="38.25">
      <c r="A41" s="15" t="s">
        <v>110</v>
      </c>
      <c r="B41" s="4" t="s">
        <v>111</v>
      </c>
      <c r="C41" s="5" t="s">
        <v>112</v>
      </c>
      <c r="D41" s="10">
        <v>1100000</v>
      </c>
      <c r="E41" s="10">
        <v>601040</v>
      </c>
      <c r="F41" s="29">
        <v>730000</v>
      </c>
      <c r="G41" s="10">
        <v>516890</v>
      </c>
      <c r="H41" s="37">
        <v>0</v>
      </c>
      <c r="I41" s="10">
        <v>0</v>
      </c>
      <c r="J41" s="16" t="s">
        <v>152</v>
      </c>
    </row>
    <row r="42" spans="1:10" ht="12.75">
      <c r="A42" s="15" t="s">
        <v>113</v>
      </c>
      <c r="B42" s="4" t="s">
        <v>114</v>
      </c>
      <c r="C42" s="5" t="s">
        <v>115</v>
      </c>
      <c r="D42" s="10">
        <v>515000</v>
      </c>
      <c r="E42" s="10">
        <v>100000</v>
      </c>
      <c r="F42" s="29">
        <v>360500</v>
      </c>
      <c r="G42" s="10">
        <v>70000</v>
      </c>
      <c r="H42" s="37">
        <v>0</v>
      </c>
      <c r="I42" s="10">
        <v>0</v>
      </c>
      <c r="J42" s="16" t="s">
        <v>142</v>
      </c>
    </row>
    <row r="43" spans="1:10" ht="25.5">
      <c r="A43" s="15" t="s">
        <v>116</v>
      </c>
      <c r="B43" s="4" t="s">
        <v>117</v>
      </c>
      <c r="C43" s="5" t="s">
        <v>118</v>
      </c>
      <c r="D43" s="10">
        <v>205500</v>
      </c>
      <c r="E43" s="10">
        <v>52500</v>
      </c>
      <c r="F43" s="29">
        <v>143850</v>
      </c>
      <c r="G43" s="10">
        <v>52500</v>
      </c>
      <c r="H43" s="37">
        <v>0</v>
      </c>
      <c r="I43" s="10">
        <v>0</v>
      </c>
      <c r="J43" s="16" t="s">
        <v>152</v>
      </c>
    </row>
    <row r="44" spans="1:10" ht="25.5">
      <c r="A44" s="15" t="s">
        <v>119</v>
      </c>
      <c r="B44" s="4" t="s">
        <v>120</v>
      </c>
      <c r="C44" s="5" t="s">
        <v>121</v>
      </c>
      <c r="D44" s="10">
        <v>705539</v>
      </c>
      <c r="E44" s="10">
        <v>497629</v>
      </c>
      <c r="F44" s="29">
        <v>493877</v>
      </c>
      <c r="G44" s="10">
        <v>362567</v>
      </c>
      <c r="H44" s="37">
        <v>0</v>
      </c>
      <c r="I44" s="10">
        <v>0</v>
      </c>
      <c r="J44" s="16" t="s">
        <v>161</v>
      </c>
    </row>
    <row r="45" spans="1:10" ht="25.5">
      <c r="A45" s="15" t="s">
        <v>122</v>
      </c>
      <c r="B45" s="4" t="s">
        <v>123</v>
      </c>
      <c r="C45" s="5" t="s">
        <v>124</v>
      </c>
      <c r="D45" s="10">
        <v>581700</v>
      </c>
      <c r="E45" s="10">
        <v>399840</v>
      </c>
      <c r="F45" s="29">
        <v>183400</v>
      </c>
      <c r="G45" s="10">
        <v>142026</v>
      </c>
      <c r="H45" s="37">
        <v>0</v>
      </c>
      <c r="I45" s="10">
        <v>0</v>
      </c>
      <c r="J45" s="16" t="s">
        <v>162</v>
      </c>
    </row>
    <row r="46" spans="1:10" ht="12.75">
      <c r="A46" s="15" t="s">
        <v>125</v>
      </c>
      <c r="B46" s="4" t="s">
        <v>126</v>
      </c>
      <c r="C46" s="5" t="s">
        <v>127</v>
      </c>
      <c r="D46" s="10">
        <v>215000</v>
      </c>
      <c r="E46" s="10">
        <v>0</v>
      </c>
      <c r="F46" s="29">
        <v>50000</v>
      </c>
      <c r="G46" s="10">
        <v>0</v>
      </c>
      <c r="H46" s="37">
        <v>0</v>
      </c>
      <c r="I46" s="10">
        <v>0</v>
      </c>
      <c r="J46" s="16" t="s">
        <v>152</v>
      </c>
    </row>
    <row r="47" spans="1:10" ht="12.75">
      <c r="A47" s="15" t="s">
        <v>128</v>
      </c>
      <c r="B47" s="4" t="s">
        <v>129</v>
      </c>
      <c r="C47" s="5" t="s">
        <v>130</v>
      </c>
      <c r="D47" s="10">
        <v>90000</v>
      </c>
      <c r="E47" s="10">
        <v>0</v>
      </c>
      <c r="F47" s="29">
        <v>63000</v>
      </c>
      <c r="G47" s="10">
        <v>0</v>
      </c>
      <c r="H47" s="37">
        <v>0</v>
      </c>
      <c r="I47" s="10">
        <v>0</v>
      </c>
      <c r="J47" s="16" t="s">
        <v>163</v>
      </c>
    </row>
    <row r="48" spans="1:10" ht="25.5">
      <c r="A48" s="15" t="s">
        <v>131</v>
      </c>
      <c r="B48" s="4" t="s">
        <v>132</v>
      </c>
      <c r="C48" s="5" t="s">
        <v>133</v>
      </c>
      <c r="D48" s="10">
        <v>1011000</v>
      </c>
      <c r="E48" s="10">
        <v>28000</v>
      </c>
      <c r="F48" s="29">
        <v>218000</v>
      </c>
      <c r="G48" s="10">
        <v>10000</v>
      </c>
      <c r="H48" s="37">
        <v>0</v>
      </c>
      <c r="I48" s="10">
        <v>0</v>
      </c>
      <c r="J48" s="16" t="s">
        <v>165</v>
      </c>
    </row>
    <row r="49" spans="1:10" ht="26.25" thickBot="1">
      <c r="A49" s="17" t="s">
        <v>134</v>
      </c>
      <c r="B49" s="6" t="s">
        <v>135</v>
      </c>
      <c r="C49" s="7" t="s">
        <v>136</v>
      </c>
      <c r="D49" s="14">
        <v>1700910</v>
      </c>
      <c r="E49" s="14">
        <v>123000</v>
      </c>
      <c r="F49" s="30">
        <v>401050</v>
      </c>
      <c r="G49" s="14">
        <v>24000</v>
      </c>
      <c r="H49" s="38">
        <v>0</v>
      </c>
      <c r="I49" s="14">
        <v>0</v>
      </c>
      <c r="J49" s="18" t="s">
        <v>164</v>
      </c>
    </row>
    <row r="50" spans="1:10" ht="23.25" customHeight="1" thickBot="1" thickTop="1">
      <c r="A50" s="32"/>
      <c r="B50" s="33"/>
      <c r="C50" s="33"/>
      <c r="D50" s="34">
        <f>SUM(D7:D49)</f>
        <v>42372248</v>
      </c>
      <c r="E50" s="34">
        <f>SUM(E7:E49)</f>
        <v>14698634</v>
      </c>
      <c r="F50" s="31">
        <f>SUM(F7:F49)</f>
        <v>14460947</v>
      </c>
      <c r="G50" s="34">
        <f>SUM(G7:G49)</f>
        <v>5450706</v>
      </c>
      <c r="H50" s="39"/>
      <c r="I50" s="34"/>
      <c r="J50" s="35"/>
    </row>
    <row r="51" ht="12.75">
      <c r="J51" s="1"/>
    </row>
    <row r="52" ht="12.75">
      <c r="J52" s="1"/>
    </row>
    <row r="53" ht="12.75">
      <c r="J53" s="1"/>
    </row>
    <row r="54" ht="12.75">
      <c r="J54" s="1"/>
    </row>
    <row r="55" ht="12.75">
      <c r="J55" s="1"/>
    </row>
    <row r="56" ht="12.75">
      <c r="J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  <row r="67" ht="12.75">
      <c r="J67" s="1"/>
    </row>
    <row r="68" ht="12.75">
      <c r="J68" s="1"/>
    </row>
    <row r="69" ht="12.75">
      <c r="J69" s="1"/>
    </row>
    <row r="70" ht="12.75">
      <c r="J70" s="1"/>
    </row>
    <row r="71" ht="12.75">
      <c r="J71" s="1"/>
    </row>
    <row r="72" ht="12.75">
      <c r="J72" s="1"/>
    </row>
    <row r="73" ht="12.75">
      <c r="J73" s="1"/>
    </row>
    <row r="74" ht="12.75">
      <c r="J74" s="1"/>
    </row>
    <row r="75" ht="12.75">
      <c r="J75" s="1"/>
    </row>
    <row r="76" ht="12.75">
      <c r="J76" s="1"/>
    </row>
    <row r="77" ht="12.75">
      <c r="J77" s="1"/>
    </row>
    <row r="78" ht="12.75">
      <c r="J78" s="1"/>
    </row>
    <row r="79" ht="12.75">
      <c r="J79" s="1"/>
    </row>
    <row r="80" ht="12.75">
      <c r="J80" s="1"/>
    </row>
    <row r="81" ht="12.75">
      <c r="J81" s="1"/>
    </row>
    <row r="82" ht="12.75">
      <c r="J82" s="1"/>
    </row>
    <row r="83" ht="12.75">
      <c r="J83" s="1"/>
    </row>
    <row r="84" ht="12.75">
      <c r="J84" s="1"/>
    </row>
  </sheetData>
  <mergeCells count="1">
    <mergeCell ref="B4:K4"/>
  </mergeCells>
  <printOptions/>
  <pageMargins left="0.3937007874015748" right="0.3937007874015748" top="0.984251968503937" bottom="0.3937007874015748" header="0.5118110236220472" footer="0.31496062992125984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Mgr. Pavla Kopečková</cp:lastModifiedBy>
  <cp:lastPrinted>2009-03-03T08:14:47Z</cp:lastPrinted>
  <dcterms:created xsi:type="dcterms:W3CDTF">2009-01-22T09:47:26Z</dcterms:created>
  <dcterms:modified xsi:type="dcterms:W3CDTF">2009-03-05T14:59:40Z</dcterms:modified>
  <cp:category/>
  <cp:version/>
  <cp:contentType/>
  <cp:contentStatus/>
</cp:coreProperties>
</file>