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6" activeTab="1"/>
  </bookViews>
  <sheets>
    <sheet name="příloha 1a" sheetId="1" r:id="rId1"/>
    <sheet name="příloha 1b" sheetId="2" r:id="rId2"/>
  </sheets>
  <definedNames>
    <definedName name="_xlnm.Print_Area" localSheetId="0">'příloha 1a'!$A$1:$H$73</definedName>
    <definedName name="_xlnm.Print_Area" localSheetId="1">'příloha 1b'!$A$1:$F$43</definedName>
  </definedNames>
  <calcPr fullCalcOnLoad="1"/>
</workbook>
</file>

<file path=xl/sharedStrings.xml><?xml version="1.0" encoding="utf-8"?>
<sst xmlns="http://schemas.openxmlformats.org/spreadsheetml/2006/main" count="95" uniqueCount="79">
  <si>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</si>
  <si>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</si>
  <si>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</si>
  <si>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účelový
znak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</si>
  <si>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</si>
  <si>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</si>
  <si>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</si>
  <si>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Vráceno 
v průběhu roku
na
příjmový účet
poskytovatele</t>
  </si>
  <si>
    <t>6 =  2 - 3 - 4 - 5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</si>
  <si>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</si>
  <si>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</si>
  <si>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</si>
  <si>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</si>
  <si>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</si>
  <si>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</si>
  <si>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</si>
  <si>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</si>
  <si>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</si>
  <si>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</si>
  <si>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</si>
  <si>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z rozpočtu Evropské unie a z prostředků finančních mechanismů </t>
  </si>
  <si>
    <t>A.1. Neinvestiční dotace celkem</t>
  </si>
  <si>
    <t>v Kč na dvě desetinná místa</t>
  </si>
  <si>
    <t>Příjemce:</t>
  </si>
  <si>
    <r>
      <t>Kapitola</t>
    </r>
    <r>
      <rPr>
        <sz val="10"/>
        <rFont val="Arial CE"/>
        <family val="2"/>
      </rPr>
      <t>:</t>
    </r>
  </si>
  <si>
    <t>B 1. Neinvestiční dotace celkem</t>
  </si>
  <si>
    <t>A.2. Investiční dotace celkem</t>
  </si>
  <si>
    <t>B.3. Dotace celkem (B .1. + B.2.)</t>
  </si>
  <si>
    <t xml:space="preserve">Vratka dotace
při finančním 
vypořádání </t>
  </si>
  <si>
    <t>Evropa mladýma očima</t>
  </si>
  <si>
    <t>Projekty romské komunity</t>
  </si>
  <si>
    <t>Program sociální prevence a prevence kriminality</t>
  </si>
  <si>
    <t>Dotace pro soukromé školy</t>
  </si>
  <si>
    <t>Program protidrogové politiky</t>
  </si>
  <si>
    <t>Soutěže</t>
  </si>
  <si>
    <t>Spolupráce s francouzskými, vlámskými a španělskými školami</t>
  </si>
  <si>
    <t>Podpora odborného vzdělávání</t>
  </si>
  <si>
    <t>Integrace cizinců</t>
  </si>
  <si>
    <t>Program podpory vzdělávání národnostních menšin</t>
  </si>
  <si>
    <t>Přímé náklady na vzdělávání</t>
  </si>
  <si>
    <t>Přímé náklady na vzdělávání - sportovní gymnázia</t>
  </si>
  <si>
    <t>Program Sokrates</t>
  </si>
  <si>
    <t>Telefon: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</si>
  <si>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</si>
  <si>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</si>
  <si>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>sloupec 3 - vyplňuje se, pokud příjemce provedl vratku dotace, případně její části již v průběhu roku, za který se provádí finanční vypořádání, na výdajový  účet poskytovatele</t>
  </si>
  <si>
    <t>sloupec 6 - uvádí se vratka dotace při finančním vypořádání; rovná se sloupec 2 minus sloupec 3 minus sloupec 4 minus sloupec 5</t>
  </si>
  <si>
    <t>Finanční vypořádání dotací poskytnutých krajům nebo hlavnímu městu Praze</t>
  </si>
  <si>
    <t>A.3. Dotace celkem
    (A.1.+ A.2.)</t>
  </si>
  <si>
    <t>Rozvojový program EVVO pro školy</t>
  </si>
  <si>
    <t>Zvýšení nenárokových složek platů pedagogických pracovníků regionálního školství s ohledem na kvalitu jejich práce</t>
  </si>
  <si>
    <t>Pokusné ověřování ŠVP u vybraných ZŠ speciálních</t>
  </si>
  <si>
    <t>Asistenti pedagogů v soukromých a církevních speciálních školách</t>
  </si>
  <si>
    <t>Bezplatná příprava dětí azylantů, účastníků řízení o azyl a dětí osob se státní příslušností jiného členského státu EU k začlenění do základního vzdělávání</t>
  </si>
  <si>
    <t xml:space="preserve">Asistenti pedagogů pro děti, žáky a studenty se sociálním znevýhodněním </t>
  </si>
  <si>
    <t>ostatní tituly:</t>
  </si>
  <si>
    <t xml:space="preserve">sloupec 2 - uvádí se výše dotace převedené poskytovatelem na účet příjemce 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</si>
  <si>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 </t>
    </r>
  </si>
  <si>
    <t xml:space="preserve">Příloha č. 1a </t>
  </si>
  <si>
    <t>Příloha č.1b</t>
  </si>
  <si>
    <t>Kapitola:</t>
  </si>
  <si>
    <r>
      <t xml:space="preserve">Část A. Finanční vypořádání dotací poskytnutých ze státního rozpočtu s výjimkou dotací na projekty spolufinancované  </t>
    </r>
  </si>
  <si>
    <t>Vráceno 
v průběhu roku
na
výdajový účet
poskytovatele</t>
  </si>
  <si>
    <t xml:space="preserve">Poskytnuto
k 31.12.2009      </t>
  </si>
  <si>
    <t>Čerpáno
k 31.12.2009</t>
  </si>
  <si>
    <t>Skutečně
použito 
k 31.12.2009</t>
  </si>
  <si>
    <t>sloupec 5 - uvádí se výše skutečně použitých prostředků příjemcem z poskytnuté dotace k 31.12.2009</t>
  </si>
  <si>
    <t>sloupec 3 - uvádí se celkový objem skutečně použitých prostředků příjemcem z poskytnutých dotací k 31.12. 2009</t>
  </si>
  <si>
    <t>Poskytnuto 
celkem
k 31.12. 2009</t>
  </si>
  <si>
    <t>Čerpáno
celkem
k 31.12. 2009</t>
  </si>
  <si>
    <t>Použito
celkem
k 31.12. 2009</t>
  </si>
  <si>
    <t>V tabulce neměňte formátování ani počet řádků !!!</t>
  </si>
  <si>
    <t>Hustota a specifika</t>
  </si>
  <si>
    <t>Posílení úrovně odměňování nepedagogických pracovníků</t>
  </si>
  <si>
    <t>Školní potřeby pro žáky 1. ročníku základního vzdělávání</t>
  </si>
  <si>
    <t>Rozvojový program na podporu škol, které realizují inkluzivní vzdělávání a vzdělávání dětí se sociokulturním znevýhodněním</t>
  </si>
  <si>
    <t>Zkvalitnění vzdělávání na základních školách na území hlavního města Prahy</t>
  </si>
  <si>
    <t>Náhradní stravování dětí, žáků a studentů krajského a obecního školství</t>
  </si>
  <si>
    <t>Financování dělených hodin pilotním gymnáziím zapojeným do projektu Pilot G Tvorba a ověřování pilotních ŠVP ve vybraných gymnáziích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</si>
</sst>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5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4" fontId="15" fillId="11" borderId="10" xfId="0" applyNumberFormat="1" applyFont="1" applyFill="1" applyBorder="1" applyAlignment="1">
      <alignment/>
    </xf>
    <xf numFmtId="4" fontId="14" fillId="11" borderId="12" xfId="0" applyNumberFormat="1" applyFont="1" applyFill="1" applyBorder="1" applyAlignment="1">
      <alignment/>
    </xf>
    <xf numFmtId="4" fontId="14" fillId="11" borderId="13" xfId="0" applyNumberFormat="1" applyFont="1" applyFill="1" applyBorder="1" applyAlignment="1">
      <alignment/>
    </xf>
    <xf numFmtId="4" fontId="14" fillId="11" borderId="11" xfId="0" applyNumberFormat="1" applyFont="1" applyFill="1" applyBorder="1" applyAlignment="1">
      <alignment/>
    </xf>
    <xf numFmtId="4" fontId="15" fillId="11" borderId="11" xfId="0" applyNumberFormat="1" applyFont="1" applyFill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0" fillId="11" borderId="13" xfId="0" applyNumberFormat="1" applyFont="1" applyFill="1" applyBorder="1" applyAlignment="1">
      <alignment/>
    </xf>
    <xf numFmtId="4" fontId="2" fillId="11" borderId="10" xfId="0" applyNumberFormat="1" applyFont="1" applyFill="1" applyBorder="1" applyAlignment="1">
      <alignment wrapText="1"/>
    </xf>
    <xf numFmtId="4" fontId="0" fillId="11" borderId="13" xfId="0" applyNumberFormat="1" applyFont="1" applyFill="1" applyBorder="1" applyAlignment="1">
      <alignment wrapText="1"/>
    </xf>
    <xf numFmtId="4" fontId="0" fillId="11" borderId="11" xfId="0" applyNumberFormat="1" applyFont="1" applyFill="1" applyBorder="1" applyAlignment="1">
      <alignment wrapText="1"/>
    </xf>
    <xf numFmtId="4" fontId="2" fillId="11" borderId="11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Fill="1" applyBorder="1" applyAlignment="1" applyProtection="1">
      <alignment/>
      <protection locked="0"/>
    </xf>
    <xf numFmtId="4" fontId="14" fillId="0" borderId="15" xfId="0" applyNumberFormat="1" applyFont="1" applyFill="1" applyBorder="1" applyAlignment="1" applyProtection="1">
      <alignment/>
      <protection locked="0"/>
    </xf>
    <xf numFmtId="4" fontId="14" fillId="0" borderId="11" xfId="0" applyNumberFormat="1" applyFont="1" applyFill="1" applyBorder="1" applyAlignment="1" applyProtection="1">
      <alignment/>
      <protection locked="0"/>
    </xf>
    <xf numFmtId="0" fontId="16" fillId="0" borderId="13" xfId="0" applyFont="1" applyBorder="1" applyAlignment="1" applyProtection="1">
      <alignment horizontal="center" vertical="justify"/>
      <protection locked="0"/>
    </xf>
    <xf numFmtId="0" fontId="16" fillId="0" borderId="13" xfId="0" applyFont="1" applyFill="1" applyBorder="1" applyAlignment="1" applyProtection="1">
      <alignment wrapText="1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justify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4" fontId="0" fillId="0" borderId="13" xfId="0" applyNumberFormat="1" applyFill="1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3"/>
  <sheetViews>
    <sheetView zoomScale="70" zoomScaleNormal="70" zoomScaleSheetLayoutView="75" zoomScalePageLayoutView="0" workbookViewId="0" topLeftCell="A1">
      <selection activeCell="A55" sqref="A55"/>
    </sheetView>
  </sheetViews>
  <sheetFormatPr defaultColWidth="9.00390625" defaultRowHeight="12.75"/>
  <cols>
    <col min="1" max="1" width="9.125" style="8" customWidth="1"/>
    <col min="2" max="2" width="61.75390625" style="8" bestFit="1" customWidth="1"/>
    <col min="3" max="3" width="14.375" style="8" customWidth="1"/>
    <col min="4" max="4" width="16.00390625" style="8" customWidth="1"/>
    <col min="5" max="6" width="17.25390625" style="8" customWidth="1"/>
    <col min="7" max="7" width="17.75390625" style="8" customWidth="1"/>
    <col min="8" max="8" width="17.625" style="8" customWidth="1"/>
    <col min="9" max="16384" width="9.125" style="8" customWidth="1"/>
  </cols>
  <sheetData>
    <row r="7" spans="1:8" ht="12.75">
      <c r="A7" s="19"/>
      <c r="C7" s="2"/>
      <c r="D7" s="2"/>
      <c r="H7" s="35"/>
    </row>
    <row r="8" spans="1:8" ht="12.75">
      <c r="A8" s="12"/>
      <c r="B8" s="13"/>
      <c r="C8" s="2"/>
      <c r="D8" s="2"/>
      <c r="G8" s="66" t="s">
        <v>58</v>
      </c>
      <c r="H8" s="66"/>
    </row>
    <row r="9" spans="1:8" ht="15">
      <c r="A9" s="48" t="s">
        <v>23</v>
      </c>
      <c r="B9" s="48"/>
      <c r="C9" s="48"/>
      <c r="D9" s="48"/>
      <c r="E9" s="48"/>
      <c r="F9" s="48"/>
      <c r="G9" s="48"/>
      <c r="H9" s="48"/>
    </row>
    <row r="10" spans="1:8" ht="15">
      <c r="A10" s="48" t="s">
        <v>60</v>
      </c>
      <c r="B10" s="49">
        <v>333</v>
      </c>
      <c r="C10" s="48"/>
      <c r="D10" s="48"/>
      <c r="E10" s="48"/>
      <c r="F10" s="48"/>
      <c r="G10" s="48"/>
      <c r="H10" s="48"/>
    </row>
    <row r="11" spans="1:8" ht="15">
      <c r="A11" s="48"/>
      <c r="B11" s="48"/>
      <c r="C11" s="48"/>
      <c r="D11" s="48"/>
      <c r="E11" s="48"/>
      <c r="F11" s="48"/>
      <c r="G11" s="48"/>
      <c r="H11" s="48"/>
    </row>
    <row r="12" spans="1:9" ht="15">
      <c r="A12" s="67" t="s">
        <v>47</v>
      </c>
      <c r="B12" s="67"/>
      <c r="C12" s="67"/>
      <c r="D12" s="67"/>
      <c r="E12" s="67"/>
      <c r="F12" s="67"/>
      <c r="G12" s="67"/>
      <c r="H12" s="67"/>
      <c r="I12" s="40"/>
    </row>
    <row r="13" spans="1:9" ht="15">
      <c r="A13" s="67" t="s">
        <v>61</v>
      </c>
      <c r="B13" s="67"/>
      <c r="C13" s="67"/>
      <c r="D13" s="67"/>
      <c r="E13" s="67"/>
      <c r="F13" s="67"/>
      <c r="G13" s="67"/>
      <c r="H13" s="67"/>
      <c r="I13" s="41"/>
    </row>
    <row r="14" spans="1:9" ht="15">
      <c r="A14" s="67" t="s">
        <v>20</v>
      </c>
      <c r="B14" s="67"/>
      <c r="C14" s="67"/>
      <c r="D14" s="67"/>
      <c r="E14" s="67"/>
      <c r="F14" s="67"/>
      <c r="G14" s="67"/>
      <c r="H14" s="67"/>
      <c r="I14" s="42"/>
    </row>
    <row r="15" spans="1:8" ht="12.75">
      <c r="A15" s="27"/>
      <c r="B15" s="65"/>
      <c r="C15" s="65"/>
      <c r="D15" s="65"/>
      <c r="E15" s="65"/>
      <c r="F15" s="65"/>
      <c r="G15" s="65"/>
      <c r="H15" s="65"/>
    </row>
    <row r="16" spans="3:8" ht="13.5" thickBot="1">
      <c r="C16" s="33"/>
      <c r="D16" s="7"/>
      <c r="E16" s="7"/>
      <c r="F16" s="7"/>
      <c r="G16" s="7"/>
      <c r="H16" s="9" t="s">
        <v>22</v>
      </c>
    </row>
    <row r="17" spans="1:8" s="21" customFormat="1" ht="100.5" thickBot="1">
      <c r="A17" s="50" t="s">
        <v>3</v>
      </c>
      <c r="B17" s="51" t="s">
        <v>11</v>
      </c>
      <c r="C17" s="52" t="s">
        <v>63</v>
      </c>
      <c r="D17" s="50" t="s">
        <v>64</v>
      </c>
      <c r="E17" s="50" t="s">
        <v>62</v>
      </c>
      <c r="F17" s="50" t="s">
        <v>7</v>
      </c>
      <c r="G17" s="50" t="s">
        <v>65</v>
      </c>
      <c r="H17" s="50" t="s">
        <v>0</v>
      </c>
    </row>
    <row r="18" spans="1:8" ht="15" thickBot="1">
      <c r="A18" s="53" t="s">
        <v>10</v>
      </c>
      <c r="B18" s="53" t="s">
        <v>17</v>
      </c>
      <c r="C18" s="54">
        <v>1</v>
      </c>
      <c r="D18" s="53">
        <v>2</v>
      </c>
      <c r="E18" s="53">
        <v>3</v>
      </c>
      <c r="F18" s="53">
        <v>4</v>
      </c>
      <c r="G18" s="53">
        <v>5</v>
      </c>
      <c r="H18" s="53" t="s">
        <v>8</v>
      </c>
    </row>
    <row r="19" spans="1:8" ht="15.75" thickBot="1">
      <c r="A19" s="55"/>
      <c r="B19" s="56" t="s">
        <v>21</v>
      </c>
      <c r="C19" s="71">
        <f>SUM(C20:C52)</f>
        <v>0</v>
      </c>
      <c r="D19" s="71">
        <f>SUM(D20:D52)</f>
        <v>0</v>
      </c>
      <c r="E19" s="71">
        <f>SUM(E20:E52)</f>
        <v>0</v>
      </c>
      <c r="F19" s="71">
        <f>SUM(F20:F52)</f>
        <v>0</v>
      </c>
      <c r="G19" s="71">
        <f>SUM(G20:G52)</f>
        <v>0</v>
      </c>
      <c r="H19" s="71">
        <f>SUM(D19-E19-F19-G19)</f>
        <v>0</v>
      </c>
    </row>
    <row r="20" spans="1:8" ht="14.25">
      <c r="A20" s="59"/>
      <c r="B20" s="60" t="s">
        <v>12</v>
      </c>
      <c r="C20" s="82"/>
      <c r="D20" s="83"/>
      <c r="E20" s="83"/>
      <c r="F20" s="83"/>
      <c r="G20" s="83"/>
      <c r="H20" s="72"/>
    </row>
    <row r="21" spans="1:8" ht="14.25">
      <c r="A21" s="92">
        <v>33001</v>
      </c>
      <c r="B21" s="93" t="s">
        <v>49</v>
      </c>
      <c r="C21" s="82"/>
      <c r="D21" s="83"/>
      <c r="E21" s="83"/>
      <c r="F21" s="83"/>
      <c r="G21" s="83"/>
      <c r="H21" s="73">
        <f aca="true" t="shared" si="0" ref="H21:H60">SUM(D21-E21-F21-G21)</f>
        <v>0</v>
      </c>
    </row>
    <row r="22" spans="1:8" ht="30" customHeight="1">
      <c r="A22" s="92">
        <v>33005</v>
      </c>
      <c r="B22" s="93" t="s">
        <v>50</v>
      </c>
      <c r="C22" s="82"/>
      <c r="D22" s="83"/>
      <c r="E22" s="83"/>
      <c r="F22" s="83"/>
      <c r="G22" s="83"/>
      <c r="H22" s="73">
        <f t="shared" si="0"/>
        <v>0</v>
      </c>
    </row>
    <row r="23" spans="1:8" ht="42.75" customHeight="1">
      <c r="A23" s="92">
        <v>33008</v>
      </c>
      <c r="B23" s="93" t="s">
        <v>78</v>
      </c>
      <c r="C23" s="82"/>
      <c r="D23" s="83"/>
      <c r="E23" s="83"/>
      <c r="F23" s="83"/>
      <c r="G23" s="83"/>
      <c r="H23" s="73">
        <f t="shared" si="0"/>
        <v>0</v>
      </c>
    </row>
    <row r="24" spans="1:8" ht="14.25">
      <c r="A24" s="92">
        <v>33013</v>
      </c>
      <c r="B24" s="94" t="s">
        <v>51</v>
      </c>
      <c r="C24" s="82"/>
      <c r="D24" s="83"/>
      <c r="E24" s="83"/>
      <c r="F24" s="83"/>
      <c r="G24" s="83"/>
      <c r="H24" s="73">
        <f t="shared" si="0"/>
        <v>0</v>
      </c>
    </row>
    <row r="25" spans="1:8" ht="14.25">
      <c r="A25" s="92">
        <v>33014</v>
      </c>
      <c r="B25" s="94" t="s">
        <v>29</v>
      </c>
      <c r="C25" s="82"/>
      <c r="D25" s="83"/>
      <c r="E25" s="83"/>
      <c r="F25" s="83"/>
      <c r="G25" s="83"/>
      <c r="H25" s="73">
        <f t="shared" si="0"/>
        <v>0</v>
      </c>
    </row>
    <row r="26" spans="1:8" ht="14.25">
      <c r="A26" s="92">
        <v>33015</v>
      </c>
      <c r="B26" s="94" t="s">
        <v>72</v>
      </c>
      <c r="C26" s="82"/>
      <c r="D26" s="83"/>
      <c r="E26" s="83"/>
      <c r="F26" s="83"/>
      <c r="G26" s="83"/>
      <c r="H26" s="73">
        <f t="shared" si="0"/>
        <v>0</v>
      </c>
    </row>
    <row r="27" spans="1:8" ht="14.25">
      <c r="A27" s="92">
        <v>33016</v>
      </c>
      <c r="B27" s="94" t="s">
        <v>73</v>
      </c>
      <c r="C27" s="82"/>
      <c r="D27" s="83"/>
      <c r="E27" s="83"/>
      <c r="F27" s="83"/>
      <c r="G27" s="83"/>
      <c r="H27" s="73">
        <f t="shared" si="0"/>
        <v>0</v>
      </c>
    </row>
    <row r="28" spans="1:8" ht="14.25">
      <c r="A28" s="92">
        <v>33017</v>
      </c>
      <c r="B28" s="94" t="s">
        <v>74</v>
      </c>
      <c r="C28" s="82"/>
      <c r="D28" s="83"/>
      <c r="E28" s="83"/>
      <c r="F28" s="83"/>
      <c r="G28" s="83"/>
      <c r="H28" s="73">
        <f t="shared" si="0"/>
        <v>0</v>
      </c>
    </row>
    <row r="29" spans="1:8" ht="29.25" customHeight="1">
      <c r="A29" s="92">
        <v>33018</v>
      </c>
      <c r="B29" s="93" t="s">
        <v>75</v>
      </c>
      <c r="C29" s="82"/>
      <c r="D29" s="83"/>
      <c r="E29" s="83"/>
      <c r="F29" s="83"/>
      <c r="G29" s="83"/>
      <c r="H29" s="73">
        <f t="shared" si="0"/>
        <v>0</v>
      </c>
    </row>
    <row r="30" spans="1:8" ht="28.5">
      <c r="A30" s="92">
        <v>33021</v>
      </c>
      <c r="B30" s="93" t="s">
        <v>76</v>
      </c>
      <c r="C30" s="82"/>
      <c r="D30" s="83"/>
      <c r="E30" s="83"/>
      <c r="F30" s="83"/>
      <c r="G30" s="83"/>
      <c r="H30" s="73">
        <f t="shared" si="0"/>
        <v>0</v>
      </c>
    </row>
    <row r="31" spans="1:8" ht="14.25">
      <c r="A31" s="92">
        <v>33122</v>
      </c>
      <c r="B31" s="94" t="s">
        <v>31</v>
      </c>
      <c r="C31" s="82"/>
      <c r="D31" s="83"/>
      <c r="E31" s="83"/>
      <c r="F31" s="83"/>
      <c r="G31" s="83"/>
      <c r="H31" s="73">
        <f t="shared" si="0"/>
        <v>0</v>
      </c>
    </row>
    <row r="32" spans="1:8" ht="14.25">
      <c r="A32" s="92">
        <v>33155</v>
      </c>
      <c r="B32" s="94" t="s">
        <v>32</v>
      </c>
      <c r="C32" s="82"/>
      <c r="D32" s="83"/>
      <c r="E32" s="83"/>
      <c r="F32" s="83"/>
      <c r="G32" s="83"/>
      <c r="H32" s="73">
        <f t="shared" si="0"/>
        <v>0</v>
      </c>
    </row>
    <row r="33" spans="1:8" ht="14.25">
      <c r="A33" s="92">
        <v>33160</v>
      </c>
      <c r="B33" s="94" t="s">
        <v>30</v>
      </c>
      <c r="C33" s="82"/>
      <c r="D33" s="83"/>
      <c r="E33" s="83"/>
      <c r="F33" s="83"/>
      <c r="G33" s="83"/>
      <c r="H33" s="73">
        <f t="shared" si="0"/>
        <v>0</v>
      </c>
    </row>
    <row r="34" spans="1:8" ht="14.25">
      <c r="A34" s="92">
        <v>33163</v>
      </c>
      <c r="B34" s="94" t="s">
        <v>33</v>
      </c>
      <c r="C34" s="82"/>
      <c r="D34" s="83"/>
      <c r="E34" s="83"/>
      <c r="F34" s="83"/>
      <c r="G34" s="83"/>
      <c r="H34" s="73">
        <f t="shared" si="0"/>
        <v>0</v>
      </c>
    </row>
    <row r="35" spans="1:8" ht="14.25" customHeight="1">
      <c r="A35" s="92">
        <v>33166</v>
      </c>
      <c r="B35" s="94" t="s">
        <v>34</v>
      </c>
      <c r="C35" s="82"/>
      <c r="D35" s="83"/>
      <c r="E35" s="83"/>
      <c r="F35" s="83"/>
      <c r="G35" s="83"/>
      <c r="H35" s="73">
        <f t="shared" si="0"/>
        <v>0</v>
      </c>
    </row>
    <row r="36" spans="1:8" ht="14.25" customHeight="1">
      <c r="A36" s="92">
        <v>33192</v>
      </c>
      <c r="B36" s="93" t="s">
        <v>35</v>
      </c>
      <c r="C36" s="82"/>
      <c r="D36" s="83"/>
      <c r="E36" s="83"/>
      <c r="F36" s="83"/>
      <c r="G36" s="83"/>
      <c r="H36" s="73">
        <f t="shared" si="0"/>
        <v>0</v>
      </c>
    </row>
    <row r="37" spans="1:8" ht="14.25" customHeight="1">
      <c r="A37" s="92">
        <v>33215</v>
      </c>
      <c r="B37" s="93" t="s">
        <v>52</v>
      </c>
      <c r="C37" s="82"/>
      <c r="D37" s="83"/>
      <c r="E37" s="83"/>
      <c r="F37" s="83"/>
      <c r="G37" s="83"/>
      <c r="H37" s="73">
        <f t="shared" si="0"/>
        <v>0</v>
      </c>
    </row>
    <row r="38" spans="1:8" ht="14.25">
      <c r="A38" s="92">
        <v>33244</v>
      </c>
      <c r="B38" s="95" t="s">
        <v>36</v>
      </c>
      <c r="C38" s="82"/>
      <c r="D38" s="83"/>
      <c r="E38" s="83"/>
      <c r="F38" s="83"/>
      <c r="G38" s="83"/>
      <c r="H38" s="73">
        <f t="shared" si="0"/>
        <v>0</v>
      </c>
    </row>
    <row r="39" spans="1:8" ht="14.25">
      <c r="A39" s="92">
        <v>33246</v>
      </c>
      <c r="B39" s="93" t="s">
        <v>37</v>
      </c>
      <c r="C39" s="82"/>
      <c r="D39" s="83"/>
      <c r="E39" s="83"/>
      <c r="F39" s="83"/>
      <c r="G39" s="83"/>
      <c r="H39" s="73">
        <f t="shared" si="0"/>
        <v>0</v>
      </c>
    </row>
    <row r="40" spans="1:8" ht="14.25">
      <c r="A40" s="92">
        <v>33339</v>
      </c>
      <c r="B40" s="93" t="s">
        <v>38</v>
      </c>
      <c r="C40" s="82"/>
      <c r="D40" s="83"/>
      <c r="E40" s="83"/>
      <c r="F40" s="83"/>
      <c r="G40" s="83"/>
      <c r="H40" s="73">
        <f t="shared" si="0"/>
        <v>0</v>
      </c>
    </row>
    <row r="41" spans="1:8" ht="14.25">
      <c r="A41" s="92">
        <v>33353</v>
      </c>
      <c r="B41" s="93" t="s">
        <v>39</v>
      </c>
      <c r="C41" s="82"/>
      <c r="D41" s="83"/>
      <c r="E41" s="83"/>
      <c r="F41" s="83"/>
      <c r="G41" s="83"/>
      <c r="H41" s="73">
        <f t="shared" si="0"/>
        <v>0</v>
      </c>
    </row>
    <row r="42" spans="1:8" ht="14.25">
      <c r="A42" s="92">
        <v>33354</v>
      </c>
      <c r="B42" s="93" t="s">
        <v>40</v>
      </c>
      <c r="C42" s="82"/>
      <c r="D42" s="83"/>
      <c r="E42" s="83"/>
      <c r="F42" s="83"/>
      <c r="G42" s="83"/>
      <c r="H42" s="73">
        <f t="shared" si="0"/>
        <v>0</v>
      </c>
    </row>
    <row r="43" spans="1:8" ht="14.25">
      <c r="A43" s="92">
        <v>33426</v>
      </c>
      <c r="B43" s="93" t="s">
        <v>41</v>
      </c>
      <c r="C43" s="82"/>
      <c r="D43" s="83"/>
      <c r="E43" s="83"/>
      <c r="F43" s="83"/>
      <c r="G43" s="83"/>
      <c r="H43" s="73">
        <f t="shared" si="0"/>
        <v>0</v>
      </c>
    </row>
    <row r="44" spans="1:8" ht="42.75">
      <c r="A44" s="92">
        <v>33435</v>
      </c>
      <c r="B44" s="93" t="s">
        <v>53</v>
      </c>
      <c r="C44" s="82"/>
      <c r="D44" s="83"/>
      <c r="E44" s="83"/>
      <c r="F44" s="83"/>
      <c r="G44" s="83"/>
      <c r="H44" s="73">
        <f t="shared" si="0"/>
        <v>0</v>
      </c>
    </row>
    <row r="45" spans="1:8" ht="28.5">
      <c r="A45" s="92">
        <v>33457</v>
      </c>
      <c r="B45" s="93" t="s">
        <v>54</v>
      </c>
      <c r="C45" s="82"/>
      <c r="D45" s="83"/>
      <c r="E45" s="83"/>
      <c r="F45" s="83"/>
      <c r="G45" s="83"/>
      <c r="H45" s="73">
        <f t="shared" si="0"/>
        <v>0</v>
      </c>
    </row>
    <row r="46" spans="1:8" ht="28.5">
      <c r="A46" s="92">
        <v>33487</v>
      </c>
      <c r="B46" s="95" t="s">
        <v>77</v>
      </c>
      <c r="C46" s="82"/>
      <c r="D46" s="83"/>
      <c r="E46" s="83"/>
      <c r="F46" s="83"/>
      <c r="G46" s="83"/>
      <c r="H46" s="73">
        <f t="shared" si="0"/>
        <v>0</v>
      </c>
    </row>
    <row r="47" spans="1:8" ht="14.25">
      <c r="A47" s="86"/>
      <c r="B47" s="87" t="s">
        <v>55</v>
      </c>
      <c r="C47" s="82"/>
      <c r="D47" s="83"/>
      <c r="E47" s="83"/>
      <c r="F47" s="83"/>
      <c r="G47" s="83"/>
      <c r="H47" s="73">
        <f t="shared" si="0"/>
        <v>0</v>
      </c>
    </row>
    <row r="48" spans="1:8" ht="14.25">
      <c r="A48" s="86"/>
      <c r="B48" s="87"/>
      <c r="C48" s="82"/>
      <c r="D48" s="83"/>
      <c r="E48" s="83"/>
      <c r="F48" s="83"/>
      <c r="G48" s="83"/>
      <c r="H48" s="73">
        <f t="shared" si="0"/>
        <v>0</v>
      </c>
    </row>
    <row r="49" spans="1:8" ht="14.25">
      <c r="A49" s="86"/>
      <c r="B49" s="87"/>
      <c r="C49" s="82"/>
      <c r="D49" s="83"/>
      <c r="E49" s="83"/>
      <c r="F49" s="83"/>
      <c r="G49" s="83"/>
      <c r="H49" s="73">
        <f t="shared" si="0"/>
        <v>0</v>
      </c>
    </row>
    <row r="50" spans="1:8" ht="14.25">
      <c r="A50" s="88"/>
      <c r="B50" s="88"/>
      <c r="C50" s="82"/>
      <c r="D50" s="83"/>
      <c r="E50" s="83"/>
      <c r="F50" s="83"/>
      <c r="G50" s="83"/>
      <c r="H50" s="73">
        <f t="shared" si="0"/>
        <v>0</v>
      </c>
    </row>
    <row r="51" spans="1:8" ht="14.25">
      <c r="A51" s="88"/>
      <c r="B51" s="88"/>
      <c r="C51" s="82"/>
      <c r="D51" s="83"/>
      <c r="E51" s="83"/>
      <c r="F51" s="83"/>
      <c r="G51" s="83"/>
      <c r="H51" s="73">
        <f t="shared" si="0"/>
        <v>0</v>
      </c>
    </row>
    <row r="52" spans="1:8" ht="15" thickBot="1">
      <c r="A52" s="89"/>
      <c r="B52" s="89"/>
      <c r="C52" s="84"/>
      <c r="D52" s="85"/>
      <c r="E52" s="85"/>
      <c r="F52" s="85"/>
      <c r="G52" s="85"/>
      <c r="H52" s="74">
        <f t="shared" si="0"/>
        <v>0</v>
      </c>
    </row>
    <row r="53" spans="1:8" ht="15.75" thickBot="1">
      <c r="A53" s="61"/>
      <c r="B53" s="62" t="s">
        <v>26</v>
      </c>
      <c r="C53" s="71">
        <f>SUM(C54:C59)</f>
        <v>0</v>
      </c>
      <c r="D53" s="71">
        <f>SUM(D54:D59)</f>
        <v>0</v>
      </c>
      <c r="E53" s="71">
        <f>SUM(E54:E59)</f>
        <v>0</v>
      </c>
      <c r="F53" s="71">
        <f>SUM(F54:F59)</f>
        <v>0</v>
      </c>
      <c r="G53" s="71">
        <f>SUM(G54:G59)</f>
        <v>0</v>
      </c>
      <c r="H53" s="71">
        <f t="shared" si="0"/>
        <v>0</v>
      </c>
    </row>
    <row r="54" spans="1:8" ht="14.25">
      <c r="A54" s="90"/>
      <c r="B54" s="96" t="s">
        <v>12</v>
      </c>
      <c r="C54" s="83"/>
      <c r="D54" s="83"/>
      <c r="E54" s="83"/>
      <c r="F54" s="83"/>
      <c r="G54" s="83"/>
      <c r="H54" s="73"/>
    </row>
    <row r="55" spans="1:8" ht="14.25">
      <c r="A55" s="90"/>
      <c r="B55" s="87"/>
      <c r="C55" s="83"/>
      <c r="D55" s="83"/>
      <c r="E55" s="83"/>
      <c r="F55" s="83"/>
      <c r="G55" s="83"/>
      <c r="H55" s="73">
        <f t="shared" si="0"/>
        <v>0</v>
      </c>
    </row>
    <row r="56" spans="1:8" ht="14.25">
      <c r="A56" s="90"/>
      <c r="B56" s="88"/>
      <c r="C56" s="83"/>
      <c r="D56" s="83"/>
      <c r="E56" s="83"/>
      <c r="F56" s="83"/>
      <c r="G56" s="83"/>
      <c r="H56" s="73">
        <f t="shared" si="0"/>
        <v>0</v>
      </c>
    </row>
    <row r="57" spans="1:8" ht="14.25">
      <c r="A57" s="90"/>
      <c r="B57" s="87"/>
      <c r="C57" s="83"/>
      <c r="D57" s="83"/>
      <c r="E57" s="83"/>
      <c r="F57" s="83"/>
      <c r="G57" s="83"/>
      <c r="H57" s="73">
        <f t="shared" si="0"/>
        <v>0</v>
      </c>
    </row>
    <row r="58" spans="1:8" ht="14.25">
      <c r="A58" s="90"/>
      <c r="B58" s="87"/>
      <c r="C58" s="83"/>
      <c r="D58" s="83"/>
      <c r="E58" s="83"/>
      <c r="F58" s="83"/>
      <c r="G58" s="83"/>
      <c r="H58" s="73">
        <f t="shared" si="0"/>
        <v>0</v>
      </c>
    </row>
    <row r="59" spans="1:8" ht="15" thickBot="1">
      <c r="A59" s="91"/>
      <c r="B59" s="87"/>
      <c r="C59" s="85"/>
      <c r="D59" s="85"/>
      <c r="E59" s="85"/>
      <c r="F59" s="85"/>
      <c r="G59" s="85"/>
      <c r="H59" s="74">
        <f t="shared" si="0"/>
        <v>0</v>
      </c>
    </row>
    <row r="60" spans="1:8" ht="29.25" thickBot="1">
      <c r="A60" s="61"/>
      <c r="B60" s="63" t="s">
        <v>48</v>
      </c>
      <c r="C60" s="75">
        <f>SUM(C19+C53)</f>
        <v>0</v>
      </c>
      <c r="D60" s="75">
        <f>SUM(D19+D53)</f>
        <v>0</v>
      </c>
      <c r="E60" s="75">
        <f>SUM(E19+E53)</f>
        <v>0</v>
      </c>
      <c r="F60" s="75">
        <f>SUM(F19+F53)</f>
        <v>0</v>
      </c>
      <c r="G60" s="75">
        <f>SUM(G19+G53)</f>
        <v>0</v>
      </c>
      <c r="H60" s="75">
        <f t="shared" si="0"/>
        <v>0</v>
      </c>
    </row>
    <row r="61" spans="1:8" ht="15">
      <c r="A61" s="69"/>
      <c r="B61" s="70" t="s">
        <v>71</v>
      </c>
      <c r="C61" s="57"/>
      <c r="D61" s="57"/>
      <c r="E61" s="57"/>
      <c r="F61" s="57"/>
      <c r="G61" s="57"/>
      <c r="H61" s="57"/>
    </row>
    <row r="62" spans="1:8" ht="14.25">
      <c r="A62" s="57" t="s">
        <v>13</v>
      </c>
      <c r="B62" s="57"/>
      <c r="C62" s="57"/>
      <c r="D62" s="57"/>
      <c r="E62" s="57"/>
      <c r="F62" s="57"/>
      <c r="G62" s="57"/>
      <c r="H62" s="57"/>
    </row>
    <row r="63" spans="1:8" ht="14.25">
      <c r="A63" s="58" t="s">
        <v>43</v>
      </c>
      <c r="B63" s="57"/>
      <c r="C63" s="57"/>
      <c r="D63" s="57"/>
      <c r="E63" s="57"/>
      <c r="F63" s="57"/>
      <c r="G63" s="57"/>
      <c r="H63" s="57"/>
    </row>
    <row r="64" spans="1:8" ht="14.25">
      <c r="A64" s="57" t="s">
        <v>44</v>
      </c>
      <c r="B64" s="57"/>
      <c r="C64" s="57"/>
      <c r="D64" s="57"/>
      <c r="E64" s="57"/>
      <c r="F64" s="57"/>
      <c r="G64" s="57"/>
      <c r="H64" s="57"/>
    </row>
    <row r="65" spans="1:8" ht="14.25">
      <c r="A65" s="57" t="s">
        <v>56</v>
      </c>
      <c r="B65" s="57"/>
      <c r="C65" s="57"/>
      <c r="D65" s="57"/>
      <c r="E65" s="57"/>
      <c r="F65" s="57"/>
      <c r="G65" s="57"/>
      <c r="H65" s="57"/>
    </row>
    <row r="66" spans="1:8" ht="14.25">
      <c r="A66" s="57" t="s">
        <v>45</v>
      </c>
      <c r="B66" s="57"/>
      <c r="C66" s="57"/>
      <c r="D66" s="57"/>
      <c r="E66" s="57"/>
      <c r="F66" s="57"/>
      <c r="G66" s="57"/>
      <c r="H66" s="57"/>
    </row>
    <row r="67" spans="1:8" ht="28.5" customHeight="1">
      <c r="A67" s="64" t="s">
        <v>2</v>
      </c>
      <c r="B67" s="64"/>
      <c r="C67" s="64"/>
      <c r="D67" s="64"/>
      <c r="E67" s="64"/>
      <c r="F67" s="64"/>
      <c r="G67" s="64"/>
      <c r="H67" s="64"/>
    </row>
    <row r="68" spans="1:8" ht="14.25">
      <c r="A68" s="57" t="s">
        <v>66</v>
      </c>
      <c r="B68" s="57"/>
      <c r="C68" s="57"/>
      <c r="D68" s="57"/>
      <c r="E68" s="57"/>
      <c r="F68" s="57"/>
      <c r="G68" s="57"/>
      <c r="H68" s="57"/>
    </row>
    <row r="69" spans="1:8" ht="14.25">
      <c r="A69" s="57" t="s">
        <v>46</v>
      </c>
      <c r="B69" s="57"/>
      <c r="C69" s="57"/>
      <c r="D69" s="57"/>
      <c r="E69" s="57"/>
      <c r="F69" s="57"/>
      <c r="G69" s="57"/>
      <c r="H69" s="57"/>
    </row>
    <row r="70" spans="1:8" ht="14.25">
      <c r="A70" s="57"/>
      <c r="B70" s="57"/>
      <c r="C70" s="57"/>
      <c r="D70" s="57"/>
      <c r="E70" s="57"/>
      <c r="F70" s="57"/>
      <c r="G70" s="57"/>
      <c r="H70" s="57"/>
    </row>
    <row r="71" spans="1:8" ht="14.25">
      <c r="A71" s="57" t="s">
        <v>14</v>
      </c>
      <c r="B71" s="57"/>
      <c r="C71" s="57"/>
      <c r="D71" s="57"/>
      <c r="E71" s="57"/>
      <c r="F71" s="57"/>
      <c r="G71" s="57"/>
      <c r="H71" s="57" t="s">
        <v>15</v>
      </c>
    </row>
    <row r="72" spans="1:8" ht="14.25">
      <c r="A72" s="57" t="s">
        <v>16</v>
      </c>
      <c r="B72" s="57"/>
      <c r="C72" s="57"/>
      <c r="D72" s="57"/>
      <c r="E72" s="57"/>
      <c r="F72" s="57"/>
      <c r="G72" s="57"/>
      <c r="H72" s="57" t="s">
        <v>16</v>
      </c>
    </row>
    <row r="73" spans="1:8" ht="14.25">
      <c r="A73" s="57" t="s">
        <v>42</v>
      </c>
      <c r="B73" s="57"/>
      <c r="C73" s="57"/>
      <c r="D73" s="57"/>
      <c r="E73" s="57"/>
      <c r="F73" s="57"/>
      <c r="G73" s="57"/>
      <c r="H73" s="57"/>
    </row>
  </sheetData>
  <sheetProtection password="CC3D" sheet="1" objects="1" scenarios="1" selectLockedCells="1"/>
  <protectedRanges>
    <protectedRange sqref="C20:G52 C54:G59 A47:B52 A56:B59 A54:B55" name="Oblast1"/>
  </protectedRanges>
  <mergeCells count="6">
    <mergeCell ref="A67:H67"/>
    <mergeCell ref="B15:H15"/>
    <mergeCell ref="G8:H8"/>
    <mergeCell ref="A12:H12"/>
    <mergeCell ref="A13:H13"/>
    <mergeCell ref="A14:H1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">
      <selection activeCell="D27" sqref="D27:E29"/>
    </sheetView>
  </sheetViews>
  <sheetFormatPr defaultColWidth="9.00390625" defaultRowHeight="12.75"/>
  <cols>
    <col min="1" max="1" width="9.125" style="5" customWidth="1"/>
    <col min="2" max="2" width="55.75390625" style="5" customWidth="1"/>
    <col min="3" max="5" width="15.625" style="5" customWidth="1"/>
    <col min="6" max="6" width="17.00390625" style="5" customWidth="1"/>
    <col min="7" max="16384" width="9.125" style="5" customWidth="1"/>
  </cols>
  <sheetData>
    <row r="1" spans="1:6" ht="12.75">
      <c r="A1" s="24"/>
      <c r="B1" s="16"/>
      <c r="C1" s="17"/>
      <c r="D1" s="17"/>
      <c r="F1" s="35"/>
    </row>
    <row r="2" spans="2:6" ht="12.75">
      <c r="B2" s="25"/>
      <c r="E2" s="66" t="s">
        <v>59</v>
      </c>
      <c r="F2" s="66"/>
    </row>
    <row r="3" ht="12.75">
      <c r="A3" s="8" t="s">
        <v>23</v>
      </c>
    </row>
    <row r="4" spans="1:2" ht="12.75">
      <c r="A4" s="8" t="s">
        <v>24</v>
      </c>
      <c r="B4" s="45">
        <v>333</v>
      </c>
    </row>
    <row r="5" ht="12.75">
      <c r="B5" s="8"/>
    </row>
    <row r="6" spans="2:8" ht="12.75">
      <c r="B6" s="68" t="s">
        <v>47</v>
      </c>
      <c r="C6" s="68"/>
      <c r="D6" s="68"/>
      <c r="E6" s="68"/>
      <c r="F6" s="68"/>
      <c r="G6" s="14"/>
      <c r="H6" s="14"/>
    </row>
    <row r="7" spans="2:8" ht="12.75">
      <c r="B7" s="68" t="s">
        <v>19</v>
      </c>
      <c r="C7" s="68"/>
      <c r="D7" s="68"/>
      <c r="E7" s="68"/>
      <c r="F7" s="68"/>
      <c r="G7" s="43"/>
      <c r="H7" s="43"/>
    </row>
    <row r="8" spans="2:9" ht="12.75" customHeight="1">
      <c r="B8" s="68" t="s">
        <v>18</v>
      </c>
      <c r="C8" s="68"/>
      <c r="D8" s="68"/>
      <c r="E8" s="68"/>
      <c r="F8" s="68"/>
      <c r="G8" s="44"/>
      <c r="H8" s="44"/>
      <c r="I8" s="32"/>
    </row>
    <row r="9" spans="2:5" ht="12.75">
      <c r="B9" s="68"/>
      <c r="C9" s="68"/>
      <c r="D9" s="68"/>
      <c r="E9" s="68"/>
    </row>
    <row r="10" spans="5:6" ht="13.5" thickBot="1">
      <c r="E10" s="7"/>
      <c r="F10" s="9" t="s">
        <v>22</v>
      </c>
    </row>
    <row r="11" spans="1:6" ht="39" thickBot="1">
      <c r="A11" s="26" t="s">
        <v>3</v>
      </c>
      <c r="B11" s="22" t="s">
        <v>11</v>
      </c>
      <c r="C11" s="10" t="s">
        <v>68</v>
      </c>
      <c r="D11" s="10" t="s">
        <v>69</v>
      </c>
      <c r="E11" s="10" t="s">
        <v>70</v>
      </c>
      <c r="F11" s="34" t="s">
        <v>28</v>
      </c>
    </row>
    <row r="12" spans="1:6" ht="13.5" thickBot="1">
      <c r="A12" s="11" t="s">
        <v>10</v>
      </c>
      <c r="B12" s="1" t="s">
        <v>17</v>
      </c>
      <c r="C12" s="1">
        <v>1</v>
      </c>
      <c r="D12" s="1">
        <v>2</v>
      </c>
      <c r="E12" s="1">
        <v>3</v>
      </c>
      <c r="F12" s="20" t="s">
        <v>5</v>
      </c>
    </row>
    <row r="13" spans="1:6" ht="13.5" thickBot="1">
      <c r="A13" s="1"/>
      <c r="B13" s="38" t="s">
        <v>25</v>
      </c>
      <c r="C13" s="76">
        <f>SUM(C14:C24)</f>
        <v>0</v>
      </c>
      <c r="D13" s="76">
        <f>SUM(D14:D24)</f>
        <v>0</v>
      </c>
      <c r="E13" s="76">
        <f>SUM(E14:E24)</f>
        <v>0</v>
      </c>
      <c r="F13" s="76">
        <f>SUM(D13-E13)</f>
        <v>0</v>
      </c>
    </row>
    <row r="14" spans="1:6" ht="12.75">
      <c r="A14" s="39"/>
      <c r="B14" s="46" t="s">
        <v>4</v>
      </c>
      <c r="C14" s="47"/>
      <c r="D14" s="47"/>
      <c r="E14" s="47"/>
      <c r="F14" s="77"/>
    </row>
    <row r="15" spans="1:6" ht="12.75" customHeight="1">
      <c r="A15" s="97"/>
      <c r="B15" s="98"/>
      <c r="C15" s="99"/>
      <c r="D15" s="99"/>
      <c r="E15" s="99"/>
      <c r="F15" s="77">
        <f aca="true" t="shared" si="0" ref="F15:F32">SUM(D15-E15)</f>
        <v>0</v>
      </c>
    </row>
    <row r="16" spans="1:6" ht="12.75">
      <c r="A16" s="100"/>
      <c r="B16" s="101"/>
      <c r="C16" s="99"/>
      <c r="D16" s="99"/>
      <c r="E16" s="99"/>
      <c r="F16" s="77">
        <f t="shared" si="0"/>
        <v>0</v>
      </c>
    </row>
    <row r="17" spans="1:6" ht="12.75">
      <c r="A17" s="100"/>
      <c r="B17" s="98"/>
      <c r="C17" s="99"/>
      <c r="D17" s="99"/>
      <c r="E17" s="99"/>
      <c r="F17" s="77">
        <f t="shared" si="0"/>
        <v>0</v>
      </c>
    </row>
    <row r="18" spans="1:6" ht="12.75">
      <c r="A18" s="102"/>
      <c r="B18" s="102"/>
      <c r="C18" s="99"/>
      <c r="D18" s="99"/>
      <c r="E18" s="99"/>
      <c r="F18" s="77">
        <f t="shared" si="0"/>
        <v>0</v>
      </c>
    </row>
    <row r="19" spans="1:6" ht="12.75">
      <c r="A19" s="100"/>
      <c r="B19" s="101"/>
      <c r="C19" s="99"/>
      <c r="D19" s="99"/>
      <c r="E19" s="99"/>
      <c r="F19" s="77">
        <f t="shared" si="0"/>
        <v>0</v>
      </c>
    </row>
    <row r="20" spans="1:6" ht="12.75">
      <c r="A20" s="100"/>
      <c r="B20" s="101"/>
      <c r="C20" s="99"/>
      <c r="D20" s="99"/>
      <c r="E20" s="99"/>
      <c r="F20" s="77">
        <f t="shared" si="0"/>
        <v>0</v>
      </c>
    </row>
    <row r="21" spans="1:6" ht="12.75">
      <c r="A21" s="100"/>
      <c r="B21" s="101"/>
      <c r="C21" s="99"/>
      <c r="D21" s="99"/>
      <c r="E21" s="99"/>
      <c r="F21" s="77">
        <f t="shared" si="0"/>
        <v>0</v>
      </c>
    </row>
    <row r="22" spans="1:6" ht="12.75">
      <c r="A22" s="100"/>
      <c r="B22" s="101"/>
      <c r="C22" s="99"/>
      <c r="D22" s="99"/>
      <c r="E22" s="99"/>
      <c r="F22" s="77">
        <f t="shared" si="0"/>
        <v>0</v>
      </c>
    </row>
    <row r="23" spans="1:6" ht="12.75">
      <c r="A23" s="97"/>
      <c r="B23" s="102"/>
      <c r="C23" s="99"/>
      <c r="D23" s="99"/>
      <c r="E23" s="99"/>
      <c r="F23" s="77">
        <f t="shared" si="0"/>
        <v>0</v>
      </c>
    </row>
    <row r="24" spans="1:6" ht="12" customHeight="1" thickBot="1">
      <c r="A24" s="103"/>
      <c r="B24" s="104"/>
      <c r="C24" s="99"/>
      <c r="D24" s="99"/>
      <c r="E24" s="99"/>
      <c r="F24" s="77">
        <f t="shared" si="0"/>
        <v>0</v>
      </c>
    </row>
    <row r="25" spans="1:6" ht="13.5" thickBot="1">
      <c r="A25" s="1"/>
      <c r="B25" s="37" t="s">
        <v>9</v>
      </c>
      <c r="C25" s="78">
        <f>SUM(C26:C31)</f>
        <v>0</v>
      </c>
      <c r="D25" s="78">
        <f>SUM(D26:D31)</f>
        <v>0</v>
      </c>
      <c r="E25" s="78">
        <f>SUM(E26:E31)</f>
        <v>0</v>
      </c>
      <c r="F25" s="78">
        <f t="shared" si="0"/>
        <v>0</v>
      </c>
    </row>
    <row r="26" spans="1:6" ht="12" customHeight="1">
      <c r="A26" s="97"/>
      <c r="B26" s="105" t="s">
        <v>4</v>
      </c>
      <c r="C26" s="106"/>
      <c r="D26" s="106"/>
      <c r="E26" s="106"/>
      <c r="F26" s="79"/>
    </row>
    <row r="27" spans="1:6" ht="12" customHeight="1">
      <c r="A27" s="107"/>
      <c r="B27" s="98"/>
      <c r="C27" s="106"/>
      <c r="D27" s="106"/>
      <c r="E27" s="106"/>
      <c r="F27" s="79">
        <f t="shared" si="0"/>
        <v>0</v>
      </c>
    </row>
    <row r="28" spans="1:6" ht="12" customHeight="1">
      <c r="A28" s="108"/>
      <c r="B28" s="98"/>
      <c r="C28" s="106"/>
      <c r="D28" s="106"/>
      <c r="E28" s="111"/>
      <c r="F28" s="79">
        <f t="shared" si="0"/>
        <v>0</v>
      </c>
    </row>
    <row r="29" spans="1:6" ht="12" customHeight="1">
      <c r="A29" s="108"/>
      <c r="B29" s="98"/>
      <c r="C29" s="106"/>
      <c r="D29" s="106"/>
      <c r="E29" s="106"/>
      <c r="F29" s="79">
        <f t="shared" si="0"/>
        <v>0</v>
      </c>
    </row>
    <row r="30" spans="1:6" ht="12" customHeight="1">
      <c r="A30" s="108"/>
      <c r="B30" s="98"/>
      <c r="C30" s="106"/>
      <c r="D30" s="106"/>
      <c r="E30" s="106"/>
      <c r="F30" s="79">
        <f t="shared" si="0"/>
        <v>0</v>
      </c>
    </row>
    <row r="31" spans="1:6" ht="13.5" thickBot="1">
      <c r="A31" s="103"/>
      <c r="B31" s="109"/>
      <c r="C31" s="110"/>
      <c r="D31" s="110"/>
      <c r="E31" s="110"/>
      <c r="F31" s="80">
        <f t="shared" si="0"/>
        <v>0</v>
      </c>
    </row>
    <row r="32" spans="1:6" ht="13.5" thickBot="1">
      <c r="A32" s="1"/>
      <c r="B32" s="36" t="s">
        <v>27</v>
      </c>
      <c r="C32" s="81">
        <f>SUM(C13+C25)</f>
        <v>0</v>
      </c>
      <c r="D32" s="81">
        <f>SUM(D13+D25)</f>
        <v>0</v>
      </c>
      <c r="E32" s="81">
        <f>SUM(E13+E25)</f>
        <v>0</v>
      </c>
      <c r="F32" s="81">
        <f t="shared" si="0"/>
        <v>0</v>
      </c>
    </row>
    <row r="33" spans="1:5" ht="12" customHeight="1">
      <c r="A33" s="3"/>
      <c r="B33" s="15"/>
      <c r="C33" s="18"/>
      <c r="D33" s="18"/>
      <c r="E33" s="18"/>
    </row>
    <row r="34" spans="1:6" ht="12.75">
      <c r="A34" s="6" t="s">
        <v>13</v>
      </c>
      <c r="D34" s="28"/>
      <c r="E34" s="28"/>
      <c r="F34" s="28"/>
    </row>
    <row r="35" spans="1:6" ht="12.75">
      <c r="A35" s="23" t="s">
        <v>1</v>
      </c>
      <c r="D35" s="28"/>
      <c r="E35" s="28"/>
      <c r="F35" s="28"/>
    </row>
    <row r="36" spans="1:6" s="31" customFormat="1" ht="12.75">
      <c r="A36" s="23" t="s">
        <v>57</v>
      </c>
      <c r="C36" s="5"/>
      <c r="D36" s="30"/>
      <c r="E36" s="30"/>
      <c r="F36" s="30"/>
    </row>
    <row r="37" spans="1:6" s="31" customFormat="1" ht="12.75">
      <c r="A37" s="6" t="s">
        <v>67</v>
      </c>
      <c r="D37" s="30"/>
      <c r="E37" s="30"/>
      <c r="F37" s="30"/>
    </row>
    <row r="38" spans="1:6" ht="12.75">
      <c r="A38" s="23" t="s">
        <v>6</v>
      </c>
      <c r="C38" s="6"/>
      <c r="D38" s="28"/>
      <c r="E38" s="28"/>
      <c r="F38" s="28"/>
    </row>
    <row r="39" spans="1:6" ht="12.75">
      <c r="A39" s="23"/>
      <c r="C39" s="4"/>
      <c r="D39" s="28"/>
      <c r="E39" s="28"/>
      <c r="F39" s="28"/>
    </row>
    <row r="40" spans="1:6" s="31" customFormat="1" ht="12.75">
      <c r="A40" s="5"/>
      <c r="C40" s="29"/>
      <c r="D40" s="30"/>
      <c r="E40" s="30"/>
      <c r="F40" s="30"/>
    </row>
    <row r="41" spans="1:6" ht="12.75">
      <c r="A41" s="8" t="s">
        <v>14</v>
      </c>
      <c r="D41" s="8"/>
      <c r="E41" s="8"/>
      <c r="F41" s="8" t="s">
        <v>15</v>
      </c>
    </row>
    <row r="42" spans="1:6" ht="12.75">
      <c r="A42" s="8" t="s">
        <v>16</v>
      </c>
      <c r="D42" s="8"/>
      <c r="E42" s="8"/>
      <c r="F42" s="8" t="s">
        <v>16</v>
      </c>
    </row>
    <row r="43" ht="12.75">
      <c r="A43" s="8" t="s">
        <v>42</v>
      </c>
    </row>
  </sheetData>
  <sheetProtection password="CC3D" sheet="1" objects="1" scenarios="1" selectLockedCells="1"/>
  <protectedRanges>
    <protectedRange sqref="A15:E24 A26:E31" name="Oblast1"/>
  </protectedRanges>
  <mergeCells count="5">
    <mergeCell ref="B9:E9"/>
    <mergeCell ref="E2:F2"/>
    <mergeCell ref="B6:F6"/>
    <mergeCell ref="B7:F7"/>
    <mergeCell ref="B8:F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rousovai</cp:lastModifiedBy>
  <cp:lastPrinted>2009-11-30T13:15:30Z</cp:lastPrinted>
  <dcterms:created xsi:type="dcterms:W3CDTF">2002-07-02T06:14:30Z</dcterms:created>
  <dcterms:modified xsi:type="dcterms:W3CDTF">2009-11-30T13:32:25Z</dcterms:modified>
  <cp:category/>
  <cp:version/>
  <cp:contentType/>
  <cp:contentStatus/>
</cp:coreProperties>
</file>