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tabRatio="690" activeTab="0"/>
  </bookViews>
  <sheets>
    <sheet name="přehled požadavků" sheetId="1" r:id="rId1"/>
    <sheet name="smlouva" sheetId="2" r:id="rId2"/>
    <sheet name="rozpočet" sheetId="3" r:id="rId3"/>
    <sheet name="ostatní požadavky" sheetId="4" r:id="rId4"/>
    <sheet name="Z01-formulář F1" sheetId="5" r:id="rId5"/>
    <sheet name="Z02-Podrobnosti" sheetId="6" r:id="rId6"/>
    <sheet name="Z03-Podrobnosti II." sheetId="7" r:id="rId7"/>
    <sheet name="Z04- požad. a schválené částk" sheetId="8" r:id="rId8"/>
    <sheet name="Z05-B. Rozpis financ. projektu" sheetId="9" r:id="rId9"/>
    <sheet name="Z06-C. Křížové financování" sheetId="10" r:id="rId10"/>
    <sheet name="Z07-D. Požadavek na proplacení" sheetId="11" r:id="rId11"/>
    <sheet name="Z08-E.Přílohy" sheetId="12" r:id="rId12"/>
    <sheet name="Z09-F. Zprostředk. subjekt I." sheetId="13" r:id="rId13"/>
    <sheet name="Z10-F Zprostředk subjekt II." sheetId="14" r:id="rId14"/>
    <sheet name="Z11a-Formulář F2-Podrobnosti" sheetId="15" r:id="rId15"/>
    <sheet name="Z11b-Formulář F2-příkaz k propl" sheetId="16" r:id="rId16"/>
    <sheet name="Z12-Specifické výdaje" sheetId="17" r:id="rId17"/>
    <sheet name="Z13-Klasifikace pl.-Podrobn.III" sheetId="18" r:id="rId18"/>
    <sheet name="Platební kalendář" sheetId="19" r:id="rId19"/>
    <sheet name="vazba na kalendář plateb" sheetId="20" r:id="rId20"/>
  </sheets>
  <definedNames>
    <definedName name="_xlnm._FilterDatabase" localSheetId="18" hidden="1">'Platební kalendář'!$A$3:$V$4</definedName>
    <definedName name="_xlnm._FilterDatabase" localSheetId="19" hidden="1">'vazba na kalendář plateb'!$A$3:$V$4</definedName>
    <definedName name="_xlnm._FilterDatabase" localSheetId="17" hidden="1">'Z13-Klasifikace pl.-Podrobn.III'!$A$3:$V$4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H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</commentList>
</comments>
</file>

<file path=xl/comments14.xml><?xml version="1.0" encoding="utf-8"?>
<comments xmlns="http://schemas.openxmlformats.org/spreadsheetml/2006/main">
  <authors>
    <author>kovarikovam</author>
  </authors>
  <commentList>
    <comment ref="E22" authorId="0">
      <text>
        <r>
          <rPr>
            <sz val="8"/>
            <rFont val="Tahoma"/>
            <family val="2"/>
          </rPr>
          <t xml:space="preserve">má být č. 1083/2006
</t>
        </r>
      </text>
    </comment>
    <comment ref="E23" authorId="0">
      <text>
        <r>
          <rPr>
            <sz val="8"/>
            <rFont val="Tahoma"/>
            <family val="2"/>
          </rPr>
          <t xml:space="preserve">má být č. 1083/2006
</t>
        </r>
      </text>
    </comment>
    <comment ref="E34" authorId="0">
      <text>
        <r>
          <rPr>
            <sz val="8"/>
            <rFont val="Tahoma"/>
            <family val="2"/>
          </rPr>
          <t xml:space="preserve">má být č. 1083/2006
</t>
        </r>
      </text>
    </comment>
    <comment ref="E35" authorId="0">
      <text>
        <r>
          <rPr>
            <sz val="8"/>
            <rFont val="Tahoma"/>
            <family val="2"/>
          </rPr>
          <t>má být č. 1083/2006</t>
        </r>
      </text>
    </comment>
  </commentList>
</comments>
</file>

<file path=xl/comments17.xml><?xml version="1.0" encoding="utf-8"?>
<comments xmlns="http://schemas.openxmlformats.org/spreadsheetml/2006/main">
  <authors>
    <author>kovarikovam</author>
  </authors>
  <commentList>
    <comment ref="E11" authorId="0">
      <text>
        <r>
          <rPr>
            <sz val="8"/>
            <rFont val="Tahoma"/>
            <family val="2"/>
          </rPr>
          <t>kovarikovam:
má být č. 1083/2006</t>
        </r>
      </text>
    </comment>
    <comment ref="E16" authorId="0">
      <text>
        <r>
          <rPr>
            <sz val="8"/>
            <rFont val="Tahoma"/>
            <family val="2"/>
          </rPr>
          <t>kovarikovam:
má být č. 1083/2006</t>
        </r>
      </text>
    </comment>
  </commentList>
</comments>
</file>

<file path=xl/comments18.xml><?xml version="1.0" encoding="utf-8"?>
<comments xmlns="http://schemas.openxmlformats.org/spreadsheetml/2006/main">
  <authors>
    <author>vojtekm</author>
  </authors>
  <commentList>
    <comment ref="V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vyplňují administrátoři </t>
        </r>
      </text>
    </comment>
  </commentList>
</comments>
</file>

<file path=xl/comments19.xml><?xml version="1.0" encoding="utf-8"?>
<comments xmlns="http://schemas.openxmlformats.org/spreadsheetml/2006/main">
  <authors>
    <author>vojtekm</author>
  </authors>
  <commentList>
    <comment ref="V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vyplňují administrátoři </t>
        </r>
      </text>
    </comment>
  </commentList>
</comments>
</file>

<file path=xl/comments2.xml><?xml version="1.0" encoding="utf-8"?>
<comments xmlns="http://schemas.openxmlformats.org/spreadsheetml/2006/main">
  <authors>
    <author>vojtekm</author>
  </authors>
  <commentList>
    <comment ref="G4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editujte oranžové buňky</t>
        </r>
      </text>
    </comment>
    <comment ref="D10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opravu rozpočtu definujte na záložce rozpočet</t>
        </r>
      </text>
    </comment>
    <comment ref="D2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opravu rozpočtu definujte na záložce rozpočet</t>
        </r>
      </text>
    </comment>
    <comment ref="D36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opravu rozpočtu definujte na záložce rozpočet</t>
        </r>
      </text>
    </comment>
  </commentList>
</comments>
</file>

<file path=xl/comments20.xml><?xml version="1.0" encoding="utf-8"?>
<comments xmlns="http://schemas.openxmlformats.org/spreadsheetml/2006/main">
  <authors>
    <author>vojtekm</author>
  </authors>
  <commentList>
    <comment ref="V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vyplňují administrátoři </t>
        </r>
      </text>
    </comment>
  </commentList>
</comments>
</file>

<file path=xl/comments3.xml><?xml version="1.0" encoding="utf-8"?>
<comments xmlns="http://schemas.openxmlformats.org/spreadsheetml/2006/main">
  <authors>
    <author>vojtekm</author>
  </authors>
  <commentList>
    <comment ref="L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 případě potřeby vložte upřesnění požadavku nebo odkaz na přílohu, ve které problém podrobněji popisujete</t>
        </r>
      </text>
    </comment>
    <comment ref="M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TESCO SW</t>
        </r>
      </text>
    </comment>
  </commentList>
</comments>
</file>

<file path=xl/comments4.xml><?xml version="1.0" encoding="utf-8"?>
<comments xmlns="http://schemas.openxmlformats.org/spreadsheetml/2006/main">
  <authors>
    <author>vojtekm</author>
  </authors>
  <commentList>
    <comment ref="B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C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D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E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vložte pořadí řádku ve vazbě na kalendář plateb a dále název 
pole, které chcete měnit</t>
        </r>
      </text>
    </comment>
    <comment ref="F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J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 případě potřeby vložte upřesnění požadavku nebo odkaz na přílohu, ve které problém podrobněji popisujete</t>
        </r>
      </text>
    </comment>
    <comment ref="K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TESCO SW</t>
        </r>
      </text>
    </comment>
  </commentList>
</comments>
</file>

<file path=xl/sharedStrings.xml><?xml version="1.0" encoding="utf-8"?>
<sst xmlns="http://schemas.openxmlformats.org/spreadsheetml/2006/main" count="1733" uniqueCount="388">
  <si>
    <t>Původní stav</t>
  </si>
  <si>
    <t>Požadovaný stav</t>
  </si>
  <si>
    <t xml:space="preserve">Požadováno </t>
  </si>
  <si>
    <t>Schváleno</t>
  </si>
  <si>
    <t>číslo požadavku</t>
  </si>
  <si>
    <t>registrační číslo projektu</t>
  </si>
  <si>
    <t>ID stránky</t>
  </si>
  <si>
    <t>Předpokládané celkové výdaje</t>
  </si>
  <si>
    <t>CZ.1.07/1.1.11/01.0023</t>
  </si>
  <si>
    <t>Požadovaná dotace celkem</t>
  </si>
  <si>
    <t>Požadovaná dotace celkem - investiční výdaje</t>
  </si>
  <si>
    <t>Požadovaná dotace celkem - neinvestiční výdaj</t>
  </si>
  <si>
    <t>Název požadavku</t>
  </si>
  <si>
    <t>Popis požadavku, co je požadováno</t>
  </si>
  <si>
    <t>subjekt, který zastupujete</t>
  </si>
  <si>
    <t>Jméno navrhovatele</t>
  </si>
  <si>
    <t>Telefon</t>
  </si>
  <si>
    <t>E-mail</t>
  </si>
  <si>
    <t>Registrační číslo projektu</t>
  </si>
  <si>
    <t xml:space="preserve">Název záložky </t>
  </si>
  <si>
    <t>Podrobnosti</t>
  </si>
  <si>
    <t>Název pole</t>
  </si>
  <si>
    <t>formulář F1</t>
  </si>
  <si>
    <t>Podrobnosti II.</t>
  </si>
  <si>
    <t>B. Rozpis financování projektu</t>
  </si>
  <si>
    <t>Křížové financování</t>
  </si>
  <si>
    <t>D. Požadavek na proplacení</t>
  </si>
  <si>
    <t>Specifické výdaje</t>
  </si>
  <si>
    <t>Formulář F2-příkaz k proplacení</t>
  </si>
  <si>
    <t>Formulář F2-Podrobnosti</t>
  </si>
  <si>
    <t>F Zprostředkující subjekt II.</t>
  </si>
  <si>
    <t>F. Zprostředkující subjekt I.</t>
  </si>
  <si>
    <t>E.Přílohy</t>
  </si>
  <si>
    <t>Název operačního programu</t>
  </si>
  <si>
    <t xml:space="preserve">Číslo projektu </t>
  </si>
  <si>
    <t>Název projektu</t>
  </si>
  <si>
    <t>Příjemce</t>
  </si>
  <si>
    <t>Číslo žádosti o platbu</t>
  </si>
  <si>
    <t>Verze</t>
  </si>
  <si>
    <t>Hash žádosti</t>
  </si>
  <si>
    <t>Závěrečná platba</t>
  </si>
  <si>
    <t>Vazba na finanční plán</t>
  </si>
  <si>
    <t>Typ formuláře F1</t>
  </si>
  <si>
    <t>Etapa</t>
  </si>
  <si>
    <t>Monitorovací zpráva č.</t>
  </si>
  <si>
    <t>Měna</t>
  </si>
  <si>
    <t>Variabilní symbol</t>
  </si>
  <si>
    <t>Datum předložení žádosti</t>
  </si>
  <si>
    <t>Datum splatnosti</t>
  </si>
  <si>
    <t>Datum vystavení</t>
  </si>
  <si>
    <t>Region soudržnosti (NUTS II)</t>
  </si>
  <si>
    <t>Specifický symbol</t>
  </si>
  <si>
    <t>Fond</t>
  </si>
  <si>
    <t>Fond křížového financování</t>
  </si>
  <si>
    <t>Stav žádosti</t>
  </si>
  <si>
    <t>Datum od</t>
  </si>
  <si>
    <t>Konstantní symbol</t>
  </si>
  <si>
    <t>Příjmy dle čl.55 nařízení Rady č. 1083/2006</t>
  </si>
  <si>
    <t>Příjmy mimo čl.55 nařízení Rady č. 1083/2006</t>
  </si>
  <si>
    <t>Číslo</t>
  </si>
  <si>
    <t>Kód banky</t>
  </si>
  <si>
    <t>Název banky</t>
  </si>
  <si>
    <t>Zprostředkující subjekt</t>
  </si>
  <si>
    <t>Řídící orgán</t>
  </si>
  <si>
    <t>Změnil</t>
  </si>
  <si>
    <t>Datum</t>
  </si>
  <si>
    <t>Funkce</t>
  </si>
  <si>
    <t>Instituce</t>
  </si>
  <si>
    <t>Vystavil - Jméno a příjmení</t>
  </si>
  <si>
    <t>Ověřil - Jméno a příjmení</t>
  </si>
  <si>
    <t>Schválil - Jméno a příjmení</t>
  </si>
  <si>
    <t>Bankovní účet příjemce - Číslo</t>
  </si>
  <si>
    <t>Bankovní účet zřizovatele příjemce - Číslo</t>
  </si>
  <si>
    <t>Úprava / zamítnutí žádosti o platbu z důvodů</t>
  </si>
  <si>
    <t>Příspěvek Společenství</t>
  </si>
  <si>
    <t>Finanční prostředky ze státního rozpočtu</t>
  </si>
  <si>
    <t>Finanční prostředky ze státních fondů</t>
  </si>
  <si>
    <t>Finanční prostředky z rozpočtu reg. rady</t>
  </si>
  <si>
    <t>Finanční prostředky z rozpočtu obcí/obce</t>
  </si>
  <si>
    <t>Finanční prostředky z rozpočtu krajů/kraje</t>
  </si>
  <si>
    <t>Jiné národní veřejné fin. prostředky</t>
  </si>
  <si>
    <t>Národní veřejné fin. prostředky celkem</t>
  </si>
  <si>
    <t>Soukromé financování</t>
  </si>
  <si>
    <t>Příjmy připadající na způsobilé výdaje</t>
  </si>
  <si>
    <t>Celk. zdroje připadající na způs. výdaje snížené o příjmy</t>
  </si>
  <si>
    <t>Celkové zdroje připadající na způsobilé výdaje</t>
  </si>
  <si>
    <t>Příjmy připadající na nezpůsobilé výdaje</t>
  </si>
  <si>
    <t>Celkové zdroje připadající na nezpůsobilé výdaje</t>
  </si>
  <si>
    <t>Veřejné fin. prostředky celkem</t>
  </si>
  <si>
    <t>Celkové zdroje</t>
  </si>
  <si>
    <t>Celkové čisté příjmy</t>
  </si>
  <si>
    <t>Celk. způs. výdaje na projekt - připadající na příjmy</t>
  </si>
  <si>
    <t>Celk. způs. výdaje na projekt - připadající na finanční mezeru/očištěné o příjmy</t>
  </si>
  <si>
    <t>K žádosti příjemce o proplacení výdajů byly přiloženy všechny požadované dokumenty</t>
  </si>
  <si>
    <t>Příjemce předložil čestné prohlášení o bezdlužnosti</t>
  </si>
  <si>
    <t>Bylo provedeno ověření realizace projektu v souladu s čl. 13 Implementačního nařízení k nařízení Rady (ES) č. 1083/2006 (administrativní kontrola)</t>
  </si>
  <si>
    <t>Bylo provedeno ověření realizace projektu na místě v souladu s čl. 13 Implementačního nařízení k nařízení Rady (ES) č. 1083/2006 (ověření v místě realizace projektu)</t>
  </si>
  <si>
    <t>Pokud byla provedena kontrola dle bodu 5, bylo ověřeno, že produkty nebo služby související s projektem byly poskytnuty v souladu se Smlouvou o poskytnutí dotace</t>
  </si>
  <si>
    <t>Spolufinancování z národních veřejných prostředků probíhá v souladu s Rozhodnutím o poskytnutí dotace</t>
  </si>
  <si>
    <t>Všechny výdaje byly vynaloženy v souladu s finančním plánem projektu stanoveným v Rozhodnutí o poskytnutí dotace</t>
  </si>
  <si>
    <t>Výše požadovaných způsobilých výdajů v žádosti o proplacení byla ponížena o všechny nezpůsobilé výdaje po kontrole ZS/ŘO</t>
  </si>
  <si>
    <t>V případě, že se jedná o závěrečné vyúčtování projektu, výše způsobilých veřejných výdajů na projekt nepřekračuje procento stanovené v Rozhodnutí o poskytnutí dotace. Pokud procentní podíl vynaložených výdajů převyšuje procentní podíl stanovený v Rozhodnutí o poskytnutí dotace, prohlašuji, že výše způsobilých výdajů byla o příslušný rozdíl ponížena</t>
  </si>
  <si>
    <t>Všechny účetní doklady splnily požadavky na formální správnost stanovené zákonem č. 563/1991 Sb., o účetnictví ve znění pozdějších předpisů</t>
  </si>
  <si>
    <t>Úhrada všech účetních dokladů byla zkontrolována</t>
  </si>
  <si>
    <t>Ukončený projekt/etapa splňuje účel Rozhodnutí o poskytnutí dotace</t>
  </si>
  <si>
    <t>V případě, že se jedná o projekt generujcící příjmy (ve smyslu čl. 55 nařízení Rady (ES) č. 1083/2006) obdržel řídící orgán/zprostředkující subjekt od příjemce podklady dokládající skutečnou výši příjmů a provozních nákladů realizovaných v rámci projektu/etapy</t>
  </si>
  <si>
    <t>V rámci projektu/etapy byly dodrženy právní předpisy ČR a ES</t>
  </si>
  <si>
    <t>V rámci projektu/etapy byla dodržena pravidla pro výběrová řízení stanovená řídícím orgánem, v případě, že u projektu/etapy mělo být provedeno výběrové řízení v souladu se zákonem o veřejných zakázkách, byla tato povinnost dodržena</t>
  </si>
  <si>
    <t>V rámci projektu/etapy byla dodržena pravidla ochrany životního prostředí v souladu s čl. 17 nařízení Rady (ES) č. 1083/2006</t>
  </si>
  <si>
    <t>V rámci projektu/etapy příjemce fin. pomoci plní závazky ve vztahu k rovným příležitostem cílových skupin, realizačnímu týmu aj. deklarovaných v proj. žádosti v souladu s čl. 17 nařízení Rady (ES) č. 1083/2006</t>
  </si>
  <si>
    <t>V rámci projektu/etapy byly splněny všechny požadavky na publicitu v souladu s Rozhodnutím o poskytnutí dotace</t>
  </si>
  <si>
    <t>V rámci projektu byla dodržena pravidla upravující poskytování veřejné podpory</t>
  </si>
  <si>
    <t>Číslo projektu</t>
  </si>
  <si>
    <t>Bankovní účet příjemce - Číslo bankovního účtu</t>
  </si>
  <si>
    <t>Region soudržnosti (NUTSII)</t>
  </si>
  <si>
    <t>Bankovní účet zřizovatele příjemce - Číslo bankovního účtu</t>
  </si>
  <si>
    <t>Výše fin. prostředků ze státního rozpočtu, mimo prostředků státního rozpočtu uvedených v bodě 1</t>
  </si>
  <si>
    <t>Výše fin. prostředků ze státního fondu, mimo prostředků státního fondu uvedených v bodě 1</t>
  </si>
  <si>
    <t>Celkem</t>
  </si>
  <si>
    <t>Výše fin. prostředků ze SF/CF (prostředků ze státního rozpočtu, případně státního fondu, na předfinancování výdajů, které mají být kryty z rozpočtu EU)</t>
  </si>
  <si>
    <t>Zamítnutí žádosti o platbu finančním útvarem z důvodů:</t>
  </si>
  <si>
    <t>32. Výdaje na nepřímé náklady / režijní náklady účtované paušální sazbou</t>
  </si>
  <si>
    <t>CZ.1.07/1.1.11/01.0024</t>
  </si>
  <si>
    <t>Z01.1</t>
  </si>
  <si>
    <t>Z01.2</t>
  </si>
  <si>
    <t>Z01.3</t>
  </si>
  <si>
    <t>z02.1</t>
  </si>
  <si>
    <t>z02.2</t>
  </si>
  <si>
    <t>z02.3</t>
  </si>
  <si>
    <t>CZ.1.07/1.1.11/01.0025</t>
  </si>
  <si>
    <t>z03.1</t>
  </si>
  <si>
    <t>z03.2</t>
  </si>
  <si>
    <t>z03.3</t>
  </si>
  <si>
    <t>Požadované a schválené částky</t>
  </si>
  <si>
    <t>Celkové způsobilé výdaje vynaložené v rámci křížového financování</t>
  </si>
  <si>
    <t>Investiční způsobilé výdaje vynaložené v rámci křížového financování</t>
  </si>
  <si>
    <t>Neinvestiční způsobilé výdaje vynaložené v rámci křížového financování</t>
  </si>
  <si>
    <t>Celkové způsobilé výdaje z dotace vynaložené v rámci křížového financování</t>
  </si>
  <si>
    <t>Investiční způsobilé výdaje z dotace vynaložené v rámci křížového financování</t>
  </si>
  <si>
    <t>Neinvestiční způsobilé výdaje z dotace vynaložené v rámci křížového financování</t>
  </si>
  <si>
    <t>z04.2</t>
  </si>
  <si>
    <t>z04.1</t>
  </si>
  <si>
    <t>z04.3</t>
  </si>
  <si>
    <t>z05.1</t>
  </si>
  <si>
    <t>Rozpočet dle smlouvy o poskytnutí dotace</t>
  </si>
  <si>
    <t>z05.2</t>
  </si>
  <si>
    <t>z05.3</t>
  </si>
  <si>
    <t>z06.1</t>
  </si>
  <si>
    <t>z06.2</t>
  </si>
  <si>
    <t>z06.3</t>
  </si>
  <si>
    <t>Zažádáno - investice</t>
  </si>
  <si>
    <t>Zažádáno - neinvestice</t>
  </si>
  <si>
    <t>Schváleno - investice</t>
  </si>
  <si>
    <t>Schváleno - neinvestice</t>
  </si>
  <si>
    <t>Spolufinancování ze státního rozpočtu (výše výdajů poskytnutých z ostatních prostředků státního rozpočtu)</t>
  </si>
  <si>
    <t>Spolufinancování ze státních fondů</t>
  </si>
  <si>
    <t>Požadavek celkem</t>
  </si>
  <si>
    <t xml:space="preserve">Požadavek na proplacení </t>
  </si>
  <si>
    <t>z07.1</t>
  </si>
  <si>
    <t>z07.2</t>
  </si>
  <si>
    <t>z07.3</t>
  </si>
  <si>
    <t>Název přílohy</t>
  </si>
  <si>
    <t>z08.1</t>
  </si>
  <si>
    <t>z08.2</t>
  </si>
  <si>
    <t>z08.3</t>
  </si>
  <si>
    <t>z09.1</t>
  </si>
  <si>
    <t>z09.2</t>
  </si>
  <si>
    <t>z10.1</t>
  </si>
  <si>
    <t>z10.2</t>
  </si>
  <si>
    <t>z10.3</t>
  </si>
  <si>
    <t>Výše fin. prostředků ze státního rozpočtu, mimo prostředků státního rozpočtu uvedených v bodě 2</t>
  </si>
  <si>
    <t>Výše fin. prostředků ze státního fondu, mimo prostředků státního fondu uvedených v bodě 2</t>
  </si>
  <si>
    <t>z11a.1</t>
  </si>
  <si>
    <t>z11a.2</t>
  </si>
  <si>
    <t>33. Výdaje na nepřímé náklady / režijní náklady účtované paušální sazbou</t>
  </si>
  <si>
    <t>z12.1</t>
  </si>
  <si>
    <t>z12.2</t>
  </si>
  <si>
    <t>Požadováno</t>
  </si>
  <si>
    <t>z12.3</t>
  </si>
  <si>
    <t>34. Výdaje na nepřímé náklady / režijní náklady účtované paušální sazbou</t>
  </si>
  <si>
    <t>Příjmy projektu (nejedná se o příjmy dle čl. 55 nařízení Rady (ES) č. 1083/2006</t>
  </si>
  <si>
    <t>Výdaje na nepřímé náklady / účtované paušální sazbou</t>
  </si>
  <si>
    <t xml:space="preserve">ostatní </t>
  </si>
  <si>
    <t>ATRIBUT</t>
  </si>
  <si>
    <t>Zdroj financování</t>
  </si>
  <si>
    <t>ID záznamu Platebního kalendáře v IS ZS</t>
  </si>
  <si>
    <t>ID záznamu Platebního kalendáře v IS MSSF-CENTRAL</t>
  </si>
  <si>
    <t>Platba</t>
  </si>
  <si>
    <t>Typ platby</t>
  </si>
  <si>
    <t>ID záznamu Klasifikace v  IS ZS</t>
  </si>
  <si>
    <t>ID záznamu Klasifikace platby v IS MSSF-CENTRAL</t>
  </si>
  <si>
    <t>Nová měna</t>
  </si>
  <si>
    <t>Původní částka</t>
  </si>
  <si>
    <t>Nová částka</t>
  </si>
  <si>
    <t>Číslo Žádosti F1</t>
  </si>
  <si>
    <t>ID Žádosti F1 v IS ZS</t>
  </si>
  <si>
    <t>Nové ID F1 kódu v IS MSSF-CENTRAL</t>
  </si>
  <si>
    <t>Číslo Osvědčení F2</t>
  </si>
  <si>
    <t>ID Osvědčení F2 v IS ZS</t>
  </si>
  <si>
    <t>Nové ID F2 kódu v IS MSSF-CENTRAL</t>
  </si>
  <si>
    <t>Nové ID F3 kódu v IS MSSF-CENTRAL</t>
  </si>
  <si>
    <t>Slovní popis - co je požadováno? (jaká data se mění a z jakého důvodu?)</t>
  </si>
  <si>
    <t>Slovní popis - důvod pochybení</t>
  </si>
  <si>
    <t>OZNAČENÍ V INTERFACE</t>
  </si>
  <si>
    <t>PROJECTS. PROJECT_NUMBER</t>
  </si>
  <si>
    <t>PROJ_PAYMENT_SCHEDULE.FUNDING_SOURCE</t>
  </si>
  <si>
    <t>ID_SPL_KALENDAR</t>
  </si>
  <si>
    <t>PPSE_ID_PROJ_PAYMENT_SCHEDULE</t>
  </si>
  <si>
    <t>Plán, Žádost, Skutečnost</t>
  </si>
  <si>
    <t>Standard, Předfinancování, Refundace</t>
  </si>
  <si>
    <t>ID_KLASIFIKACE_SPLATKY</t>
  </si>
  <si>
    <t>ID_PAYMENT_CLASSIFICATION</t>
  </si>
  <si>
    <t>PAYMENT_CLASSIFICATION. CURRENCY</t>
  </si>
  <si>
    <t>AMOUNT_CZK/AMOUNT_EUR</t>
  </si>
  <si>
    <t>AMOUNT_CZ/AMOUNT_EUR</t>
  </si>
  <si>
    <t>PRJ_FORM_F1. APPLICATION_NO</t>
  </si>
  <si>
    <t>ID_FORM_F1</t>
  </si>
  <si>
    <t>ID_PRJ_FORM_F1</t>
  </si>
  <si>
    <t>PRJ_FORM_F2. CERTIFICATE_NO</t>
  </si>
  <si>
    <t>ID_FORM_F2</t>
  </si>
  <si>
    <t>ID_PRJ_FORM_F2</t>
  </si>
  <si>
    <t>ID_PRJ_FORM_F3</t>
  </si>
  <si>
    <t>PRO KOHO JE INFORMACE POTŘEBNÁ?</t>
  </si>
  <si>
    <t>Všechny subjekty</t>
  </si>
  <si>
    <t>Zhotovitel MSSF-CENTRAL</t>
  </si>
  <si>
    <t>Zhotovitel IS VIOLA</t>
  </si>
  <si>
    <t>NF/MF, OSMS/MMR</t>
  </si>
  <si>
    <t>NF/MF</t>
  </si>
  <si>
    <t>KDO VYPLŇUJE VE FORMULÁŘI?</t>
  </si>
  <si>
    <t>Zhotovitel IS ZS</t>
  </si>
  <si>
    <t>ČÍSLO SLOUPCE</t>
  </si>
  <si>
    <r>
      <t>Změnový formulář na data přenášená mezi IS ZS, MSC2007 a Viola SF/CF  -</t>
    </r>
    <r>
      <rPr>
        <b/>
        <sz val="14"/>
        <color indexed="10"/>
        <rFont val="Arial"/>
        <family val="2"/>
      </rPr>
      <t xml:space="preserve"> Platební kalendář</t>
    </r>
  </si>
  <si>
    <r>
      <t xml:space="preserve">Změnový formulář na data přenášená mezi IS ZS, MSC2007 a Viola SF/CF </t>
    </r>
    <r>
      <rPr>
        <b/>
        <sz val="14"/>
        <color indexed="10"/>
        <rFont val="Arial"/>
        <family val="2"/>
      </rPr>
      <t>- Vazba na kalendář plateb / Klasifikace plateb</t>
    </r>
  </si>
  <si>
    <t>Původní data</t>
  </si>
  <si>
    <t>Požadovaná data</t>
  </si>
  <si>
    <t xml:space="preserve">Poznámka / odkaz na přílohu </t>
  </si>
  <si>
    <t>Komentář TESCO SW</t>
  </si>
  <si>
    <t>oprava záložky Požadované a schválené částky</t>
  </si>
  <si>
    <t>oprava dle zadání</t>
  </si>
  <si>
    <t>Helena Barbořáková</t>
  </si>
  <si>
    <t>helena.barborakova@msmt.cz</t>
  </si>
  <si>
    <t>z.04.1</t>
  </si>
  <si>
    <t>číselník subjektů</t>
  </si>
  <si>
    <t>odbor 41 MŠMT</t>
  </si>
  <si>
    <t>odbor 46 MŠMT</t>
  </si>
  <si>
    <t>číselník záložek</t>
  </si>
  <si>
    <t>Z01-formulář F1</t>
  </si>
  <si>
    <t>Z02-Podrobnosti</t>
  </si>
  <si>
    <t>Z03-Podrobnosti II</t>
  </si>
  <si>
    <t>Z04-požadované a schválené částky</t>
  </si>
  <si>
    <t>Z05-B.rozpis financování projektu</t>
  </si>
  <si>
    <t>Z06-C.Křížové financování</t>
  </si>
  <si>
    <t>Z07-D. Požadavek na proplacení</t>
  </si>
  <si>
    <t>Z08- E.Přílohy</t>
  </si>
  <si>
    <t>Z09-F.Zprostředkující subjekt I.</t>
  </si>
  <si>
    <t>Z10-F. Zprostředkující subjekt II.</t>
  </si>
  <si>
    <t>Z11a- formulář F2-podrobnosti platby</t>
  </si>
  <si>
    <t>Z11b- formulář F2-příkaz k úhradě</t>
  </si>
  <si>
    <t>Z12-Specifické výdaje</t>
  </si>
  <si>
    <t>Z13-Klasifikace platby - podrobnosti III.</t>
  </si>
  <si>
    <t>Platební kalendář</t>
  </si>
  <si>
    <t>vazba na kalendář plateb</t>
  </si>
  <si>
    <t>ostatní požadavky</t>
  </si>
  <si>
    <t>Vypracoval - Jméno a příjmení</t>
  </si>
  <si>
    <t>Vypracoval - Funkce</t>
  </si>
  <si>
    <t>Schválil - jméno a příjmení</t>
  </si>
  <si>
    <t>Schválil - funkce</t>
  </si>
  <si>
    <t>Schválil - datum</t>
  </si>
  <si>
    <t>Vypracoval - datum</t>
  </si>
  <si>
    <t>Odeslal</t>
  </si>
  <si>
    <t>Datum doručení na finanční útvar</t>
  </si>
  <si>
    <t>Příkaz k proplacení - Jméno a přijmení</t>
  </si>
  <si>
    <t>Příkaz k proplacení - Funkce</t>
  </si>
  <si>
    <t>Příkaz k proplacení - Datum</t>
  </si>
  <si>
    <t>Z11b.2</t>
  </si>
  <si>
    <t>Z11b.1</t>
  </si>
  <si>
    <t>Z11b.3</t>
  </si>
  <si>
    <t>Údaje z žádosti příjemce o proplacení výdajů byly zaneseny do IS ŘO</t>
  </si>
  <si>
    <t>odbor 42 MŠMT</t>
  </si>
  <si>
    <t>číslo žádosti o platbu</t>
  </si>
  <si>
    <t>02/00023</t>
  </si>
  <si>
    <t>01/00023</t>
  </si>
  <si>
    <t>02/0023</t>
  </si>
  <si>
    <t>01/00024</t>
  </si>
  <si>
    <t>02/0025</t>
  </si>
  <si>
    <t>xxx</t>
  </si>
  <si>
    <t>01/00025</t>
  </si>
  <si>
    <t>Výše fin. prostředků ze státního rozpočtu, mimo prostředků státního rozpočtu uvedených v bodě 3</t>
  </si>
  <si>
    <t>Výše fin. prostředků ze státního fondu, mimo prostředků státního fondu uvedených v bodě 3</t>
  </si>
  <si>
    <t>Klasifikace platby - Podrobnosti III.</t>
  </si>
  <si>
    <t>Číslo požadavku</t>
  </si>
  <si>
    <t>O.1</t>
  </si>
  <si>
    <t>O.2</t>
  </si>
  <si>
    <t>O.3</t>
  </si>
  <si>
    <t>O.4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</si>
  <si>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</si>
  <si>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</si>
  <si>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</si>
  <si>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</si>
  <si>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</si>
  <si>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</si>
  <si>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</si>
  <si>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</si>
  <si>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</si>
  <si>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</si>
  <si>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</si>
  <si>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</si>
  <si>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</si>
  <si>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</si>
  <si>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</si>
  <si>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</si>
  <si>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</si>
  <si>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</si>
  <si>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</si>
  <si>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Celkové výdaje</t>
  </si>
  <si>
    <t>Celkové způsobilé výdaje - celkem</t>
  </si>
  <si>
    <t>Celkové způsobilé výdaje - investiční</t>
  </si>
  <si>
    <t>Celkové způsobilé výdaje - neinvestiční</t>
  </si>
  <si>
    <t>02/0024</t>
  </si>
  <si>
    <t>z04.4</t>
  </si>
  <si>
    <t>Výdaje vynaložené a schválené ZS/ŘO ke dni schválení této žádosti</t>
  </si>
  <si>
    <t>Požadovaná struktura výdajů vztahující se k této žádosti</t>
  </si>
  <si>
    <t>Schváleno ZS/ŘO</t>
  </si>
  <si>
    <t>Výdaje SF/CF (výše prostředků poskytnutých ze státního rozpočtu na předfinancování výdajů, které mají být kryty z rozpočtu EU)</t>
  </si>
  <si>
    <t>CZ.1.07/1.1.11/01.0026</t>
  </si>
  <si>
    <t>z07.4</t>
  </si>
  <si>
    <t>CZ.1.07/1.1.11/01.0027</t>
  </si>
  <si>
    <t>01/00026</t>
  </si>
  <si>
    <t>Smlouva</t>
  </si>
  <si>
    <t>S1</t>
  </si>
  <si>
    <t>Číslo smlouvy</t>
  </si>
  <si>
    <t>Název - CZ</t>
  </si>
  <si>
    <t>Název - EN</t>
  </si>
  <si>
    <t>Poznámka - CZ</t>
  </si>
  <si>
    <t>Poznámka - EN</t>
  </si>
  <si>
    <t>účet příjemce</t>
  </si>
  <si>
    <t>Verze rozpočtu</t>
  </si>
  <si>
    <t>Účet zřizovatele</t>
  </si>
  <si>
    <t>Smlouva podepsána</t>
  </si>
  <si>
    <t>Datum podpisu</t>
  </si>
  <si>
    <t>1. část dotace celkem</t>
  </si>
  <si>
    <t>S2</t>
  </si>
  <si>
    <t>S3</t>
  </si>
  <si>
    <t>Požadavek na MSC / MONIT</t>
  </si>
  <si>
    <t>smlouva</t>
  </si>
  <si>
    <t>Příspěvek společenství</t>
  </si>
  <si>
    <t>rozpis financování</t>
  </si>
  <si>
    <t>Národní veřejné prostředky celkem</t>
  </si>
  <si>
    <t>Veřejné prostředky celkem</t>
  </si>
  <si>
    <t>Celkové zdroje připadající na způs. Výdaje snížené o příjmy</t>
  </si>
  <si>
    <t>Příjmy připadají na způsobilé výdaje</t>
  </si>
  <si>
    <t xml:space="preserve">Celkové zdroje připadající na způs. výdaje </t>
  </si>
  <si>
    <t>Číslo položky rozpočtu</t>
  </si>
  <si>
    <t>název položky rozpočtu</t>
  </si>
  <si>
    <t>počet jednotek</t>
  </si>
  <si>
    <t>jednotková cena</t>
  </si>
  <si>
    <t>celkové náklady</t>
  </si>
  <si>
    <t>Rozpočet</t>
  </si>
  <si>
    <t>O.24</t>
  </si>
  <si>
    <t>O.25</t>
  </si>
  <si>
    <t>O.26</t>
  </si>
  <si>
    <t>O.27</t>
  </si>
  <si>
    <t>O.28</t>
  </si>
  <si>
    <t>O.29</t>
  </si>
  <si>
    <t>O.30</t>
  </si>
  <si>
    <t>O.31</t>
  </si>
  <si>
    <t>O.32</t>
  </si>
  <si>
    <t>O.33</t>
  </si>
  <si>
    <t>O.34</t>
  </si>
  <si>
    <t>O.35</t>
  </si>
  <si>
    <t>O.36</t>
  </si>
  <si>
    <t>O.37</t>
  </si>
  <si>
    <t>O.38</t>
  </si>
  <si>
    <t>O.39</t>
  </si>
  <si>
    <t>O.40</t>
  </si>
  <si>
    <t>O.41</t>
  </si>
  <si>
    <t>O.42</t>
  </si>
  <si>
    <t>O.43</t>
  </si>
  <si>
    <t>O.44</t>
  </si>
  <si>
    <t>O.45</t>
  </si>
  <si>
    <t>rozpočet</t>
  </si>
  <si>
    <t>Po vyřešení požadavku</t>
  </si>
  <si>
    <t>Zapracováno</t>
  </si>
  <si>
    <t>Poznámka</t>
  </si>
  <si>
    <t>číselník zapracováno</t>
  </si>
  <si>
    <t>ano</t>
  </si>
  <si>
    <t>ne</t>
  </si>
  <si>
    <t>částečně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</si>
</sst>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 tint="0.04998999834060669"/>
      <name val="Calibri"/>
      <family val="2"/>
    </font>
    <font>
      <b/>
      <sz val="11"/>
      <color theme="5" tint="-0.24997000396251678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" fillId="2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/>
    </xf>
    <xf numFmtId="0" fontId="42" fillId="34" borderId="17" xfId="0" applyFont="1" applyFill="1" applyBorder="1" applyAlignment="1" applyProtection="1">
      <alignment horizontal="center" vertical="center" wrapText="1"/>
      <protection/>
    </xf>
    <xf numFmtId="0" fontId="42" fillId="34" borderId="17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8" xfId="0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4" fillId="35" borderId="1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4" fillId="2" borderId="12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6" xfId="0" applyFont="1" applyBorder="1" applyAlignment="1">
      <alignment horizontal="right" wrapText="1"/>
    </xf>
    <xf numFmtId="0" fontId="4" fillId="35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 wrapText="1"/>
    </xf>
    <xf numFmtId="0" fontId="4" fillId="2" borderId="10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42" fillId="37" borderId="21" xfId="0" applyFont="1" applyFill="1" applyBorder="1" applyAlignment="1">
      <alignment horizontal="left" wrapText="1"/>
    </xf>
    <xf numFmtId="0" fontId="42" fillId="37" borderId="22" xfId="0" applyFont="1" applyFill="1" applyBorder="1" applyAlignment="1">
      <alignment horizontal="left" wrapText="1"/>
    </xf>
    <xf numFmtId="0" fontId="58" fillId="0" borderId="0" xfId="0" applyFont="1" applyAlignment="1">
      <alignment horizontal="right" wrapText="1"/>
    </xf>
    <xf numFmtId="0" fontId="58" fillId="0" borderId="11" xfId="0" applyFont="1" applyBorder="1" applyAlignment="1">
      <alignment horizontal="right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4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1" fillId="0" borderId="28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0" fillId="2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2" borderId="39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5" borderId="19" xfId="0" applyFont="1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0" fillId="33" borderId="44" xfId="0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/>
      <protection locked="0"/>
    </xf>
    <xf numFmtId="0" fontId="4" fillId="35" borderId="19" xfId="0" applyFont="1" applyFill="1" applyBorder="1" applyAlignment="1" applyProtection="1">
      <alignment/>
      <protection locked="0"/>
    </xf>
    <xf numFmtId="0" fontId="0" fillId="2" borderId="38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42" fillId="34" borderId="46" xfId="0" applyFont="1" applyFill="1" applyBorder="1" applyAlignment="1" applyProtection="1">
      <alignment horizontal="center" vertical="center" wrapText="1"/>
      <protection/>
    </xf>
    <xf numFmtId="0" fontId="42" fillId="34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0" fontId="0" fillId="38" borderId="0" xfId="0" applyFill="1" applyAlignment="1">
      <alignment horizontal="left"/>
    </xf>
    <xf numFmtId="0" fontId="5" fillId="0" borderId="38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0" fontId="5" fillId="36" borderId="13" xfId="0" applyFont="1" applyFill="1" applyBorder="1" applyAlignment="1">
      <alignment horizontal="right" wrapText="1"/>
    </xf>
    <xf numFmtId="0" fontId="5" fillId="36" borderId="16" xfId="0" applyFont="1" applyFill="1" applyBorder="1" applyAlignment="1">
      <alignment horizontal="right" wrapText="1"/>
    </xf>
    <xf numFmtId="0" fontId="5" fillId="36" borderId="0" xfId="0" applyFont="1" applyFill="1" applyBorder="1" applyAlignment="1">
      <alignment horizontal="right"/>
    </xf>
    <xf numFmtId="0" fontId="42" fillId="33" borderId="37" xfId="0" applyFont="1" applyFill="1" applyBorder="1" applyAlignment="1" applyProtection="1">
      <alignment horizontal="center"/>
      <protection locked="0"/>
    </xf>
    <xf numFmtId="0" fontId="5" fillId="36" borderId="48" xfId="0" applyFont="1" applyFill="1" applyBorder="1" applyAlignment="1">
      <alignment horizontal="right" wrapText="1"/>
    </xf>
    <xf numFmtId="0" fontId="5" fillId="0" borderId="48" xfId="0" applyFont="1" applyBorder="1" applyAlignment="1">
      <alignment horizontal="right" wrapText="1"/>
    </xf>
    <xf numFmtId="0" fontId="5" fillId="0" borderId="49" xfId="0" applyFont="1" applyBorder="1" applyAlignment="1">
      <alignment horizontal="right" wrapText="1"/>
    </xf>
    <xf numFmtId="0" fontId="4" fillId="2" borderId="36" xfId="0" applyFont="1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59" fillId="2" borderId="36" xfId="0" applyFont="1" applyFill="1" applyBorder="1" applyAlignment="1" applyProtection="1">
      <alignment horizontal="center"/>
      <protection/>
    </xf>
    <xf numFmtId="0" fontId="4" fillId="2" borderId="48" xfId="0" applyFont="1" applyFill="1" applyBorder="1" applyAlignment="1">
      <alignment/>
    </xf>
    <xf numFmtId="0" fontId="4" fillId="35" borderId="48" xfId="0" applyFont="1" applyFill="1" applyBorder="1" applyAlignment="1">
      <alignment horizontal="center"/>
    </xf>
    <xf numFmtId="0" fontId="59" fillId="2" borderId="48" xfId="0" applyFont="1" applyFill="1" applyBorder="1" applyAlignment="1" applyProtection="1">
      <alignment horizontal="center"/>
      <protection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42" fillId="33" borderId="36" xfId="0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/>
    </xf>
    <xf numFmtId="0" fontId="13" fillId="0" borderId="0" xfId="0" applyFont="1" applyBorder="1" applyAlignment="1" applyProtection="1">
      <alignment horizontal="right" wrapText="1"/>
      <protection/>
    </xf>
    <xf numFmtId="0" fontId="59" fillId="2" borderId="2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>
      <alignment horizontal="center" wrapText="1"/>
    </xf>
    <xf numFmtId="0" fontId="0" fillId="33" borderId="48" xfId="0" applyFill="1" applyBorder="1" applyAlignment="1" applyProtection="1">
      <alignment/>
      <protection locked="0"/>
    </xf>
    <xf numFmtId="0" fontId="59" fillId="33" borderId="48" xfId="0" applyFont="1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60" fillId="2" borderId="36" xfId="0" applyFont="1" applyFill="1" applyBorder="1" applyAlignment="1" applyProtection="1">
      <alignment horizontal="center"/>
      <protection/>
    </xf>
    <xf numFmtId="0" fontId="60" fillId="33" borderId="48" xfId="0" applyFont="1" applyFill="1" applyBorder="1" applyAlignment="1" applyProtection="1">
      <alignment horizontal="center"/>
      <protection/>
    </xf>
    <xf numFmtId="0" fontId="60" fillId="33" borderId="37" xfId="0" applyFont="1" applyFill="1" applyBorder="1" applyAlignment="1" applyProtection="1">
      <alignment horizontal="center"/>
      <protection/>
    </xf>
    <xf numFmtId="0" fontId="59" fillId="2" borderId="21" xfId="0" applyFont="1" applyFill="1" applyBorder="1" applyAlignment="1" applyProtection="1">
      <alignment/>
      <protection/>
    </xf>
    <xf numFmtId="0" fontId="59" fillId="33" borderId="48" xfId="0" applyFont="1" applyFill="1" applyBorder="1" applyAlignment="1" applyProtection="1">
      <alignment/>
      <protection/>
    </xf>
    <xf numFmtId="0" fontId="0" fillId="0" borderId="51" xfId="0" applyBorder="1" applyAlignment="1">
      <alignment horizontal="right" wrapText="1"/>
    </xf>
    <xf numFmtId="0" fontId="4" fillId="35" borderId="23" xfId="0" applyFont="1" applyFill="1" applyBorder="1" applyAlignment="1">
      <alignment/>
    </xf>
    <xf numFmtId="0" fontId="4" fillId="37" borderId="35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right" wrapText="1"/>
    </xf>
    <xf numFmtId="0" fontId="13" fillId="0" borderId="23" xfId="0" applyFont="1" applyBorder="1" applyAlignment="1" applyProtection="1">
      <alignment horizontal="right" wrapText="1"/>
      <protection/>
    </xf>
    <xf numFmtId="0" fontId="5" fillId="0" borderId="52" xfId="0" applyFont="1" applyBorder="1" applyAlignment="1">
      <alignment horizontal="right" wrapText="1"/>
    </xf>
    <xf numFmtId="0" fontId="5" fillId="0" borderId="53" xfId="0" applyFont="1" applyBorder="1" applyAlignment="1">
      <alignment horizontal="right" wrapText="1"/>
    </xf>
    <xf numFmtId="0" fontId="13" fillId="0" borderId="48" xfId="0" applyFont="1" applyBorder="1" applyAlignment="1" applyProtection="1">
      <alignment horizontal="right" wrapText="1"/>
      <protection/>
    </xf>
    <xf numFmtId="0" fontId="5" fillId="0" borderId="54" xfId="0" applyFont="1" applyBorder="1" applyAlignment="1">
      <alignment horizontal="right" wrapText="1"/>
    </xf>
    <xf numFmtId="0" fontId="4" fillId="2" borderId="10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43" fontId="59" fillId="33" borderId="36" xfId="0" applyNumberFormat="1" applyFont="1" applyFill="1" applyBorder="1" applyAlignment="1" applyProtection="1">
      <alignment/>
      <protection/>
    </xf>
    <xf numFmtId="43" fontId="59" fillId="33" borderId="37" xfId="0" applyNumberFormat="1" applyFont="1" applyFill="1" applyBorder="1" applyAlignment="1" applyProtection="1">
      <alignment/>
      <protection/>
    </xf>
    <xf numFmtId="43" fontId="0" fillId="33" borderId="36" xfId="0" applyNumberFormat="1" applyFill="1" applyBorder="1" applyAlignment="1" applyProtection="1">
      <alignment/>
      <protection locked="0"/>
    </xf>
    <xf numFmtId="43" fontId="0" fillId="33" borderId="37" xfId="0" applyNumberFormat="1" applyFill="1" applyBorder="1" applyAlignment="1" applyProtection="1">
      <alignment/>
      <protection locked="0"/>
    </xf>
    <xf numFmtId="43" fontId="0" fillId="33" borderId="43" xfId="0" applyNumberFormat="1" applyFill="1" applyBorder="1" applyAlignment="1" applyProtection="1">
      <alignment/>
      <protection locked="0"/>
    </xf>
    <xf numFmtId="43" fontId="0" fillId="33" borderId="39" xfId="0" applyNumberFormat="1" applyFill="1" applyBorder="1" applyAlignment="1" applyProtection="1">
      <alignment/>
      <protection locked="0"/>
    </xf>
    <xf numFmtId="43" fontId="59" fillId="33" borderId="48" xfId="0" applyNumberFormat="1" applyFont="1" applyFill="1" applyBorder="1" applyAlignment="1" applyProtection="1">
      <alignment/>
      <protection/>
    </xf>
    <xf numFmtId="43" fontId="59" fillId="2" borderId="36" xfId="0" applyNumberFormat="1" applyFont="1" applyFill="1" applyBorder="1" applyAlignment="1" applyProtection="1">
      <alignment/>
      <protection/>
    </xf>
    <xf numFmtId="43" fontId="59" fillId="2" borderId="21" xfId="0" applyNumberFormat="1" applyFont="1" applyFill="1" applyBorder="1" applyAlignment="1" applyProtection="1">
      <alignment/>
      <protection/>
    </xf>
    <xf numFmtId="43" fontId="59" fillId="33" borderId="48" xfId="0" applyNumberFormat="1" applyFont="1" applyFill="1" applyBorder="1" applyAlignment="1" applyProtection="1">
      <alignment/>
      <protection locked="0"/>
    </xf>
    <xf numFmtId="43" fontId="59" fillId="2" borderId="36" xfId="0" applyNumberFormat="1" applyFont="1" applyFill="1" applyBorder="1" applyAlignment="1" applyProtection="1">
      <alignment/>
      <protection locked="0"/>
    </xf>
    <xf numFmtId="43" fontId="59" fillId="33" borderId="37" xfId="0" applyNumberFormat="1" applyFont="1" applyFill="1" applyBorder="1" applyAlignment="1" applyProtection="1">
      <alignment/>
      <protection locked="0"/>
    </xf>
    <xf numFmtId="43" fontId="59" fillId="2" borderId="55" xfId="0" applyNumberFormat="1" applyFont="1" applyFill="1" applyBorder="1" applyAlignment="1" applyProtection="1">
      <alignment/>
      <protection/>
    </xf>
    <xf numFmtId="43" fontId="59" fillId="33" borderId="49" xfId="0" applyNumberFormat="1" applyFont="1" applyFill="1" applyBorder="1" applyAlignment="1" applyProtection="1">
      <alignment/>
      <protection/>
    </xf>
    <xf numFmtId="43" fontId="59" fillId="33" borderId="39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5" borderId="13" xfId="0" applyFont="1" applyFill="1" applyBorder="1" applyAlignment="1" applyProtection="1">
      <alignment/>
      <protection/>
    </xf>
    <xf numFmtId="0" fontId="0" fillId="0" borderId="47" xfId="0" applyNumberForma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wrapText="1"/>
      <protection locked="0"/>
    </xf>
    <xf numFmtId="0" fontId="43" fillId="0" borderId="13" xfId="36" applyNumberFormat="1" applyBorder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13" xfId="0" applyNumberFormat="1" applyBorder="1" applyAlignment="1" applyProtection="1">
      <alignment wrapText="1"/>
      <protection locked="0"/>
    </xf>
    <xf numFmtId="0" fontId="61" fillId="39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 locked="0"/>
    </xf>
    <xf numFmtId="43" fontId="0" fillId="33" borderId="19" xfId="34" applyFont="1" applyFill="1" applyBorder="1" applyAlignment="1" applyProtection="1">
      <alignment/>
      <protection locked="0"/>
    </xf>
    <xf numFmtId="43" fontId="61" fillId="39" borderId="19" xfId="34" applyFont="1" applyFill="1" applyBorder="1" applyAlignment="1" applyProtection="1">
      <alignment/>
      <protection/>
    </xf>
    <xf numFmtId="43" fontId="61" fillId="39" borderId="19" xfId="0" applyNumberFormat="1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 locked="0"/>
    </xf>
    <xf numFmtId="43" fontId="0" fillId="33" borderId="19" xfId="0" applyNumberFormat="1" applyFill="1" applyBorder="1" applyAlignment="1" applyProtection="1">
      <alignment/>
      <protection locked="0"/>
    </xf>
    <xf numFmtId="0" fontId="61" fillId="39" borderId="15" xfId="0" applyFont="1" applyFill="1" applyBorder="1" applyAlignment="1" applyProtection="1">
      <alignment/>
      <protection/>
    </xf>
    <xf numFmtId="43" fontId="61" fillId="39" borderId="20" xfId="34" applyFont="1" applyFill="1" applyBorder="1" applyAlignment="1" applyProtection="1">
      <alignment/>
      <protection/>
    </xf>
    <xf numFmtId="0" fontId="4" fillId="35" borderId="17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43" fontId="0" fillId="33" borderId="25" xfId="34" applyFont="1" applyFill="1" applyBorder="1" applyAlignment="1" applyProtection="1">
      <alignment/>
      <protection locked="0"/>
    </xf>
    <xf numFmtId="43" fontId="61" fillId="39" borderId="25" xfId="34" applyFont="1" applyFill="1" applyBorder="1" applyAlignment="1" applyProtection="1">
      <alignment/>
      <protection/>
    </xf>
    <xf numFmtId="43" fontId="0" fillId="33" borderId="25" xfId="0" applyNumberFormat="1" applyFill="1" applyBorder="1" applyAlignment="1" applyProtection="1">
      <alignment/>
      <protection locked="0"/>
    </xf>
    <xf numFmtId="43" fontId="61" fillId="39" borderId="56" xfId="34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/>
      <protection locked="0"/>
    </xf>
    <xf numFmtId="0" fontId="4" fillId="35" borderId="37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4" fillId="35" borderId="37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right" wrapText="1"/>
      <protection/>
    </xf>
    <xf numFmtId="0" fontId="0" fillId="0" borderId="39" xfId="0" applyBorder="1" applyAlignment="1" applyProtection="1">
      <alignment horizontal="right" wrapText="1"/>
      <protection/>
    </xf>
    <xf numFmtId="0" fontId="4" fillId="36" borderId="10" xfId="0" applyFont="1" applyFill="1" applyBorder="1" applyAlignment="1" applyProtection="1">
      <alignment horizontal="center" wrapText="1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43" fontId="61" fillId="36" borderId="17" xfId="34" applyFont="1" applyFill="1" applyBorder="1" applyAlignment="1" applyProtection="1">
      <alignment/>
      <protection/>
    </xf>
    <xf numFmtId="43" fontId="61" fillId="36" borderId="12" xfId="34" applyFont="1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 horizontal="center" wrapText="1"/>
      <protection locked="0"/>
    </xf>
    <xf numFmtId="0" fontId="4" fillId="36" borderId="12" xfId="0" applyFont="1" applyFill="1" applyBorder="1" applyAlignment="1" applyProtection="1">
      <alignment horizontal="center" wrapText="1"/>
      <protection locked="0"/>
    </xf>
    <xf numFmtId="0" fontId="61" fillId="36" borderId="15" xfId="0" applyFont="1" applyFill="1" applyBorder="1" applyAlignment="1" applyProtection="1">
      <alignment/>
      <protection/>
    </xf>
    <xf numFmtId="43" fontId="61" fillId="36" borderId="56" xfId="34" applyFont="1" applyFill="1" applyBorder="1" applyAlignment="1" applyProtection="1">
      <alignment/>
      <protection/>
    </xf>
    <xf numFmtId="43" fontId="61" fillId="36" borderId="20" xfId="34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/>
      <protection locked="0"/>
    </xf>
    <xf numFmtId="0" fontId="61" fillId="39" borderId="14" xfId="0" applyFont="1" applyFill="1" applyBorder="1" applyAlignment="1" applyProtection="1">
      <alignment/>
      <protection/>
    </xf>
    <xf numFmtId="0" fontId="61" fillId="39" borderId="57" xfId="0" applyFont="1" applyFill="1" applyBorder="1" applyAlignment="1" applyProtection="1">
      <alignment/>
      <protection/>
    </xf>
    <xf numFmtId="0" fontId="61" fillId="36" borderId="0" xfId="0" applyFont="1" applyFill="1" applyBorder="1" applyAlignment="1" applyProtection="1">
      <alignment/>
      <protection/>
    </xf>
    <xf numFmtId="43" fontId="61" fillId="36" borderId="25" xfId="34" applyFont="1" applyFill="1" applyBorder="1" applyAlignment="1" applyProtection="1">
      <alignment/>
      <protection/>
    </xf>
    <xf numFmtId="43" fontId="61" fillId="36" borderId="19" xfId="34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 horizontal="center" wrapText="1"/>
      <protection locked="0"/>
    </xf>
    <xf numFmtId="0" fontId="4" fillId="36" borderId="19" xfId="0" applyFont="1" applyFill="1" applyBorder="1" applyAlignment="1" applyProtection="1">
      <alignment horizontal="center" wrapText="1"/>
      <protection locked="0"/>
    </xf>
    <xf numFmtId="0" fontId="4" fillId="35" borderId="31" xfId="0" applyFont="1" applyFill="1" applyBorder="1" applyAlignment="1" applyProtection="1">
      <alignment/>
      <protection locked="0"/>
    </xf>
    <xf numFmtId="0" fontId="4" fillId="35" borderId="33" xfId="0" applyFont="1" applyFill="1" applyBorder="1" applyAlignment="1" applyProtection="1">
      <alignment/>
      <protection locked="0"/>
    </xf>
    <xf numFmtId="0" fontId="62" fillId="39" borderId="58" xfId="0" applyFont="1" applyFill="1" applyBorder="1" applyAlignment="1" applyProtection="1">
      <alignment horizontal="center" vertical="center" wrapText="1"/>
      <protection/>
    </xf>
    <xf numFmtId="0" fontId="62" fillId="39" borderId="59" xfId="0" applyFont="1" applyFill="1" applyBorder="1" applyAlignment="1" applyProtection="1">
      <alignment horizontal="center" vertical="center" wrapText="1"/>
      <protection/>
    </xf>
    <xf numFmtId="0" fontId="42" fillId="34" borderId="58" xfId="0" applyFont="1" applyFill="1" applyBorder="1" applyAlignment="1" applyProtection="1">
      <alignment horizontal="center" vertical="center" wrapText="1"/>
      <protection/>
    </xf>
    <xf numFmtId="0" fontId="42" fillId="34" borderId="59" xfId="0" applyFont="1" applyFill="1" applyBorder="1" applyAlignment="1" applyProtection="1">
      <alignment horizontal="center" vertical="center" wrapText="1"/>
      <protection/>
    </xf>
    <xf numFmtId="0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44" xfId="0" applyNumberForma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59" fillId="39" borderId="40" xfId="0" applyNumberFormat="1" applyFont="1" applyFill="1" applyBorder="1" applyAlignment="1" applyProtection="1">
      <alignment horizontal="center" vertical="center" wrapText="1"/>
      <protection/>
    </xf>
    <xf numFmtId="0" fontId="59" fillId="39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wrapText="1"/>
      <protection/>
    </xf>
    <xf numFmtId="0" fontId="3" fillId="36" borderId="12" xfId="0" applyFont="1" applyFill="1" applyBorder="1" applyAlignment="1" applyProtection="1">
      <alignment horizontal="center" wrapText="1"/>
      <protection/>
    </xf>
    <xf numFmtId="0" fontId="0" fillId="0" borderId="60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63" fillId="39" borderId="60" xfId="0" applyFont="1" applyFill="1" applyBorder="1" applyAlignment="1" applyProtection="1">
      <alignment horizontal="center" wrapText="1"/>
      <protection/>
    </xf>
    <xf numFmtId="0" fontId="63" fillId="39" borderId="61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4" fillId="33" borderId="31" xfId="0" applyFont="1" applyFill="1" applyBorder="1" applyAlignment="1" applyProtection="1">
      <alignment horizontal="center"/>
      <protection locked="0"/>
    </xf>
    <xf numFmtId="0" fontId="64" fillId="33" borderId="33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36" borderId="12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57" xfId="0" applyBorder="1" applyAlignment="1">
      <alignment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 locked="0"/>
    </xf>
    <xf numFmtId="0" fontId="65" fillId="36" borderId="0" xfId="0" applyFont="1" applyFill="1" applyBorder="1" applyAlignment="1" applyProtection="1">
      <alignment horizontal="center" vertical="center" wrapText="1"/>
      <protection locked="0"/>
    </xf>
    <xf numFmtId="0" fontId="65" fillId="36" borderId="15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65" fillId="36" borderId="14" xfId="0" applyFont="1" applyFill="1" applyBorder="1" applyAlignment="1" applyProtection="1">
      <alignment horizontal="center" vertical="center" wrapText="1"/>
      <protection locked="0"/>
    </xf>
    <xf numFmtId="0" fontId="65" fillId="36" borderId="5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30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39" fillId="37" borderId="60" xfId="0" applyFont="1" applyFill="1" applyBorder="1" applyAlignment="1">
      <alignment horizontal="center"/>
    </xf>
    <xf numFmtId="0" fontId="39" fillId="37" borderId="61" xfId="0" applyFont="1" applyFill="1" applyBorder="1" applyAlignment="1">
      <alignment horizontal="center"/>
    </xf>
    <xf numFmtId="0" fontId="66" fillId="37" borderId="13" xfId="0" applyFont="1" applyFill="1" applyBorder="1" applyAlignment="1" applyProtection="1">
      <alignment horizontal="center" wrapText="1"/>
      <protection locked="0"/>
    </xf>
    <xf numFmtId="0" fontId="0" fillId="37" borderId="13" xfId="0" applyFill="1" applyBorder="1" applyAlignment="1" applyProtection="1">
      <alignment horizontal="center" wrapText="1"/>
      <protection locked="0"/>
    </xf>
    <xf numFmtId="0" fontId="0" fillId="37" borderId="13" xfId="0" applyFill="1" applyBorder="1" applyAlignment="1" applyProtection="1">
      <alignment wrapText="1"/>
      <protection locked="0"/>
    </xf>
    <xf numFmtId="0" fontId="0" fillId="37" borderId="18" xfId="0" applyFill="1" applyBorder="1" applyAlignment="1" applyProtection="1">
      <alignment horizontal="center" wrapText="1"/>
      <protection locked="0"/>
    </xf>
    <xf numFmtId="0" fontId="0" fillId="37" borderId="18" xfId="0" applyFill="1" applyBorder="1" applyAlignment="1" applyProtection="1">
      <alignment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>
      <alignment/>
    </xf>
    <xf numFmtId="0" fontId="67" fillId="38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219075</xdr:rowOff>
    </xdr:from>
    <xdr:to>
      <xdr:col>22</xdr:col>
      <xdr:colOff>247650</xdr:colOff>
      <xdr:row>33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44875" y="219075"/>
          <a:ext cx="6791325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180975</xdr:rowOff>
    </xdr:from>
    <xdr:to>
      <xdr:col>27</xdr:col>
      <xdr:colOff>457200</xdr:colOff>
      <xdr:row>19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80975"/>
          <a:ext cx="12192000" cy="799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152400</xdr:rowOff>
    </xdr:from>
    <xdr:to>
      <xdr:col>21</xdr:col>
      <xdr:colOff>295275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152400"/>
          <a:ext cx="7581900" cy="5572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19</xdr:col>
      <xdr:colOff>542925</xdr:colOff>
      <xdr:row>17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0"/>
          <a:ext cx="7581900" cy="6172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161925</xdr:rowOff>
    </xdr:from>
    <xdr:to>
      <xdr:col>30</xdr:col>
      <xdr:colOff>142875</xdr:colOff>
      <xdr:row>32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161925"/>
          <a:ext cx="12192000" cy="7677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23</xdr:col>
      <xdr:colOff>381000</xdr:colOff>
      <xdr:row>36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9525000" cy="6991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57150</xdr:colOff>
      <xdr:row>0</xdr:row>
      <xdr:rowOff>238125</xdr:rowOff>
    </xdr:from>
    <xdr:to>
      <xdr:col>23</xdr:col>
      <xdr:colOff>381000</xdr:colOff>
      <xdr:row>15</xdr:row>
      <xdr:rowOff>114300</xdr:rowOff>
    </xdr:to>
    <xdr:sp>
      <xdr:nvSpPr>
        <xdr:cNvPr id="2" name="Zaoblený obdélník 2"/>
        <xdr:cNvSpPr>
          <a:spLocks/>
        </xdr:cNvSpPr>
      </xdr:nvSpPr>
      <xdr:spPr>
        <a:xfrm>
          <a:off x="11029950" y="238125"/>
          <a:ext cx="9467850" cy="28098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9525</xdr:rowOff>
    </xdr:from>
    <xdr:to>
      <xdr:col>23</xdr:col>
      <xdr:colOff>57150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9525"/>
          <a:ext cx="952500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390525</xdr:colOff>
      <xdr:row>17</xdr:row>
      <xdr:rowOff>0</xdr:rowOff>
    </xdr:from>
    <xdr:to>
      <xdr:col>23</xdr:col>
      <xdr:colOff>28575</xdr:colOff>
      <xdr:row>18</xdr:row>
      <xdr:rowOff>171450</xdr:rowOff>
    </xdr:to>
    <xdr:sp>
      <xdr:nvSpPr>
        <xdr:cNvPr id="2" name="Zaoblený obdélník 2"/>
        <xdr:cNvSpPr>
          <a:spLocks/>
        </xdr:cNvSpPr>
      </xdr:nvSpPr>
      <xdr:spPr>
        <a:xfrm>
          <a:off x="11553825" y="3324225"/>
          <a:ext cx="9391650" cy="361950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23</xdr:col>
      <xdr:colOff>381000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0"/>
          <a:ext cx="9525000" cy="6962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0</xdr:rowOff>
    </xdr:from>
    <xdr:to>
      <xdr:col>25</xdr:col>
      <xdr:colOff>200025</xdr:colOff>
      <xdr:row>28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0"/>
          <a:ext cx="9525000" cy="763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0</xdr:rowOff>
    </xdr:from>
    <xdr:to>
      <xdr:col>40</xdr:col>
      <xdr:colOff>152400</xdr:colOff>
      <xdr:row>46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73650" y="0"/>
          <a:ext cx="16002000" cy="10258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0</xdr:rowOff>
    </xdr:from>
    <xdr:to>
      <xdr:col>40</xdr:col>
      <xdr:colOff>152400</xdr:colOff>
      <xdr:row>41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16550" y="0"/>
          <a:ext cx="16002000" cy="10848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28</xdr:col>
      <xdr:colOff>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0"/>
          <a:ext cx="12192000" cy="7334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</xdr:row>
      <xdr:rowOff>9525</xdr:rowOff>
    </xdr:from>
    <xdr:to>
      <xdr:col>27</xdr:col>
      <xdr:colOff>571500</xdr:colOff>
      <xdr:row>19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76225"/>
          <a:ext cx="12192000" cy="816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ena.barborakova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H1:Y67"/>
  <sheetViews>
    <sheetView showGridLines="0" tabSelected="1" zoomScalePageLayoutView="0" workbookViewId="0" topLeftCell="U1">
      <pane ySplit="2" topLeftCell="A3" activePane="bottomLeft" state="frozen"/>
      <selection pane="topLeft" activeCell="C1" sqref="C1"/>
      <selection pane="bottomLeft" activeCell="W5" sqref="W5"/>
    </sheetView>
  </sheetViews>
  <sheetFormatPr defaultColWidth="9.140625" defaultRowHeight="15"/>
  <cols>
    <col min="1" max="7" width="9.140625" style="0" hidden="1" customWidth="1"/>
    <col min="8" max="9" width="20.421875" style="0" customWidth="1"/>
    <col min="10" max="10" width="16.421875" style="0" customWidth="1"/>
    <col min="11" max="11" width="20.421875" style="0" customWidth="1"/>
    <col min="12" max="12" width="11.28125" style="0" customWidth="1"/>
    <col min="13" max="13" width="20.57421875" style="0" customWidth="1"/>
    <col min="14" max="14" width="23.57421875" style="0" bestFit="1" customWidth="1"/>
    <col min="15" max="15" width="14.28125" style="0" customWidth="1"/>
    <col min="16" max="17" width="15.7109375" style="0" customWidth="1"/>
    <col min="18" max="18" width="16.140625" style="0" customWidth="1"/>
    <col min="19" max="19" width="17.8515625" style="0" customWidth="1"/>
    <col min="20" max="20" width="14.421875" style="316" customWidth="1"/>
    <col min="21" max="21" width="58.8515625" style="316" customWidth="1"/>
    <col min="23" max="23" width="25.8515625" style="130" customWidth="1"/>
    <col min="24" max="24" width="36.140625" style="130" bestFit="1" customWidth="1"/>
    <col min="25" max="25" width="25.8515625" style="130" customWidth="1"/>
  </cols>
  <sheetData>
    <row r="1" spans="20:25" ht="21.75" thickBot="1">
      <c r="T1" s="308" t="s">
        <v>381</v>
      </c>
      <c r="U1" s="309"/>
      <c r="W1" s="317" t="s">
        <v>242</v>
      </c>
      <c r="X1" s="317" t="s">
        <v>245</v>
      </c>
      <c r="Y1" s="317" t="s">
        <v>384</v>
      </c>
    </row>
    <row r="2" spans="8:25" ht="45">
      <c r="H2" s="18" t="s">
        <v>12</v>
      </c>
      <c r="I2" s="18" t="s">
        <v>13</v>
      </c>
      <c r="J2" s="18" t="s">
        <v>14</v>
      </c>
      <c r="K2" s="18" t="s">
        <v>15</v>
      </c>
      <c r="L2" s="18" t="s">
        <v>16</v>
      </c>
      <c r="M2" s="18" t="s">
        <v>17</v>
      </c>
      <c r="N2" s="19" t="s">
        <v>18</v>
      </c>
      <c r="O2" s="19" t="s">
        <v>4</v>
      </c>
      <c r="P2" s="18" t="s">
        <v>19</v>
      </c>
      <c r="Q2" s="18" t="s">
        <v>279</v>
      </c>
      <c r="R2" s="18" t="s">
        <v>6</v>
      </c>
      <c r="S2" s="18" t="s">
        <v>236</v>
      </c>
      <c r="T2" s="18" t="s">
        <v>382</v>
      </c>
      <c r="U2" s="18" t="s">
        <v>383</v>
      </c>
      <c r="W2" s="131"/>
      <c r="X2" s="131"/>
      <c r="Y2" s="131"/>
    </row>
    <row r="3" spans="8:25" s="17" customFormat="1" ht="45">
      <c r="H3" s="196" t="s">
        <v>237</v>
      </c>
      <c r="I3" s="196" t="s">
        <v>238</v>
      </c>
      <c r="J3" s="196" t="s">
        <v>244</v>
      </c>
      <c r="K3" s="196" t="s">
        <v>239</v>
      </c>
      <c r="L3" s="196">
        <v>777777777</v>
      </c>
      <c r="M3" s="197" t="s">
        <v>240</v>
      </c>
      <c r="N3" s="196" t="s">
        <v>8</v>
      </c>
      <c r="O3" s="196" t="s">
        <v>241</v>
      </c>
      <c r="P3" s="196"/>
      <c r="Q3" s="196"/>
      <c r="R3" s="196">
        <v>5401</v>
      </c>
      <c r="S3" s="196"/>
      <c r="T3" s="310"/>
      <c r="U3" s="311"/>
      <c r="W3" s="131" t="s">
        <v>243</v>
      </c>
      <c r="X3" s="131" t="s">
        <v>344</v>
      </c>
      <c r="Y3" s="131" t="s">
        <v>385</v>
      </c>
    </row>
    <row r="4" spans="8:25" ht="15">
      <c r="H4" s="198"/>
      <c r="I4" s="199"/>
      <c r="J4" s="196"/>
      <c r="K4" s="199"/>
      <c r="L4" s="199"/>
      <c r="M4" s="199"/>
      <c r="N4" s="199"/>
      <c r="O4" s="196"/>
      <c r="P4" s="196"/>
      <c r="Q4" s="196"/>
      <c r="R4" s="199"/>
      <c r="S4" s="199"/>
      <c r="T4" s="311"/>
      <c r="U4" s="312"/>
      <c r="W4" s="131" t="s">
        <v>278</v>
      </c>
      <c r="X4" s="131" t="s">
        <v>380</v>
      </c>
      <c r="Y4" s="131" t="s">
        <v>386</v>
      </c>
    </row>
    <row r="5" spans="8:25" ht="15">
      <c r="H5" s="199"/>
      <c r="I5" s="199"/>
      <c r="J5" s="196"/>
      <c r="K5" s="199"/>
      <c r="L5" s="199"/>
      <c r="M5" s="199"/>
      <c r="N5" s="199"/>
      <c r="O5" s="196"/>
      <c r="P5" s="196"/>
      <c r="Q5" s="196"/>
      <c r="R5" s="199"/>
      <c r="S5" s="199"/>
      <c r="T5" s="311"/>
      <c r="U5" s="312"/>
      <c r="W5" s="131" t="s">
        <v>244</v>
      </c>
      <c r="X5" s="131" t="s">
        <v>262</v>
      </c>
      <c r="Y5" s="131" t="s">
        <v>387</v>
      </c>
    </row>
    <row r="6" spans="8:25" ht="15">
      <c r="H6" s="199"/>
      <c r="I6" s="199"/>
      <c r="J6" s="196"/>
      <c r="K6" s="199"/>
      <c r="L6" s="199"/>
      <c r="M6" s="199"/>
      <c r="N6" s="199"/>
      <c r="O6" s="196"/>
      <c r="P6" s="196"/>
      <c r="Q6" s="196"/>
      <c r="R6" s="199"/>
      <c r="S6" s="199"/>
      <c r="T6" s="311"/>
      <c r="U6" s="312"/>
      <c r="W6" s="131"/>
      <c r="X6" s="131" t="s">
        <v>246</v>
      </c>
      <c r="Y6" s="131"/>
    </row>
    <row r="7" spans="8:25" ht="15">
      <c r="H7" s="199"/>
      <c r="I7" s="199"/>
      <c r="J7" s="196"/>
      <c r="K7" s="199"/>
      <c r="L7" s="199"/>
      <c r="M7" s="199"/>
      <c r="N7" s="199"/>
      <c r="O7" s="196"/>
      <c r="P7" s="196"/>
      <c r="Q7" s="196"/>
      <c r="R7" s="199"/>
      <c r="S7" s="199"/>
      <c r="T7" s="311"/>
      <c r="U7" s="312"/>
      <c r="W7" s="131"/>
      <c r="X7" s="131" t="s">
        <v>247</v>
      </c>
      <c r="Y7" s="131"/>
    </row>
    <row r="8" spans="8:25" ht="15">
      <c r="H8" s="199"/>
      <c r="I8" s="199"/>
      <c r="J8" s="196"/>
      <c r="K8" s="199"/>
      <c r="L8" s="199"/>
      <c r="M8" s="199"/>
      <c r="N8" s="199"/>
      <c r="O8" s="196"/>
      <c r="P8" s="196"/>
      <c r="Q8" s="196"/>
      <c r="R8" s="199"/>
      <c r="S8" s="199"/>
      <c r="T8" s="310"/>
      <c r="U8" s="312"/>
      <c r="W8" s="131"/>
      <c r="X8" s="131" t="s">
        <v>248</v>
      </c>
      <c r="Y8" s="131"/>
    </row>
    <row r="9" spans="8:25" ht="15">
      <c r="H9" s="199"/>
      <c r="I9" s="199"/>
      <c r="J9" s="196"/>
      <c r="K9" s="199"/>
      <c r="L9" s="199"/>
      <c r="M9" s="199"/>
      <c r="N9" s="199"/>
      <c r="O9" s="196"/>
      <c r="P9" s="196"/>
      <c r="Q9" s="196"/>
      <c r="R9" s="199"/>
      <c r="S9" s="199"/>
      <c r="T9" s="311"/>
      <c r="U9" s="312"/>
      <c r="W9" s="131"/>
      <c r="X9" s="131" t="s">
        <v>249</v>
      </c>
      <c r="Y9" s="131"/>
    </row>
    <row r="10" spans="8:25" ht="15">
      <c r="H10" s="199"/>
      <c r="I10" s="199"/>
      <c r="J10" s="196"/>
      <c r="K10" s="199"/>
      <c r="L10" s="199"/>
      <c r="M10" s="199"/>
      <c r="N10" s="199"/>
      <c r="O10" s="196"/>
      <c r="P10" s="196"/>
      <c r="Q10" s="196"/>
      <c r="R10" s="199"/>
      <c r="S10" s="199"/>
      <c r="T10" s="311"/>
      <c r="U10" s="312"/>
      <c r="W10" s="131"/>
      <c r="X10" s="131" t="s">
        <v>250</v>
      </c>
      <c r="Y10" s="131"/>
    </row>
    <row r="11" spans="8:25" ht="15">
      <c r="H11" s="199"/>
      <c r="I11" s="199"/>
      <c r="J11" s="196"/>
      <c r="K11" s="199"/>
      <c r="L11" s="199"/>
      <c r="M11" s="199"/>
      <c r="N11" s="199"/>
      <c r="O11" s="196"/>
      <c r="P11" s="196"/>
      <c r="Q11" s="196"/>
      <c r="R11" s="199"/>
      <c r="S11" s="199"/>
      <c r="T11" s="311"/>
      <c r="U11" s="312"/>
      <c r="W11" s="131"/>
      <c r="X11" s="131" t="s">
        <v>251</v>
      </c>
      <c r="Y11" s="131"/>
    </row>
    <row r="12" spans="8:25" ht="15">
      <c r="H12" s="199"/>
      <c r="I12" s="199"/>
      <c r="J12" s="196"/>
      <c r="K12" s="199"/>
      <c r="L12" s="199"/>
      <c r="M12" s="199"/>
      <c r="N12" s="199"/>
      <c r="O12" s="196"/>
      <c r="P12" s="196"/>
      <c r="Q12" s="196"/>
      <c r="R12" s="199"/>
      <c r="S12" s="199"/>
      <c r="T12" s="311"/>
      <c r="U12" s="312"/>
      <c r="W12" s="131"/>
      <c r="X12" s="131" t="s">
        <v>252</v>
      </c>
      <c r="Y12" s="131"/>
    </row>
    <row r="13" spans="8:25" ht="15">
      <c r="H13" s="199"/>
      <c r="I13" s="199"/>
      <c r="J13" s="196"/>
      <c r="K13" s="199"/>
      <c r="L13" s="199"/>
      <c r="M13" s="199"/>
      <c r="N13" s="199"/>
      <c r="O13" s="196"/>
      <c r="P13" s="196"/>
      <c r="Q13" s="196"/>
      <c r="R13" s="199"/>
      <c r="S13" s="199"/>
      <c r="T13" s="311"/>
      <c r="U13" s="312"/>
      <c r="W13" s="131"/>
      <c r="X13" s="131" t="s">
        <v>253</v>
      </c>
      <c r="Y13" s="131"/>
    </row>
    <row r="14" spans="8:25" ht="15">
      <c r="H14" s="199"/>
      <c r="I14" s="199"/>
      <c r="J14" s="196"/>
      <c r="K14" s="199"/>
      <c r="L14" s="199"/>
      <c r="M14" s="199"/>
      <c r="N14" s="199"/>
      <c r="O14" s="196"/>
      <c r="P14" s="196"/>
      <c r="Q14" s="196"/>
      <c r="R14" s="199"/>
      <c r="S14" s="199"/>
      <c r="T14" s="310"/>
      <c r="U14" s="312"/>
      <c r="W14" s="131"/>
      <c r="X14" s="131" t="s">
        <v>254</v>
      </c>
      <c r="Y14" s="131"/>
    </row>
    <row r="15" spans="8:25" ht="15">
      <c r="H15" s="199"/>
      <c r="I15" s="199"/>
      <c r="J15" s="196"/>
      <c r="K15" s="199"/>
      <c r="L15" s="199"/>
      <c r="M15" s="199"/>
      <c r="N15" s="199"/>
      <c r="O15" s="196"/>
      <c r="P15" s="196"/>
      <c r="Q15" s="196"/>
      <c r="R15" s="199"/>
      <c r="S15" s="199"/>
      <c r="T15" s="311"/>
      <c r="U15" s="312"/>
      <c r="W15" s="131"/>
      <c r="X15" s="131" t="s">
        <v>255</v>
      </c>
      <c r="Y15" s="131"/>
    </row>
    <row r="16" spans="8:25" ht="15">
      <c r="H16" s="199"/>
      <c r="I16" s="199"/>
      <c r="J16" s="196"/>
      <c r="K16" s="199"/>
      <c r="L16" s="199"/>
      <c r="M16" s="199"/>
      <c r="N16" s="199"/>
      <c r="O16" s="196"/>
      <c r="P16" s="196"/>
      <c r="Q16" s="196"/>
      <c r="R16" s="199"/>
      <c r="S16" s="199"/>
      <c r="T16" s="311"/>
      <c r="U16" s="312"/>
      <c r="W16" s="131"/>
      <c r="X16" s="131" t="s">
        <v>256</v>
      </c>
      <c r="Y16" s="131"/>
    </row>
    <row r="17" spans="8:25" ht="15">
      <c r="H17" s="199"/>
      <c r="I17" s="199"/>
      <c r="J17" s="196"/>
      <c r="K17" s="199"/>
      <c r="L17" s="199"/>
      <c r="M17" s="199"/>
      <c r="N17" s="199"/>
      <c r="O17" s="196"/>
      <c r="P17" s="196"/>
      <c r="Q17" s="196"/>
      <c r="R17" s="199"/>
      <c r="S17" s="199"/>
      <c r="T17" s="311"/>
      <c r="U17" s="312"/>
      <c r="W17" s="131"/>
      <c r="X17" s="131" t="s">
        <v>257</v>
      </c>
      <c r="Y17" s="131"/>
    </row>
    <row r="18" spans="8:25" ht="15">
      <c r="H18" s="199"/>
      <c r="I18" s="199"/>
      <c r="J18" s="196"/>
      <c r="K18" s="199"/>
      <c r="L18" s="199"/>
      <c r="M18" s="199"/>
      <c r="N18" s="199"/>
      <c r="O18" s="196"/>
      <c r="P18" s="196"/>
      <c r="Q18" s="196"/>
      <c r="R18" s="199"/>
      <c r="S18" s="199"/>
      <c r="T18" s="311"/>
      <c r="U18" s="312"/>
      <c r="W18" s="131"/>
      <c r="X18" s="131" t="s">
        <v>258</v>
      </c>
      <c r="Y18" s="131"/>
    </row>
    <row r="19" spans="8:25" ht="15">
      <c r="H19" s="199"/>
      <c r="I19" s="199"/>
      <c r="J19" s="196"/>
      <c r="K19" s="199"/>
      <c r="L19" s="199"/>
      <c r="M19" s="199"/>
      <c r="N19" s="199"/>
      <c r="O19" s="196"/>
      <c r="P19" s="196"/>
      <c r="Q19" s="196"/>
      <c r="R19" s="199"/>
      <c r="S19" s="199"/>
      <c r="T19" s="311"/>
      <c r="U19" s="312"/>
      <c r="W19" s="131"/>
      <c r="X19" s="131" t="s">
        <v>259</v>
      </c>
      <c r="Y19" s="131"/>
    </row>
    <row r="20" spans="8:25" ht="15">
      <c r="H20" s="199"/>
      <c r="I20" s="199"/>
      <c r="J20" s="196"/>
      <c r="K20" s="199"/>
      <c r="L20" s="199"/>
      <c r="M20" s="199"/>
      <c r="N20" s="199"/>
      <c r="O20" s="196"/>
      <c r="P20" s="196"/>
      <c r="Q20" s="196"/>
      <c r="R20" s="199"/>
      <c r="S20" s="199"/>
      <c r="T20" s="310"/>
      <c r="U20" s="312"/>
      <c r="W20" s="131"/>
      <c r="X20" s="131" t="s">
        <v>260</v>
      </c>
      <c r="Y20" s="131"/>
    </row>
    <row r="21" spans="8:25" ht="15">
      <c r="H21" s="199"/>
      <c r="I21" s="199"/>
      <c r="J21" s="196"/>
      <c r="K21" s="199"/>
      <c r="L21" s="199"/>
      <c r="M21" s="199"/>
      <c r="N21" s="199"/>
      <c r="O21" s="196"/>
      <c r="P21" s="196"/>
      <c r="Q21" s="196"/>
      <c r="R21" s="199"/>
      <c r="S21" s="199"/>
      <c r="T21" s="311"/>
      <c r="U21" s="312"/>
      <c r="W21" s="131"/>
      <c r="X21" s="131" t="s">
        <v>261</v>
      </c>
      <c r="Y21" s="131"/>
    </row>
    <row r="22" spans="8:21" ht="15">
      <c r="H22" s="199"/>
      <c r="I22" s="199"/>
      <c r="J22" s="196"/>
      <c r="K22" s="199"/>
      <c r="L22" s="199"/>
      <c r="M22" s="199"/>
      <c r="N22" s="199"/>
      <c r="O22" s="196"/>
      <c r="P22" s="196"/>
      <c r="Q22" s="196"/>
      <c r="R22" s="199"/>
      <c r="S22" s="199"/>
      <c r="T22" s="311"/>
      <c r="U22" s="312"/>
    </row>
    <row r="23" spans="8:21" ht="15">
      <c r="H23" s="199"/>
      <c r="I23" s="199"/>
      <c r="J23" s="196"/>
      <c r="K23" s="199"/>
      <c r="L23" s="199"/>
      <c r="M23" s="199"/>
      <c r="N23" s="199"/>
      <c r="O23" s="196"/>
      <c r="P23" s="196"/>
      <c r="Q23" s="196"/>
      <c r="R23" s="199"/>
      <c r="S23" s="199"/>
      <c r="T23" s="311"/>
      <c r="U23" s="312"/>
    </row>
    <row r="24" spans="8:21" ht="15">
      <c r="H24" s="199"/>
      <c r="I24" s="199"/>
      <c r="J24" s="196"/>
      <c r="K24" s="199"/>
      <c r="L24" s="199"/>
      <c r="M24" s="199"/>
      <c r="N24" s="199"/>
      <c r="O24" s="196"/>
      <c r="P24" s="196"/>
      <c r="Q24" s="196"/>
      <c r="R24" s="199"/>
      <c r="S24" s="199"/>
      <c r="T24" s="311"/>
      <c r="U24" s="312"/>
    </row>
    <row r="25" spans="8:21" ht="15">
      <c r="H25" s="199"/>
      <c r="I25" s="199"/>
      <c r="J25" s="196"/>
      <c r="K25" s="199"/>
      <c r="L25" s="199"/>
      <c r="M25" s="199"/>
      <c r="N25" s="199"/>
      <c r="O25" s="196"/>
      <c r="P25" s="196"/>
      <c r="Q25" s="196"/>
      <c r="R25" s="199"/>
      <c r="S25" s="199"/>
      <c r="T25" s="313"/>
      <c r="U25" s="314"/>
    </row>
    <row r="26" spans="8:21" ht="15">
      <c r="H26" s="199"/>
      <c r="I26" s="199"/>
      <c r="J26" s="196"/>
      <c r="K26" s="199"/>
      <c r="L26" s="199"/>
      <c r="M26" s="199"/>
      <c r="N26" s="199"/>
      <c r="O26" s="196"/>
      <c r="P26" s="196"/>
      <c r="Q26" s="196"/>
      <c r="R26" s="199"/>
      <c r="S26" s="199"/>
      <c r="T26" s="313"/>
      <c r="U26" s="314"/>
    </row>
    <row r="27" spans="8:21" ht="15">
      <c r="H27" s="199"/>
      <c r="I27" s="199"/>
      <c r="J27" s="196"/>
      <c r="K27" s="199"/>
      <c r="L27" s="199"/>
      <c r="M27" s="199"/>
      <c r="N27" s="199"/>
      <c r="O27" s="196"/>
      <c r="P27" s="196"/>
      <c r="Q27" s="196"/>
      <c r="R27" s="199"/>
      <c r="S27" s="199"/>
      <c r="T27" s="311"/>
      <c r="U27" s="312"/>
    </row>
    <row r="28" spans="8:21" ht="15">
      <c r="H28" s="199"/>
      <c r="I28" s="199"/>
      <c r="J28" s="196"/>
      <c r="K28" s="199"/>
      <c r="L28" s="199"/>
      <c r="M28" s="199"/>
      <c r="N28" s="199"/>
      <c r="O28" s="196"/>
      <c r="P28" s="196"/>
      <c r="Q28" s="196"/>
      <c r="R28" s="199"/>
      <c r="S28" s="199"/>
      <c r="T28" s="311"/>
      <c r="U28" s="312"/>
    </row>
    <row r="29" spans="8:21" ht="15">
      <c r="H29" s="199"/>
      <c r="I29" s="199"/>
      <c r="J29" s="196"/>
      <c r="K29" s="199"/>
      <c r="L29" s="199"/>
      <c r="M29" s="199"/>
      <c r="N29" s="199"/>
      <c r="O29" s="196"/>
      <c r="P29" s="196"/>
      <c r="Q29" s="196"/>
      <c r="R29" s="199"/>
      <c r="S29" s="199"/>
      <c r="T29" s="311"/>
      <c r="U29" s="312"/>
    </row>
    <row r="30" spans="8:21" ht="15">
      <c r="H30" s="199"/>
      <c r="I30" s="199"/>
      <c r="J30" s="196"/>
      <c r="K30" s="199"/>
      <c r="L30" s="199"/>
      <c r="M30" s="199"/>
      <c r="N30" s="199"/>
      <c r="O30" s="196"/>
      <c r="P30" s="196"/>
      <c r="Q30" s="196"/>
      <c r="R30" s="199"/>
      <c r="S30" s="199"/>
      <c r="T30" s="311"/>
      <c r="U30" s="312"/>
    </row>
    <row r="31" spans="8:21" ht="15">
      <c r="H31" s="199"/>
      <c r="I31" s="199"/>
      <c r="J31" s="196"/>
      <c r="K31" s="199"/>
      <c r="L31" s="199"/>
      <c r="M31" s="199"/>
      <c r="N31" s="199"/>
      <c r="O31" s="196"/>
      <c r="P31" s="196"/>
      <c r="Q31" s="196"/>
      <c r="R31" s="199"/>
      <c r="S31" s="199"/>
      <c r="T31" s="311"/>
      <c r="U31" s="312"/>
    </row>
    <row r="32" spans="8:21" ht="15">
      <c r="H32" s="199"/>
      <c r="I32" s="199"/>
      <c r="J32" s="196"/>
      <c r="K32" s="199"/>
      <c r="L32" s="199"/>
      <c r="M32" s="199"/>
      <c r="N32" s="199"/>
      <c r="O32" s="196"/>
      <c r="P32" s="196"/>
      <c r="Q32" s="196"/>
      <c r="R32" s="199"/>
      <c r="S32" s="199"/>
      <c r="T32" s="311"/>
      <c r="U32" s="312"/>
    </row>
    <row r="33" spans="8:21" ht="15">
      <c r="H33" s="199"/>
      <c r="I33" s="199"/>
      <c r="J33" s="196"/>
      <c r="K33" s="199"/>
      <c r="L33" s="199"/>
      <c r="M33" s="199"/>
      <c r="N33" s="199"/>
      <c r="O33" s="196"/>
      <c r="P33" s="196"/>
      <c r="Q33" s="196"/>
      <c r="R33" s="199"/>
      <c r="S33" s="199"/>
      <c r="T33" s="311"/>
      <c r="U33" s="312"/>
    </row>
    <row r="34" spans="8:21" ht="15">
      <c r="H34" s="199"/>
      <c r="I34" s="199"/>
      <c r="J34" s="196"/>
      <c r="K34" s="199"/>
      <c r="L34" s="199"/>
      <c r="M34" s="199"/>
      <c r="N34" s="199"/>
      <c r="O34" s="196"/>
      <c r="P34" s="196"/>
      <c r="Q34" s="196"/>
      <c r="R34" s="199"/>
      <c r="S34" s="199"/>
      <c r="T34" s="311"/>
      <c r="U34" s="312"/>
    </row>
    <row r="35" spans="8:21" ht="15">
      <c r="H35" s="199"/>
      <c r="I35" s="199"/>
      <c r="J35" s="196"/>
      <c r="K35" s="199"/>
      <c r="L35" s="199"/>
      <c r="M35" s="199"/>
      <c r="N35" s="199"/>
      <c r="O35" s="196"/>
      <c r="P35" s="196"/>
      <c r="Q35" s="196"/>
      <c r="R35" s="199"/>
      <c r="S35" s="199"/>
      <c r="T35" s="311"/>
      <c r="U35" s="312"/>
    </row>
    <row r="36" spans="8:21" ht="15">
      <c r="H36" s="199"/>
      <c r="I36" s="199"/>
      <c r="J36" s="196"/>
      <c r="K36" s="199"/>
      <c r="L36" s="199"/>
      <c r="M36" s="199"/>
      <c r="N36" s="199"/>
      <c r="O36" s="196"/>
      <c r="P36" s="196"/>
      <c r="Q36" s="196"/>
      <c r="R36" s="199"/>
      <c r="S36" s="199"/>
      <c r="T36" s="311"/>
      <c r="U36" s="312"/>
    </row>
    <row r="37" spans="8:21" ht="15">
      <c r="H37" s="199"/>
      <c r="I37" s="199"/>
      <c r="J37" s="196"/>
      <c r="K37" s="199"/>
      <c r="L37" s="199"/>
      <c r="M37" s="199"/>
      <c r="N37" s="199"/>
      <c r="O37" s="196"/>
      <c r="P37" s="196"/>
      <c r="Q37" s="196"/>
      <c r="R37" s="199"/>
      <c r="S37" s="199"/>
      <c r="T37" s="311"/>
      <c r="U37" s="312"/>
    </row>
    <row r="38" spans="8:21" ht="15">
      <c r="H38" s="199"/>
      <c r="I38" s="199"/>
      <c r="J38" s="196"/>
      <c r="K38" s="199"/>
      <c r="L38" s="199"/>
      <c r="M38" s="199"/>
      <c r="N38" s="199"/>
      <c r="O38" s="196"/>
      <c r="P38" s="196"/>
      <c r="Q38" s="196"/>
      <c r="R38" s="199"/>
      <c r="S38" s="199"/>
      <c r="T38" s="311"/>
      <c r="U38" s="312"/>
    </row>
    <row r="39" spans="8:21" ht="15">
      <c r="H39" s="199"/>
      <c r="I39" s="199"/>
      <c r="J39" s="196"/>
      <c r="K39" s="199"/>
      <c r="L39" s="199"/>
      <c r="M39" s="199"/>
      <c r="N39" s="199"/>
      <c r="O39" s="196"/>
      <c r="P39" s="196"/>
      <c r="Q39" s="196"/>
      <c r="R39" s="199"/>
      <c r="S39" s="199"/>
      <c r="T39" s="311"/>
      <c r="U39" s="312"/>
    </row>
    <row r="40" spans="8:21" ht="15">
      <c r="H40" s="199"/>
      <c r="I40" s="199"/>
      <c r="J40" s="196"/>
      <c r="K40" s="199"/>
      <c r="L40" s="199"/>
      <c r="M40" s="199"/>
      <c r="N40" s="199"/>
      <c r="O40" s="196"/>
      <c r="P40" s="196"/>
      <c r="Q40" s="196"/>
      <c r="R40" s="199"/>
      <c r="S40" s="199"/>
      <c r="T40" s="311"/>
      <c r="U40" s="312"/>
    </row>
    <row r="41" spans="8:21" ht="15">
      <c r="H41" s="199"/>
      <c r="I41" s="199"/>
      <c r="J41" s="196"/>
      <c r="K41" s="199"/>
      <c r="L41" s="199"/>
      <c r="M41" s="199"/>
      <c r="N41" s="199"/>
      <c r="O41" s="196"/>
      <c r="P41" s="196"/>
      <c r="Q41" s="196"/>
      <c r="R41" s="199"/>
      <c r="S41" s="199"/>
      <c r="T41" s="311"/>
      <c r="U41" s="312"/>
    </row>
    <row r="42" spans="8:21" ht="15">
      <c r="H42" s="199"/>
      <c r="I42" s="199"/>
      <c r="J42" s="196"/>
      <c r="K42" s="199"/>
      <c r="L42" s="199"/>
      <c r="M42" s="199"/>
      <c r="N42" s="199"/>
      <c r="O42" s="196"/>
      <c r="P42" s="196"/>
      <c r="Q42" s="196"/>
      <c r="R42" s="199"/>
      <c r="S42" s="199"/>
      <c r="T42" s="311"/>
      <c r="U42" s="312"/>
    </row>
    <row r="43" spans="8:21" ht="15">
      <c r="H43" s="199"/>
      <c r="I43" s="199"/>
      <c r="J43" s="196"/>
      <c r="K43" s="199"/>
      <c r="L43" s="199"/>
      <c r="M43" s="199"/>
      <c r="N43" s="199"/>
      <c r="O43" s="196"/>
      <c r="P43" s="196"/>
      <c r="Q43" s="196"/>
      <c r="R43" s="199"/>
      <c r="S43" s="199"/>
      <c r="T43" s="311"/>
      <c r="U43" s="312"/>
    </row>
    <row r="44" spans="8:21" ht="15">
      <c r="H44" s="199"/>
      <c r="I44" s="199"/>
      <c r="J44" s="196"/>
      <c r="K44" s="199"/>
      <c r="L44" s="199"/>
      <c r="M44" s="199"/>
      <c r="N44" s="199"/>
      <c r="O44" s="196"/>
      <c r="P44" s="196"/>
      <c r="Q44" s="196"/>
      <c r="R44" s="199"/>
      <c r="S44" s="199"/>
      <c r="T44" s="311"/>
      <c r="U44" s="312"/>
    </row>
    <row r="45" spans="8:21" ht="15">
      <c r="H45" s="199"/>
      <c r="I45" s="199"/>
      <c r="J45" s="196"/>
      <c r="K45" s="199"/>
      <c r="L45" s="199"/>
      <c r="M45" s="199"/>
      <c r="N45" s="199"/>
      <c r="O45" s="196"/>
      <c r="P45" s="196"/>
      <c r="Q45" s="196"/>
      <c r="R45" s="199"/>
      <c r="S45" s="199"/>
      <c r="T45" s="311"/>
      <c r="U45" s="312"/>
    </row>
    <row r="46" spans="8:21" ht="15">
      <c r="H46" s="199"/>
      <c r="I46" s="199"/>
      <c r="J46" s="196"/>
      <c r="K46" s="199"/>
      <c r="L46" s="199"/>
      <c r="M46" s="199"/>
      <c r="N46" s="199"/>
      <c r="O46" s="196"/>
      <c r="P46" s="196"/>
      <c r="Q46" s="196"/>
      <c r="R46" s="199"/>
      <c r="S46" s="199"/>
      <c r="T46" s="311"/>
      <c r="U46" s="312"/>
    </row>
    <row r="47" spans="8:21" ht="15">
      <c r="H47" s="199"/>
      <c r="I47" s="199"/>
      <c r="J47" s="196"/>
      <c r="K47" s="199"/>
      <c r="L47" s="199"/>
      <c r="M47" s="199"/>
      <c r="N47" s="199"/>
      <c r="O47" s="196"/>
      <c r="P47" s="196"/>
      <c r="Q47" s="196"/>
      <c r="R47" s="199"/>
      <c r="S47" s="199"/>
      <c r="T47" s="311"/>
      <c r="U47" s="312"/>
    </row>
    <row r="48" spans="8:21" ht="15">
      <c r="H48" s="199"/>
      <c r="I48" s="199"/>
      <c r="J48" s="196"/>
      <c r="K48" s="199"/>
      <c r="L48" s="199"/>
      <c r="M48" s="199"/>
      <c r="N48" s="199"/>
      <c r="O48" s="196"/>
      <c r="P48" s="196"/>
      <c r="Q48" s="196"/>
      <c r="R48" s="199"/>
      <c r="S48" s="199"/>
      <c r="T48" s="311"/>
      <c r="U48" s="312"/>
    </row>
    <row r="49" spans="8:21" ht="15">
      <c r="H49" s="199"/>
      <c r="I49" s="199"/>
      <c r="J49" s="196"/>
      <c r="K49" s="199"/>
      <c r="L49" s="199"/>
      <c r="M49" s="199"/>
      <c r="N49" s="199"/>
      <c r="O49" s="196"/>
      <c r="P49" s="196"/>
      <c r="Q49" s="196"/>
      <c r="R49" s="199"/>
      <c r="S49" s="199"/>
      <c r="T49" s="311"/>
      <c r="U49" s="312"/>
    </row>
    <row r="50" spans="8:21" ht="15">
      <c r="H50" s="199"/>
      <c r="I50" s="199"/>
      <c r="J50" s="196"/>
      <c r="K50" s="199"/>
      <c r="L50" s="199"/>
      <c r="M50" s="199"/>
      <c r="N50" s="199"/>
      <c r="O50" s="196"/>
      <c r="P50" s="196"/>
      <c r="Q50" s="196"/>
      <c r="R50" s="199"/>
      <c r="S50" s="199"/>
      <c r="T50" s="311"/>
      <c r="U50" s="312"/>
    </row>
    <row r="51" spans="8:21" ht="15">
      <c r="H51" s="199"/>
      <c r="I51" s="199"/>
      <c r="J51" s="196"/>
      <c r="K51" s="199"/>
      <c r="L51" s="199"/>
      <c r="M51" s="199"/>
      <c r="N51" s="199"/>
      <c r="O51" s="196"/>
      <c r="P51" s="196"/>
      <c r="Q51" s="196"/>
      <c r="R51" s="199"/>
      <c r="S51" s="199"/>
      <c r="T51" s="311"/>
      <c r="U51" s="312"/>
    </row>
    <row r="52" spans="8:21" ht="15">
      <c r="H52" s="199"/>
      <c r="I52" s="199"/>
      <c r="J52" s="196"/>
      <c r="K52" s="199"/>
      <c r="L52" s="199"/>
      <c r="M52" s="199"/>
      <c r="N52" s="199"/>
      <c r="O52" s="196"/>
      <c r="P52" s="196"/>
      <c r="Q52" s="196"/>
      <c r="R52" s="199"/>
      <c r="S52" s="199"/>
      <c r="T52" s="311"/>
      <c r="U52" s="312"/>
    </row>
    <row r="53" spans="8:21" ht="15">
      <c r="H53" s="199"/>
      <c r="I53" s="199"/>
      <c r="J53" s="196"/>
      <c r="K53" s="199"/>
      <c r="L53" s="199"/>
      <c r="M53" s="199"/>
      <c r="N53" s="199"/>
      <c r="O53" s="196"/>
      <c r="P53" s="196"/>
      <c r="Q53" s="196"/>
      <c r="R53" s="199"/>
      <c r="S53" s="199"/>
      <c r="T53" s="311"/>
      <c r="U53" s="312"/>
    </row>
    <row r="54" spans="8:21" ht="15">
      <c r="H54" s="199"/>
      <c r="I54" s="199"/>
      <c r="J54" s="196"/>
      <c r="K54" s="199"/>
      <c r="L54" s="199"/>
      <c r="M54" s="199"/>
      <c r="N54" s="199"/>
      <c r="O54" s="196"/>
      <c r="P54" s="196"/>
      <c r="Q54" s="196"/>
      <c r="R54" s="199"/>
      <c r="S54" s="199"/>
      <c r="T54" s="311"/>
      <c r="U54" s="312"/>
    </row>
    <row r="55" spans="8:21" ht="15">
      <c r="H55" s="199"/>
      <c r="I55" s="199"/>
      <c r="J55" s="196"/>
      <c r="K55" s="199"/>
      <c r="L55" s="199"/>
      <c r="M55" s="199"/>
      <c r="N55" s="199"/>
      <c r="O55" s="196"/>
      <c r="P55" s="196"/>
      <c r="Q55" s="196"/>
      <c r="R55" s="199"/>
      <c r="S55" s="199"/>
      <c r="T55" s="311"/>
      <c r="U55" s="312"/>
    </row>
    <row r="56" spans="8:21" ht="15">
      <c r="H56" s="199"/>
      <c r="I56" s="199"/>
      <c r="J56" s="196"/>
      <c r="K56" s="199"/>
      <c r="L56" s="199"/>
      <c r="M56" s="199"/>
      <c r="N56" s="199"/>
      <c r="O56" s="196"/>
      <c r="P56" s="196"/>
      <c r="Q56" s="196"/>
      <c r="R56" s="199"/>
      <c r="S56" s="199"/>
      <c r="T56" s="311"/>
      <c r="U56" s="312"/>
    </row>
    <row r="57" spans="8:21" ht="15">
      <c r="H57" s="199"/>
      <c r="I57" s="199"/>
      <c r="J57" s="196"/>
      <c r="K57" s="199"/>
      <c r="L57" s="199"/>
      <c r="M57" s="199"/>
      <c r="N57" s="199"/>
      <c r="O57" s="196"/>
      <c r="P57" s="196"/>
      <c r="Q57" s="196"/>
      <c r="R57" s="199"/>
      <c r="S57" s="199"/>
      <c r="T57" s="311"/>
      <c r="U57" s="312"/>
    </row>
    <row r="58" spans="8:21" ht="15">
      <c r="H58" s="199"/>
      <c r="I58" s="199"/>
      <c r="J58" s="196"/>
      <c r="K58" s="199"/>
      <c r="L58" s="199"/>
      <c r="M58" s="199"/>
      <c r="N58" s="199"/>
      <c r="O58" s="196"/>
      <c r="P58" s="196"/>
      <c r="Q58" s="196"/>
      <c r="R58" s="199"/>
      <c r="S58" s="199"/>
      <c r="T58" s="311"/>
      <c r="U58" s="312"/>
    </row>
    <row r="59" spans="8:21" ht="15">
      <c r="H59" s="199"/>
      <c r="I59" s="199"/>
      <c r="J59" s="196"/>
      <c r="K59" s="199"/>
      <c r="L59" s="199"/>
      <c r="M59" s="199"/>
      <c r="N59" s="199"/>
      <c r="O59" s="196"/>
      <c r="P59" s="196"/>
      <c r="Q59" s="196"/>
      <c r="R59" s="199"/>
      <c r="S59" s="199"/>
      <c r="T59" s="311"/>
      <c r="U59" s="312"/>
    </row>
    <row r="60" spans="8:21" ht="15">
      <c r="H60" s="199"/>
      <c r="I60" s="199"/>
      <c r="J60" s="196"/>
      <c r="K60" s="199"/>
      <c r="L60" s="199"/>
      <c r="M60" s="199"/>
      <c r="N60" s="199"/>
      <c r="O60" s="196"/>
      <c r="P60" s="196"/>
      <c r="Q60" s="196"/>
      <c r="R60" s="199"/>
      <c r="S60" s="199"/>
      <c r="T60" s="311"/>
      <c r="U60" s="312"/>
    </row>
    <row r="61" spans="8:21" ht="15">
      <c r="H61" s="199"/>
      <c r="I61" s="199"/>
      <c r="J61" s="196"/>
      <c r="K61" s="199"/>
      <c r="L61" s="199"/>
      <c r="M61" s="199"/>
      <c r="N61" s="199"/>
      <c r="O61" s="196"/>
      <c r="P61" s="196"/>
      <c r="Q61" s="196"/>
      <c r="R61" s="199"/>
      <c r="S61" s="199"/>
      <c r="T61" s="311"/>
      <c r="U61" s="312"/>
    </row>
    <row r="62" spans="8:21" ht="15">
      <c r="H62" s="199"/>
      <c r="I62" s="199"/>
      <c r="J62" s="196"/>
      <c r="K62" s="199"/>
      <c r="L62" s="199"/>
      <c r="M62" s="199"/>
      <c r="N62" s="199"/>
      <c r="O62" s="196"/>
      <c r="P62" s="196"/>
      <c r="Q62" s="196"/>
      <c r="R62" s="199"/>
      <c r="S62" s="199"/>
      <c r="T62" s="315"/>
      <c r="U62" s="315"/>
    </row>
    <row r="63" spans="8:21" ht="15">
      <c r="H63" s="199"/>
      <c r="I63" s="199"/>
      <c r="J63" s="196"/>
      <c r="K63" s="199"/>
      <c r="L63" s="199"/>
      <c r="M63" s="199"/>
      <c r="N63" s="199"/>
      <c r="O63" s="196"/>
      <c r="P63" s="196"/>
      <c r="Q63" s="196"/>
      <c r="R63" s="199"/>
      <c r="S63" s="199"/>
      <c r="T63" s="315"/>
      <c r="U63" s="315"/>
    </row>
    <row r="64" spans="8:21" ht="15">
      <c r="H64" s="199"/>
      <c r="I64" s="199"/>
      <c r="J64" s="196"/>
      <c r="K64" s="199"/>
      <c r="L64" s="199"/>
      <c r="M64" s="199"/>
      <c r="N64" s="199"/>
      <c r="O64" s="196"/>
      <c r="P64" s="196"/>
      <c r="Q64" s="196"/>
      <c r="R64" s="199"/>
      <c r="S64" s="199"/>
      <c r="T64" s="315"/>
      <c r="U64" s="315"/>
    </row>
    <row r="65" spans="8:21" ht="15">
      <c r="H65" s="199"/>
      <c r="I65" s="199"/>
      <c r="J65" s="196"/>
      <c r="K65" s="199"/>
      <c r="L65" s="199"/>
      <c r="M65" s="199"/>
      <c r="N65" s="199"/>
      <c r="O65" s="196"/>
      <c r="P65" s="196"/>
      <c r="Q65" s="196"/>
      <c r="R65" s="199"/>
      <c r="S65" s="199"/>
      <c r="T65" s="315"/>
      <c r="U65" s="315"/>
    </row>
    <row r="66" spans="8:19" ht="15">
      <c r="H66" s="199"/>
      <c r="I66" s="199"/>
      <c r="J66" s="196"/>
      <c r="K66" s="199"/>
      <c r="L66" s="199"/>
      <c r="M66" s="199"/>
      <c r="N66" s="199"/>
      <c r="O66" s="196"/>
      <c r="P66" s="196"/>
      <c r="Q66" s="196"/>
      <c r="R66" s="199"/>
      <c r="S66" s="199"/>
    </row>
    <row r="67" spans="8:19" ht="15">
      <c r="H67" s="199"/>
      <c r="I67" s="199"/>
      <c r="J67" s="196"/>
      <c r="K67" s="199"/>
      <c r="L67" s="199"/>
      <c r="M67" s="199"/>
      <c r="N67" s="199"/>
      <c r="O67" s="196"/>
      <c r="P67" s="196"/>
      <c r="Q67" s="196"/>
      <c r="R67" s="199"/>
      <c r="S67" s="199"/>
    </row>
  </sheetData>
  <sheetProtection sheet="1" formatColumns="0" insertRows="0" deleteRows="0" sort="0" autoFilter="0" pivotTables="0"/>
  <mergeCells count="1">
    <mergeCell ref="T1:U1"/>
  </mergeCells>
  <dataValidations count="3">
    <dataValidation type="list" allowBlank="1" showInputMessage="1" showErrorMessage="1" sqref="J3:J67">
      <formula1>$W$2:$W$5</formula1>
    </dataValidation>
    <dataValidation type="list" allowBlank="1" showInputMessage="1" showErrorMessage="1" sqref="P3:P67">
      <formula1>$X$2:$X$21</formula1>
    </dataValidation>
    <dataValidation type="list" allowBlank="1" showInputMessage="1" showErrorMessage="1" sqref="T3:T61">
      <formula1>$AA$2:$AA$5</formula1>
    </dataValidation>
  </dataValidations>
  <hyperlinks>
    <hyperlink ref="M3" r:id="rId1" display="helena.barborakova@msmt.cz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M64"/>
  <sheetViews>
    <sheetView zoomScalePageLayoutView="0" workbookViewId="0" topLeftCell="F1">
      <pane ySplit="3" topLeftCell="A10" activePane="bottomLeft" state="frozen"/>
      <selection pane="topLeft" activeCell="A1" sqref="A1"/>
      <selection pane="bottomLeft" activeCell="R34" sqref="R34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4.421875" style="0" customWidth="1"/>
    <col min="5" max="5" width="48.421875" style="2" customWidth="1"/>
    <col min="6" max="7" width="16.7109375" style="0" customWidth="1"/>
    <col min="8" max="8" width="14.421875" style="0" customWidth="1"/>
    <col min="9" max="9" width="17.28125" style="0" customWidth="1"/>
    <col min="10" max="10" width="14.421875" style="0" customWidth="1"/>
    <col min="11" max="11" width="17.28125" style="0" customWidth="1"/>
    <col min="12" max="12" width="14.421875" style="0" customWidth="1"/>
    <col min="13" max="13" width="17.28125" style="0" customWidth="1"/>
  </cols>
  <sheetData>
    <row r="1" spans="1:13" ht="52.5" customHeight="1" thickBot="1">
      <c r="A1" s="1" t="s">
        <v>25</v>
      </c>
      <c r="F1" s="277" t="s">
        <v>144</v>
      </c>
      <c r="G1" s="278"/>
      <c r="H1" s="277" t="s">
        <v>320</v>
      </c>
      <c r="I1" s="278"/>
      <c r="J1" s="277" t="s">
        <v>321</v>
      </c>
      <c r="K1" s="282"/>
      <c r="L1" s="277" t="s">
        <v>322</v>
      </c>
      <c r="M1" s="282"/>
    </row>
    <row r="2" spans="1:13" ht="15">
      <c r="A2" s="5"/>
      <c r="B2" s="6"/>
      <c r="C2" s="6"/>
      <c r="D2" s="6"/>
      <c r="E2" s="44"/>
      <c r="F2" s="42" t="s">
        <v>0</v>
      </c>
      <c r="G2" s="38" t="s">
        <v>1</v>
      </c>
      <c r="H2" s="42" t="s">
        <v>0</v>
      </c>
      <c r="I2" s="38" t="s">
        <v>1</v>
      </c>
      <c r="J2" s="42" t="s">
        <v>0</v>
      </c>
      <c r="K2" s="38" t="s">
        <v>1</v>
      </c>
      <c r="L2" s="42" t="s">
        <v>0</v>
      </c>
      <c r="M2" s="38" t="s">
        <v>1</v>
      </c>
    </row>
    <row r="3" spans="1:13" ht="15">
      <c r="A3" s="27" t="s">
        <v>4</v>
      </c>
      <c r="B3" s="28" t="s">
        <v>5</v>
      </c>
      <c r="C3" s="28" t="s">
        <v>279</v>
      </c>
      <c r="D3" s="28" t="s">
        <v>6</v>
      </c>
      <c r="E3" s="28" t="s">
        <v>21</v>
      </c>
      <c r="F3" s="27"/>
      <c r="G3" s="43"/>
      <c r="H3" s="27"/>
      <c r="I3" s="43"/>
      <c r="J3" s="27"/>
      <c r="K3" s="43"/>
      <c r="L3" s="27"/>
      <c r="M3" s="43"/>
    </row>
    <row r="4" spans="1:13" ht="15">
      <c r="A4" s="13"/>
      <c r="B4" s="14"/>
      <c r="C4" s="14"/>
      <c r="D4" s="14"/>
      <c r="E4" s="45" t="s">
        <v>74</v>
      </c>
      <c r="F4" s="110"/>
      <c r="G4" s="104"/>
      <c r="H4" s="110"/>
      <c r="I4" s="104"/>
      <c r="J4" s="110"/>
      <c r="K4" s="104"/>
      <c r="L4" s="110"/>
      <c r="M4" s="104"/>
    </row>
    <row r="5" spans="1:13" ht="15" customHeight="1">
      <c r="A5" s="266" t="s">
        <v>147</v>
      </c>
      <c r="B5" s="263" t="s">
        <v>8</v>
      </c>
      <c r="C5" s="263" t="s">
        <v>281</v>
      </c>
      <c r="D5" s="263">
        <v>5401</v>
      </c>
      <c r="E5" s="25" t="s">
        <v>75</v>
      </c>
      <c r="F5" s="111"/>
      <c r="G5" s="155"/>
      <c r="H5" s="111"/>
      <c r="I5" s="155"/>
      <c r="J5" s="111"/>
      <c r="K5" s="104"/>
      <c r="L5" s="111"/>
      <c r="M5" s="104"/>
    </row>
    <row r="6" spans="1:13" ht="15">
      <c r="A6" s="266"/>
      <c r="B6" s="263"/>
      <c r="C6" s="263"/>
      <c r="D6" s="263"/>
      <c r="E6" s="152" t="s">
        <v>76</v>
      </c>
      <c r="F6" s="159" t="s">
        <v>285</v>
      </c>
      <c r="G6" s="160" t="s">
        <v>285</v>
      </c>
      <c r="H6" s="159" t="s">
        <v>285</v>
      </c>
      <c r="I6" s="160" t="s">
        <v>285</v>
      </c>
      <c r="J6" s="159" t="s">
        <v>285</v>
      </c>
      <c r="K6" s="160" t="s">
        <v>285</v>
      </c>
      <c r="L6" s="159" t="s">
        <v>285</v>
      </c>
      <c r="M6" s="161" t="s">
        <v>285</v>
      </c>
    </row>
    <row r="7" spans="1:13" ht="15">
      <c r="A7" s="266"/>
      <c r="B7" s="263"/>
      <c r="C7" s="263"/>
      <c r="D7" s="263"/>
      <c r="E7" s="152" t="s">
        <v>77</v>
      </c>
      <c r="F7" s="159" t="s">
        <v>285</v>
      </c>
      <c r="G7" s="160" t="s">
        <v>285</v>
      </c>
      <c r="H7" s="159" t="s">
        <v>285</v>
      </c>
      <c r="I7" s="160" t="s">
        <v>285</v>
      </c>
      <c r="J7" s="159" t="s">
        <v>285</v>
      </c>
      <c r="K7" s="160" t="s">
        <v>285</v>
      </c>
      <c r="L7" s="159" t="s">
        <v>285</v>
      </c>
      <c r="M7" s="161" t="s">
        <v>285</v>
      </c>
    </row>
    <row r="8" spans="1:13" ht="15">
      <c r="A8" s="266"/>
      <c r="B8" s="263"/>
      <c r="C8" s="263"/>
      <c r="D8" s="263"/>
      <c r="E8" s="152" t="s">
        <v>79</v>
      </c>
      <c r="F8" s="159" t="s">
        <v>285</v>
      </c>
      <c r="G8" s="160" t="s">
        <v>285</v>
      </c>
      <c r="H8" s="159" t="s">
        <v>285</v>
      </c>
      <c r="I8" s="160" t="s">
        <v>285</v>
      </c>
      <c r="J8" s="159" t="s">
        <v>285</v>
      </c>
      <c r="K8" s="160" t="s">
        <v>285</v>
      </c>
      <c r="L8" s="159" t="s">
        <v>285</v>
      </c>
      <c r="M8" s="161" t="s">
        <v>285</v>
      </c>
    </row>
    <row r="9" spans="1:13" ht="15">
      <c r="A9" s="266"/>
      <c r="B9" s="263"/>
      <c r="C9" s="263"/>
      <c r="D9" s="263"/>
      <c r="E9" s="152" t="s">
        <v>78</v>
      </c>
      <c r="F9" s="159" t="s">
        <v>285</v>
      </c>
      <c r="G9" s="160" t="s">
        <v>285</v>
      </c>
      <c r="H9" s="159" t="s">
        <v>285</v>
      </c>
      <c r="I9" s="160" t="s">
        <v>285</v>
      </c>
      <c r="J9" s="159" t="s">
        <v>285</v>
      </c>
      <c r="K9" s="160" t="s">
        <v>285</v>
      </c>
      <c r="L9" s="159" t="s">
        <v>285</v>
      </c>
      <c r="M9" s="161" t="s">
        <v>285</v>
      </c>
    </row>
    <row r="10" spans="1:13" ht="15">
      <c r="A10" s="266"/>
      <c r="B10" s="263"/>
      <c r="C10" s="263"/>
      <c r="D10" s="263"/>
      <c r="E10" s="152" t="s">
        <v>80</v>
      </c>
      <c r="F10" s="159" t="s">
        <v>285</v>
      </c>
      <c r="G10" s="160" t="s">
        <v>285</v>
      </c>
      <c r="H10" s="159" t="s">
        <v>285</v>
      </c>
      <c r="I10" s="160" t="s">
        <v>285</v>
      </c>
      <c r="J10" s="159" t="s">
        <v>285</v>
      </c>
      <c r="K10" s="160" t="s">
        <v>285</v>
      </c>
      <c r="L10" s="159" t="s">
        <v>285</v>
      </c>
      <c r="M10" s="161" t="s">
        <v>285</v>
      </c>
    </row>
    <row r="11" spans="1:13" ht="15">
      <c r="A11" s="266"/>
      <c r="B11" s="263"/>
      <c r="C11" s="263"/>
      <c r="D11" s="263"/>
      <c r="E11" s="45" t="s">
        <v>81</v>
      </c>
      <c r="F11" s="183">
        <f>SUM(F5:F10)</f>
        <v>0</v>
      </c>
      <c r="G11" s="181">
        <f aca="true" t="shared" si="0" ref="G11:M11">SUM(G5:G10)</f>
        <v>0</v>
      </c>
      <c r="H11" s="183">
        <f t="shared" si="0"/>
        <v>0</v>
      </c>
      <c r="I11" s="181">
        <f t="shared" si="0"/>
        <v>0</v>
      </c>
      <c r="J11" s="182">
        <f t="shared" si="0"/>
        <v>0</v>
      </c>
      <c r="K11" s="176">
        <f t="shared" si="0"/>
        <v>0</v>
      </c>
      <c r="L11" s="182">
        <f t="shared" si="0"/>
        <v>0</v>
      </c>
      <c r="M11" s="176">
        <f t="shared" si="0"/>
        <v>0</v>
      </c>
    </row>
    <row r="12" spans="1:13" ht="15">
      <c r="A12" s="266"/>
      <c r="B12" s="263"/>
      <c r="C12" s="263"/>
      <c r="D12" s="263"/>
      <c r="E12" s="45" t="s">
        <v>88</v>
      </c>
      <c r="F12" s="183">
        <f>+F11+F4</f>
        <v>0</v>
      </c>
      <c r="G12" s="181">
        <f aca="true" t="shared" si="1" ref="G12:M12">+G11+G5</f>
        <v>0</v>
      </c>
      <c r="H12" s="183">
        <f t="shared" si="1"/>
        <v>0</v>
      </c>
      <c r="I12" s="181">
        <f t="shared" si="1"/>
        <v>0</v>
      </c>
      <c r="J12" s="182">
        <f t="shared" si="1"/>
        <v>0</v>
      </c>
      <c r="K12" s="176">
        <f t="shared" si="1"/>
        <v>0</v>
      </c>
      <c r="L12" s="182">
        <f t="shared" si="1"/>
        <v>0</v>
      </c>
      <c r="M12" s="176">
        <f t="shared" si="1"/>
        <v>0</v>
      </c>
    </row>
    <row r="13" spans="1:13" ht="15">
      <c r="A13" s="266"/>
      <c r="B13" s="263"/>
      <c r="C13" s="263"/>
      <c r="D13" s="263"/>
      <c r="E13" s="45" t="s">
        <v>82</v>
      </c>
      <c r="F13" s="111"/>
      <c r="G13" s="104"/>
      <c r="H13" s="111"/>
      <c r="I13" s="104"/>
      <c r="J13" s="111"/>
      <c r="K13" s="104"/>
      <c r="L13" s="111"/>
      <c r="M13" s="104"/>
    </row>
    <row r="14" spans="1:13" ht="15">
      <c r="A14" s="266"/>
      <c r="B14" s="263"/>
      <c r="C14" s="263"/>
      <c r="D14" s="263"/>
      <c r="E14" s="45" t="s">
        <v>84</v>
      </c>
      <c r="F14" s="111"/>
      <c r="G14" s="104"/>
      <c r="H14" s="111"/>
      <c r="I14" s="104"/>
      <c r="J14" s="111"/>
      <c r="K14" s="104"/>
      <c r="L14" s="111"/>
      <c r="M14" s="104"/>
    </row>
    <row r="15" spans="1:13" ht="15">
      <c r="A15" s="266"/>
      <c r="B15" s="263"/>
      <c r="C15" s="263"/>
      <c r="D15" s="263"/>
      <c r="E15" s="45" t="s">
        <v>83</v>
      </c>
      <c r="F15" s="111"/>
      <c r="G15" s="104"/>
      <c r="H15" s="111"/>
      <c r="I15" s="104"/>
      <c r="J15" s="111"/>
      <c r="K15" s="104"/>
      <c r="L15" s="111"/>
      <c r="M15" s="104"/>
    </row>
    <row r="16" spans="1:13" ht="15">
      <c r="A16" s="266"/>
      <c r="B16" s="263"/>
      <c r="C16" s="263"/>
      <c r="D16" s="263"/>
      <c r="E16" s="45" t="s">
        <v>85</v>
      </c>
      <c r="F16" s="111"/>
      <c r="G16" s="104"/>
      <c r="H16" s="111"/>
      <c r="I16" s="104"/>
      <c r="J16" s="111"/>
      <c r="K16" s="104"/>
      <c r="L16" s="111"/>
      <c r="M16" s="104"/>
    </row>
    <row r="17" spans="1:13" ht="15">
      <c r="A17" s="266"/>
      <c r="B17" s="263"/>
      <c r="C17" s="263"/>
      <c r="D17" s="263"/>
      <c r="E17" s="45" t="s">
        <v>86</v>
      </c>
      <c r="F17" s="112"/>
      <c r="G17" s="113"/>
      <c r="H17" s="112"/>
      <c r="I17" s="113"/>
      <c r="J17" s="112"/>
      <c r="K17" s="113"/>
      <c r="L17" s="112"/>
      <c r="M17" s="113"/>
    </row>
    <row r="18" spans="1:13" ht="15">
      <c r="A18" s="266"/>
      <c r="B18" s="263"/>
      <c r="C18" s="263"/>
      <c r="D18" s="263"/>
      <c r="E18" s="45" t="s">
        <v>87</v>
      </c>
      <c r="F18" s="112"/>
      <c r="G18" s="113"/>
      <c r="H18" s="112"/>
      <c r="I18" s="113"/>
      <c r="J18" s="112"/>
      <c r="K18" s="113"/>
      <c r="L18" s="112"/>
      <c r="M18" s="113"/>
    </row>
    <row r="19" spans="1:13" ht="15">
      <c r="A19" s="266"/>
      <c r="B19" s="263"/>
      <c r="C19" s="263"/>
      <c r="D19" s="263"/>
      <c r="E19" s="45" t="s">
        <v>89</v>
      </c>
      <c r="F19" s="112"/>
      <c r="G19" s="113"/>
      <c r="H19" s="112"/>
      <c r="I19" s="113"/>
      <c r="J19" s="112"/>
      <c r="K19" s="113"/>
      <c r="L19" s="112"/>
      <c r="M19" s="113"/>
    </row>
    <row r="20" spans="1:13" ht="15">
      <c r="A20" s="266"/>
      <c r="B20" s="263"/>
      <c r="C20" s="263"/>
      <c r="D20" s="263"/>
      <c r="E20" s="46" t="s">
        <v>90</v>
      </c>
      <c r="F20" s="112"/>
      <c r="G20" s="113"/>
      <c r="H20" s="112"/>
      <c r="I20" s="113"/>
      <c r="J20" s="112"/>
      <c r="K20" s="113"/>
      <c r="L20" s="112"/>
      <c r="M20" s="113"/>
    </row>
    <row r="21" spans="1:13" ht="15">
      <c r="A21" s="266"/>
      <c r="B21" s="263"/>
      <c r="C21" s="263"/>
      <c r="D21" s="263"/>
      <c r="E21" s="46" t="s">
        <v>91</v>
      </c>
      <c r="F21" s="112"/>
      <c r="G21" s="113"/>
      <c r="H21" s="112"/>
      <c r="I21" s="113"/>
      <c r="J21" s="112"/>
      <c r="K21" s="113"/>
      <c r="L21" s="112"/>
      <c r="M21" s="113"/>
    </row>
    <row r="22" spans="1:13" ht="27" thickBot="1">
      <c r="A22" s="286"/>
      <c r="B22" s="287"/>
      <c r="C22" s="287"/>
      <c r="D22" s="287"/>
      <c r="E22" s="47" t="s">
        <v>92</v>
      </c>
      <c r="F22" s="114"/>
      <c r="G22" s="106"/>
      <c r="H22" s="114"/>
      <c r="I22" s="106"/>
      <c r="J22" s="114"/>
      <c r="K22" s="106"/>
      <c r="L22" s="114"/>
      <c r="M22" s="106"/>
    </row>
    <row r="23" spans="1:13" ht="15">
      <c r="A23" s="5"/>
      <c r="B23" s="6"/>
      <c r="C23" s="6"/>
      <c r="D23" s="6"/>
      <c r="E23" s="44"/>
      <c r="F23" s="42" t="s">
        <v>0</v>
      </c>
      <c r="G23" s="38" t="s">
        <v>1</v>
      </c>
      <c r="H23" s="42" t="s">
        <v>0</v>
      </c>
      <c r="I23" s="38" t="s">
        <v>1</v>
      </c>
      <c r="J23" s="42" t="s">
        <v>0</v>
      </c>
      <c r="K23" s="38" t="s">
        <v>1</v>
      </c>
      <c r="L23" s="42" t="s">
        <v>0</v>
      </c>
      <c r="M23" s="38" t="s">
        <v>1</v>
      </c>
    </row>
    <row r="24" spans="1:13" ht="15">
      <c r="A24" s="27" t="s">
        <v>4</v>
      </c>
      <c r="B24" s="28" t="s">
        <v>5</v>
      </c>
      <c r="C24" s="28" t="s">
        <v>279</v>
      </c>
      <c r="D24" s="28" t="s">
        <v>6</v>
      </c>
      <c r="E24" s="28" t="s">
        <v>21</v>
      </c>
      <c r="F24" s="27"/>
      <c r="G24" s="43"/>
      <c r="H24" s="27"/>
      <c r="I24" s="43"/>
      <c r="J24" s="27"/>
      <c r="K24" s="43"/>
      <c r="L24" s="27"/>
      <c r="M24" s="43"/>
    </row>
    <row r="25" spans="1:13" ht="15">
      <c r="A25" s="13"/>
      <c r="B25" s="14"/>
      <c r="C25" s="14"/>
      <c r="D25" s="14"/>
      <c r="E25" s="45" t="s">
        <v>74</v>
      </c>
      <c r="F25" s="110"/>
      <c r="G25" s="104"/>
      <c r="H25" s="110"/>
      <c r="I25" s="104"/>
      <c r="J25" s="110"/>
      <c r="K25" s="104"/>
      <c r="L25" s="110"/>
      <c r="M25" s="104"/>
    </row>
    <row r="26" spans="1:13" ht="15">
      <c r="A26" s="266" t="s">
        <v>148</v>
      </c>
      <c r="B26" s="263"/>
      <c r="C26" s="263"/>
      <c r="D26" s="263"/>
      <c r="E26" s="25" t="s">
        <v>75</v>
      </c>
      <c r="F26" s="111"/>
      <c r="G26" s="155"/>
      <c r="H26" s="111"/>
      <c r="I26" s="155"/>
      <c r="J26" s="111"/>
      <c r="K26" s="104"/>
      <c r="L26" s="111"/>
      <c r="M26" s="104"/>
    </row>
    <row r="27" spans="1:13" ht="15">
      <c r="A27" s="266"/>
      <c r="B27" s="263"/>
      <c r="C27" s="263"/>
      <c r="D27" s="263"/>
      <c r="E27" s="152" t="s">
        <v>76</v>
      </c>
      <c r="F27" s="159" t="s">
        <v>285</v>
      </c>
      <c r="G27" s="160" t="s">
        <v>285</v>
      </c>
      <c r="H27" s="159" t="s">
        <v>285</v>
      </c>
      <c r="I27" s="160" t="s">
        <v>285</v>
      </c>
      <c r="J27" s="159" t="s">
        <v>285</v>
      </c>
      <c r="K27" s="160" t="s">
        <v>285</v>
      </c>
      <c r="L27" s="159" t="s">
        <v>285</v>
      </c>
      <c r="M27" s="161" t="s">
        <v>285</v>
      </c>
    </row>
    <row r="28" spans="1:13" ht="15">
      <c r="A28" s="266"/>
      <c r="B28" s="263"/>
      <c r="C28" s="263"/>
      <c r="D28" s="263"/>
      <c r="E28" s="152" t="s">
        <v>77</v>
      </c>
      <c r="F28" s="159" t="s">
        <v>285</v>
      </c>
      <c r="G28" s="160" t="s">
        <v>285</v>
      </c>
      <c r="H28" s="159" t="s">
        <v>285</v>
      </c>
      <c r="I28" s="160" t="s">
        <v>285</v>
      </c>
      <c r="J28" s="159" t="s">
        <v>285</v>
      </c>
      <c r="K28" s="160" t="s">
        <v>285</v>
      </c>
      <c r="L28" s="159" t="s">
        <v>285</v>
      </c>
      <c r="M28" s="161" t="s">
        <v>285</v>
      </c>
    </row>
    <row r="29" spans="1:13" ht="15">
      <c r="A29" s="266"/>
      <c r="B29" s="263"/>
      <c r="C29" s="263"/>
      <c r="D29" s="263"/>
      <c r="E29" s="152" t="s">
        <v>79</v>
      </c>
      <c r="F29" s="159" t="s">
        <v>285</v>
      </c>
      <c r="G29" s="160" t="s">
        <v>285</v>
      </c>
      <c r="H29" s="159" t="s">
        <v>285</v>
      </c>
      <c r="I29" s="160" t="s">
        <v>285</v>
      </c>
      <c r="J29" s="159" t="s">
        <v>285</v>
      </c>
      <c r="K29" s="160" t="s">
        <v>285</v>
      </c>
      <c r="L29" s="159" t="s">
        <v>285</v>
      </c>
      <c r="M29" s="161" t="s">
        <v>285</v>
      </c>
    </row>
    <row r="30" spans="1:13" ht="15">
      <c r="A30" s="266"/>
      <c r="B30" s="263"/>
      <c r="C30" s="263"/>
      <c r="D30" s="263"/>
      <c r="E30" s="152" t="s">
        <v>78</v>
      </c>
      <c r="F30" s="159" t="s">
        <v>285</v>
      </c>
      <c r="G30" s="160" t="s">
        <v>285</v>
      </c>
      <c r="H30" s="159" t="s">
        <v>285</v>
      </c>
      <c r="I30" s="160" t="s">
        <v>285</v>
      </c>
      <c r="J30" s="159" t="s">
        <v>285</v>
      </c>
      <c r="K30" s="160" t="s">
        <v>285</v>
      </c>
      <c r="L30" s="159" t="s">
        <v>285</v>
      </c>
      <c r="M30" s="161" t="s">
        <v>285</v>
      </c>
    </row>
    <row r="31" spans="1:13" ht="15">
      <c r="A31" s="266"/>
      <c r="B31" s="263"/>
      <c r="C31" s="263"/>
      <c r="D31" s="263"/>
      <c r="E31" s="152" t="s">
        <v>80</v>
      </c>
      <c r="F31" s="159" t="s">
        <v>285</v>
      </c>
      <c r="G31" s="160" t="s">
        <v>285</v>
      </c>
      <c r="H31" s="159" t="s">
        <v>285</v>
      </c>
      <c r="I31" s="160" t="s">
        <v>285</v>
      </c>
      <c r="J31" s="159" t="s">
        <v>285</v>
      </c>
      <c r="K31" s="160" t="s">
        <v>285</v>
      </c>
      <c r="L31" s="159" t="s">
        <v>285</v>
      </c>
      <c r="M31" s="161" t="s">
        <v>285</v>
      </c>
    </row>
    <row r="32" spans="1:13" ht="15">
      <c r="A32" s="266"/>
      <c r="B32" s="263"/>
      <c r="C32" s="263"/>
      <c r="D32" s="263"/>
      <c r="E32" s="45" t="s">
        <v>81</v>
      </c>
      <c r="F32" s="183">
        <f aca="true" t="shared" si="2" ref="F32:M32">SUM(F26:F31)</f>
        <v>0</v>
      </c>
      <c r="G32" s="181">
        <f t="shared" si="2"/>
        <v>0</v>
      </c>
      <c r="H32" s="183">
        <f t="shared" si="2"/>
        <v>0</v>
      </c>
      <c r="I32" s="181">
        <f t="shared" si="2"/>
        <v>0</v>
      </c>
      <c r="J32" s="182">
        <f t="shared" si="2"/>
        <v>0</v>
      </c>
      <c r="K32" s="176">
        <f t="shared" si="2"/>
        <v>0</v>
      </c>
      <c r="L32" s="182">
        <f t="shared" si="2"/>
        <v>0</v>
      </c>
      <c r="M32" s="176">
        <f t="shared" si="2"/>
        <v>0</v>
      </c>
    </row>
    <row r="33" spans="1:13" ht="15">
      <c r="A33" s="266"/>
      <c r="B33" s="263"/>
      <c r="C33" s="263"/>
      <c r="D33" s="263"/>
      <c r="E33" s="45" t="s">
        <v>88</v>
      </c>
      <c r="F33" s="183">
        <f>+F32+F25</f>
        <v>0</v>
      </c>
      <c r="G33" s="181">
        <f aca="true" t="shared" si="3" ref="G33:M33">+G32+G26</f>
        <v>0</v>
      </c>
      <c r="H33" s="183">
        <f t="shared" si="3"/>
        <v>0</v>
      </c>
      <c r="I33" s="181">
        <f t="shared" si="3"/>
        <v>0</v>
      </c>
      <c r="J33" s="182">
        <f t="shared" si="3"/>
        <v>0</v>
      </c>
      <c r="K33" s="176">
        <f t="shared" si="3"/>
        <v>0</v>
      </c>
      <c r="L33" s="182">
        <f t="shared" si="3"/>
        <v>0</v>
      </c>
      <c r="M33" s="176">
        <f t="shared" si="3"/>
        <v>0</v>
      </c>
    </row>
    <row r="34" spans="1:13" ht="15">
      <c r="A34" s="266"/>
      <c r="B34" s="263"/>
      <c r="C34" s="263"/>
      <c r="D34" s="263"/>
      <c r="E34" s="45" t="s">
        <v>82</v>
      </c>
      <c r="F34" s="111"/>
      <c r="G34" s="104"/>
      <c r="H34" s="111"/>
      <c r="I34" s="104"/>
      <c r="J34" s="111"/>
      <c r="K34" s="104"/>
      <c r="L34" s="111"/>
      <c r="M34" s="104"/>
    </row>
    <row r="35" spans="1:13" ht="15">
      <c r="A35" s="266"/>
      <c r="B35" s="263"/>
      <c r="C35" s="263"/>
      <c r="D35" s="263"/>
      <c r="E35" s="45" t="s">
        <v>84</v>
      </c>
      <c r="F35" s="111"/>
      <c r="G35" s="104"/>
      <c r="H35" s="111"/>
      <c r="I35" s="104"/>
      <c r="J35" s="111"/>
      <c r="K35" s="104"/>
      <c r="L35" s="111"/>
      <c r="M35" s="104"/>
    </row>
    <row r="36" spans="1:13" ht="15">
      <c r="A36" s="266"/>
      <c r="B36" s="263"/>
      <c r="C36" s="263"/>
      <c r="D36" s="263"/>
      <c r="E36" s="45" t="s">
        <v>83</v>
      </c>
      <c r="F36" s="111"/>
      <c r="G36" s="104"/>
      <c r="H36" s="111"/>
      <c r="I36" s="104"/>
      <c r="J36" s="111"/>
      <c r="K36" s="104"/>
      <c r="L36" s="111"/>
      <c r="M36" s="104"/>
    </row>
    <row r="37" spans="1:13" ht="15">
      <c r="A37" s="266"/>
      <c r="B37" s="263"/>
      <c r="C37" s="263"/>
      <c r="D37" s="263"/>
      <c r="E37" s="45" t="s">
        <v>85</v>
      </c>
      <c r="F37" s="111"/>
      <c r="G37" s="104"/>
      <c r="H37" s="111"/>
      <c r="I37" s="104"/>
      <c r="J37" s="111"/>
      <c r="K37" s="104"/>
      <c r="L37" s="111"/>
      <c r="M37" s="104"/>
    </row>
    <row r="38" spans="1:13" ht="15">
      <c r="A38" s="266"/>
      <c r="B38" s="263"/>
      <c r="C38" s="263"/>
      <c r="D38" s="263"/>
      <c r="E38" s="45" t="s">
        <v>86</v>
      </c>
      <c r="F38" s="112"/>
      <c r="G38" s="113"/>
      <c r="H38" s="112"/>
      <c r="I38" s="113"/>
      <c r="J38" s="112"/>
      <c r="K38" s="113"/>
      <c r="L38" s="112"/>
      <c r="M38" s="113"/>
    </row>
    <row r="39" spans="1:13" ht="15">
      <c r="A39" s="266"/>
      <c r="B39" s="263"/>
      <c r="C39" s="263"/>
      <c r="D39" s="263"/>
      <c r="E39" s="45" t="s">
        <v>87</v>
      </c>
      <c r="F39" s="112"/>
      <c r="G39" s="113"/>
      <c r="H39" s="112"/>
      <c r="I39" s="113"/>
      <c r="J39" s="112"/>
      <c r="K39" s="113"/>
      <c r="L39" s="112"/>
      <c r="M39" s="113"/>
    </row>
    <row r="40" spans="1:13" ht="15">
      <c r="A40" s="266"/>
      <c r="B40" s="263"/>
      <c r="C40" s="263"/>
      <c r="D40" s="263"/>
      <c r="E40" s="45" t="s">
        <v>89</v>
      </c>
      <c r="F40" s="112"/>
      <c r="G40" s="113"/>
      <c r="H40" s="112"/>
      <c r="I40" s="113"/>
      <c r="J40" s="112"/>
      <c r="K40" s="113"/>
      <c r="L40" s="112"/>
      <c r="M40" s="113"/>
    </row>
    <row r="41" spans="1:13" ht="15">
      <c r="A41" s="266"/>
      <c r="B41" s="263"/>
      <c r="C41" s="263"/>
      <c r="D41" s="263"/>
      <c r="E41" s="46" t="s">
        <v>90</v>
      </c>
      <c r="F41" s="112"/>
      <c r="G41" s="113"/>
      <c r="H41" s="112"/>
      <c r="I41" s="113"/>
      <c r="J41" s="112"/>
      <c r="K41" s="113"/>
      <c r="L41" s="112"/>
      <c r="M41" s="113"/>
    </row>
    <row r="42" spans="1:13" ht="15">
      <c r="A42" s="266"/>
      <c r="B42" s="263"/>
      <c r="C42" s="263"/>
      <c r="D42" s="263"/>
      <c r="E42" s="46" t="s">
        <v>91</v>
      </c>
      <c r="F42" s="112"/>
      <c r="G42" s="113"/>
      <c r="H42" s="112"/>
      <c r="I42" s="113"/>
      <c r="J42" s="112"/>
      <c r="K42" s="113"/>
      <c r="L42" s="112"/>
      <c r="M42" s="113"/>
    </row>
    <row r="43" spans="1:13" ht="27" thickBot="1">
      <c r="A43" s="286"/>
      <c r="B43" s="287"/>
      <c r="C43" s="287"/>
      <c r="D43" s="287"/>
      <c r="E43" s="47" t="s">
        <v>92</v>
      </c>
      <c r="F43" s="114"/>
      <c r="G43" s="106"/>
      <c r="H43" s="114"/>
      <c r="I43" s="106"/>
      <c r="J43" s="114"/>
      <c r="K43" s="106"/>
      <c r="L43" s="114"/>
      <c r="M43" s="106"/>
    </row>
    <row r="44" spans="1:13" ht="15">
      <c r="A44" s="5"/>
      <c r="B44" s="6"/>
      <c r="C44" s="6"/>
      <c r="D44" s="6"/>
      <c r="E44" s="44"/>
      <c r="F44" s="42" t="s">
        <v>0</v>
      </c>
      <c r="G44" s="38" t="s">
        <v>1</v>
      </c>
      <c r="H44" s="42" t="s">
        <v>0</v>
      </c>
      <c r="I44" s="38" t="s">
        <v>1</v>
      </c>
      <c r="J44" s="42" t="s">
        <v>0</v>
      </c>
      <c r="K44" s="38" t="s">
        <v>1</v>
      </c>
      <c r="L44" s="42" t="s">
        <v>0</v>
      </c>
      <c r="M44" s="38" t="s">
        <v>1</v>
      </c>
    </row>
    <row r="45" spans="1:13" ht="15">
      <c r="A45" s="27" t="s">
        <v>4</v>
      </c>
      <c r="B45" s="28" t="s">
        <v>5</v>
      </c>
      <c r="C45" s="28" t="s">
        <v>279</v>
      </c>
      <c r="D45" s="28" t="s">
        <v>6</v>
      </c>
      <c r="E45" s="28" t="s">
        <v>21</v>
      </c>
      <c r="F45" s="27"/>
      <c r="G45" s="43"/>
      <c r="H45" s="27"/>
      <c r="I45" s="43"/>
      <c r="J45" s="27"/>
      <c r="K45" s="43"/>
      <c r="L45" s="27"/>
      <c r="M45" s="43"/>
    </row>
    <row r="46" spans="1:13" ht="15">
      <c r="A46" s="13"/>
      <c r="B46" s="14"/>
      <c r="C46" s="14"/>
      <c r="D46" s="14"/>
      <c r="E46" s="45" t="s">
        <v>74</v>
      </c>
      <c r="F46" s="110"/>
      <c r="G46" s="104"/>
      <c r="H46" s="110"/>
      <c r="I46" s="104"/>
      <c r="J46" s="110"/>
      <c r="K46" s="104"/>
      <c r="L46" s="110"/>
      <c r="M46" s="104"/>
    </row>
    <row r="47" spans="1:13" ht="15">
      <c r="A47" s="266" t="s">
        <v>149</v>
      </c>
      <c r="B47" s="263"/>
      <c r="C47" s="263"/>
      <c r="D47" s="263"/>
      <c r="E47" s="25" t="s">
        <v>75</v>
      </c>
      <c r="F47" s="111"/>
      <c r="G47" s="155"/>
      <c r="H47" s="111"/>
      <c r="I47" s="155"/>
      <c r="J47" s="111"/>
      <c r="K47" s="104"/>
      <c r="L47" s="111"/>
      <c r="M47" s="104"/>
    </row>
    <row r="48" spans="1:13" ht="15">
      <c r="A48" s="266"/>
      <c r="B48" s="263"/>
      <c r="C48" s="263"/>
      <c r="D48" s="263"/>
      <c r="E48" s="152" t="s">
        <v>76</v>
      </c>
      <c r="F48" s="159" t="s">
        <v>285</v>
      </c>
      <c r="G48" s="160" t="s">
        <v>285</v>
      </c>
      <c r="H48" s="159" t="s">
        <v>285</v>
      </c>
      <c r="I48" s="160" t="s">
        <v>285</v>
      </c>
      <c r="J48" s="159" t="s">
        <v>285</v>
      </c>
      <c r="K48" s="160" t="s">
        <v>285</v>
      </c>
      <c r="L48" s="159" t="s">
        <v>285</v>
      </c>
      <c r="M48" s="161" t="s">
        <v>285</v>
      </c>
    </row>
    <row r="49" spans="1:13" ht="15">
      <c r="A49" s="266"/>
      <c r="B49" s="263"/>
      <c r="C49" s="263"/>
      <c r="D49" s="263"/>
      <c r="E49" s="152" t="s">
        <v>77</v>
      </c>
      <c r="F49" s="159" t="s">
        <v>285</v>
      </c>
      <c r="G49" s="160" t="s">
        <v>285</v>
      </c>
      <c r="H49" s="159" t="s">
        <v>285</v>
      </c>
      <c r="I49" s="160" t="s">
        <v>285</v>
      </c>
      <c r="J49" s="159" t="s">
        <v>285</v>
      </c>
      <c r="K49" s="160" t="s">
        <v>285</v>
      </c>
      <c r="L49" s="159" t="s">
        <v>285</v>
      </c>
      <c r="M49" s="161" t="s">
        <v>285</v>
      </c>
    </row>
    <row r="50" spans="1:13" ht="15">
      <c r="A50" s="266"/>
      <c r="B50" s="263"/>
      <c r="C50" s="263"/>
      <c r="D50" s="263"/>
      <c r="E50" s="152" t="s">
        <v>79</v>
      </c>
      <c r="F50" s="159" t="s">
        <v>285</v>
      </c>
      <c r="G50" s="160" t="s">
        <v>285</v>
      </c>
      <c r="H50" s="159" t="s">
        <v>285</v>
      </c>
      <c r="I50" s="160" t="s">
        <v>285</v>
      </c>
      <c r="J50" s="159" t="s">
        <v>285</v>
      </c>
      <c r="K50" s="160" t="s">
        <v>285</v>
      </c>
      <c r="L50" s="159" t="s">
        <v>285</v>
      </c>
      <c r="M50" s="161" t="s">
        <v>285</v>
      </c>
    </row>
    <row r="51" spans="1:13" ht="15">
      <c r="A51" s="266"/>
      <c r="B51" s="263"/>
      <c r="C51" s="263"/>
      <c r="D51" s="263"/>
      <c r="E51" s="152" t="s">
        <v>78</v>
      </c>
      <c r="F51" s="159" t="s">
        <v>285</v>
      </c>
      <c r="G51" s="160" t="s">
        <v>285</v>
      </c>
      <c r="H51" s="159" t="s">
        <v>285</v>
      </c>
      <c r="I51" s="160" t="s">
        <v>285</v>
      </c>
      <c r="J51" s="159" t="s">
        <v>285</v>
      </c>
      <c r="K51" s="160" t="s">
        <v>285</v>
      </c>
      <c r="L51" s="159" t="s">
        <v>285</v>
      </c>
      <c r="M51" s="161" t="s">
        <v>285</v>
      </c>
    </row>
    <row r="52" spans="1:13" ht="15">
      <c r="A52" s="266"/>
      <c r="B52" s="263"/>
      <c r="C52" s="263"/>
      <c r="D52" s="263"/>
      <c r="E52" s="152" t="s">
        <v>80</v>
      </c>
      <c r="F52" s="159" t="s">
        <v>285</v>
      </c>
      <c r="G52" s="160" t="s">
        <v>285</v>
      </c>
      <c r="H52" s="159" t="s">
        <v>285</v>
      </c>
      <c r="I52" s="160" t="s">
        <v>285</v>
      </c>
      <c r="J52" s="159" t="s">
        <v>285</v>
      </c>
      <c r="K52" s="160" t="s">
        <v>285</v>
      </c>
      <c r="L52" s="159" t="s">
        <v>285</v>
      </c>
      <c r="M52" s="161" t="s">
        <v>285</v>
      </c>
    </row>
    <row r="53" spans="1:13" ht="15">
      <c r="A53" s="266"/>
      <c r="B53" s="263"/>
      <c r="C53" s="263"/>
      <c r="D53" s="263"/>
      <c r="E53" s="45" t="s">
        <v>81</v>
      </c>
      <c r="F53" s="183">
        <f aca="true" t="shared" si="4" ref="F53:M53">SUM(F47:F52)</f>
        <v>0</v>
      </c>
      <c r="G53" s="181">
        <f t="shared" si="4"/>
        <v>0</v>
      </c>
      <c r="H53" s="183">
        <f t="shared" si="4"/>
        <v>0</v>
      </c>
      <c r="I53" s="181">
        <f t="shared" si="4"/>
        <v>0</v>
      </c>
      <c r="J53" s="182">
        <f t="shared" si="4"/>
        <v>0</v>
      </c>
      <c r="K53" s="176">
        <f t="shared" si="4"/>
        <v>0</v>
      </c>
      <c r="L53" s="182">
        <f t="shared" si="4"/>
        <v>0</v>
      </c>
      <c r="M53" s="176">
        <f t="shared" si="4"/>
        <v>0</v>
      </c>
    </row>
    <row r="54" spans="1:13" ht="15">
      <c r="A54" s="266"/>
      <c r="B54" s="263"/>
      <c r="C54" s="263"/>
      <c r="D54" s="263"/>
      <c r="E54" s="45" t="s">
        <v>88</v>
      </c>
      <c r="F54" s="183">
        <f>+F53+F46</f>
        <v>0</v>
      </c>
      <c r="G54" s="181">
        <f aca="true" t="shared" si="5" ref="G54:M54">+G53+G47</f>
        <v>0</v>
      </c>
      <c r="H54" s="183">
        <f t="shared" si="5"/>
        <v>0</v>
      </c>
      <c r="I54" s="181">
        <f t="shared" si="5"/>
        <v>0</v>
      </c>
      <c r="J54" s="182">
        <f t="shared" si="5"/>
        <v>0</v>
      </c>
      <c r="K54" s="176">
        <f t="shared" si="5"/>
        <v>0</v>
      </c>
      <c r="L54" s="182">
        <f t="shared" si="5"/>
        <v>0</v>
      </c>
      <c r="M54" s="176">
        <f t="shared" si="5"/>
        <v>0</v>
      </c>
    </row>
    <row r="55" spans="1:13" ht="15">
      <c r="A55" s="266"/>
      <c r="B55" s="263"/>
      <c r="C55" s="263"/>
      <c r="D55" s="263"/>
      <c r="E55" s="45" t="s">
        <v>82</v>
      </c>
      <c r="F55" s="111"/>
      <c r="G55" s="104"/>
      <c r="H55" s="111"/>
      <c r="I55" s="104"/>
      <c r="J55" s="111"/>
      <c r="K55" s="104"/>
      <c r="L55" s="111"/>
      <c r="M55" s="104"/>
    </row>
    <row r="56" spans="1:13" ht="15">
      <c r="A56" s="266"/>
      <c r="B56" s="263"/>
      <c r="C56" s="263"/>
      <c r="D56" s="263"/>
      <c r="E56" s="45" t="s">
        <v>84</v>
      </c>
      <c r="F56" s="111"/>
      <c r="G56" s="104"/>
      <c r="H56" s="111"/>
      <c r="I56" s="104"/>
      <c r="J56" s="111"/>
      <c r="K56" s="104"/>
      <c r="L56" s="111"/>
      <c r="M56" s="104"/>
    </row>
    <row r="57" spans="1:13" ht="15">
      <c r="A57" s="266"/>
      <c r="B57" s="263"/>
      <c r="C57" s="263"/>
      <c r="D57" s="263"/>
      <c r="E57" s="45" t="s">
        <v>83</v>
      </c>
      <c r="F57" s="111"/>
      <c r="G57" s="104"/>
      <c r="H57" s="111"/>
      <c r="I57" s="104"/>
      <c r="J57" s="111"/>
      <c r="K57" s="104"/>
      <c r="L57" s="111"/>
      <c r="M57" s="104"/>
    </row>
    <row r="58" spans="1:13" ht="15">
      <c r="A58" s="266"/>
      <c r="B58" s="263"/>
      <c r="C58" s="263"/>
      <c r="D58" s="263"/>
      <c r="E58" s="45" t="s">
        <v>85</v>
      </c>
      <c r="F58" s="111"/>
      <c r="G58" s="104"/>
      <c r="H58" s="111"/>
      <c r="I58" s="104"/>
      <c r="J58" s="111"/>
      <c r="K58" s="104"/>
      <c r="L58" s="111"/>
      <c r="M58" s="104"/>
    </row>
    <row r="59" spans="1:13" ht="15">
      <c r="A59" s="266"/>
      <c r="B59" s="263"/>
      <c r="C59" s="263"/>
      <c r="D59" s="263"/>
      <c r="E59" s="45" t="s">
        <v>86</v>
      </c>
      <c r="F59" s="112"/>
      <c r="G59" s="113"/>
      <c r="H59" s="112"/>
      <c r="I59" s="113"/>
      <c r="J59" s="112"/>
      <c r="K59" s="113"/>
      <c r="L59" s="112"/>
      <c r="M59" s="113"/>
    </row>
    <row r="60" spans="1:13" ht="15">
      <c r="A60" s="266"/>
      <c r="B60" s="263"/>
      <c r="C60" s="263"/>
      <c r="D60" s="263"/>
      <c r="E60" s="45" t="s">
        <v>87</v>
      </c>
      <c r="F60" s="112"/>
      <c r="G60" s="113"/>
      <c r="H60" s="112"/>
      <c r="I60" s="113"/>
      <c r="J60" s="112"/>
      <c r="K60" s="113"/>
      <c r="L60" s="112"/>
      <c r="M60" s="113"/>
    </row>
    <row r="61" spans="1:13" ht="15">
      <c r="A61" s="266"/>
      <c r="B61" s="263"/>
      <c r="C61" s="263"/>
      <c r="D61" s="263"/>
      <c r="E61" s="45" t="s">
        <v>89</v>
      </c>
      <c r="F61" s="112"/>
      <c r="G61" s="113"/>
      <c r="H61" s="112"/>
      <c r="I61" s="113"/>
      <c r="J61" s="112"/>
      <c r="K61" s="113"/>
      <c r="L61" s="112"/>
      <c r="M61" s="113"/>
    </row>
    <row r="62" spans="1:13" ht="15">
      <c r="A62" s="266"/>
      <c r="B62" s="263"/>
      <c r="C62" s="263"/>
      <c r="D62" s="263"/>
      <c r="E62" s="46" t="s">
        <v>90</v>
      </c>
      <c r="F62" s="112"/>
      <c r="G62" s="113"/>
      <c r="H62" s="112"/>
      <c r="I62" s="113"/>
      <c r="J62" s="112"/>
      <c r="K62" s="113"/>
      <c r="L62" s="112"/>
      <c r="M62" s="113"/>
    </row>
    <row r="63" spans="1:13" ht="15">
      <c r="A63" s="266"/>
      <c r="B63" s="263"/>
      <c r="C63" s="263"/>
      <c r="D63" s="263"/>
      <c r="E63" s="46" t="s">
        <v>91</v>
      </c>
      <c r="F63" s="112"/>
      <c r="G63" s="113"/>
      <c r="H63" s="112"/>
      <c r="I63" s="113"/>
      <c r="J63" s="112"/>
      <c r="K63" s="113"/>
      <c r="L63" s="112"/>
      <c r="M63" s="113"/>
    </row>
    <row r="64" spans="1:13" ht="27" thickBot="1">
      <c r="A64" s="286"/>
      <c r="B64" s="287"/>
      <c r="C64" s="287"/>
      <c r="D64" s="287"/>
      <c r="E64" s="47" t="s">
        <v>92</v>
      </c>
      <c r="F64" s="114"/>
      <c r="G64" s="106"/>
      <c r="H64" s="114"/>
      <c r="I64" s="106"/>
      <c r="J64" s="114"/>
      <c r="K64" s="106"/>
      <c r="L64" s="114"/>
      <c r="M64" s="106"/>
    </row>
  </sheetData>
  <sheetProtection sheet="1" objects="1" scenarios="1" insertRows="0" sort="0" autoFilter="0" pivotTables="0"/>
  <mergeCells count="16">
    <mergeCell ref="A5:A22"/>
    <mergeCell ref="C5:C22"/>
    <mergeCell ref="A26:A43"/>
    <mergeCell ref="B26:B43"/>
    <mergeCell ref="D26:D43"/>
    <mergeCell ref="C26:C43"/>
    <mergeCell ref="L1:M1"/>
    <mergeCell ref="H1:I1"/>
    <mergeCell ref="J1:K1"/>
    <mergeCell ref="F1:G1"/>
    <mergeCell ref="A47:A64"/>
    <mergeCell ref="B47:B64"/>
    <mergeCell ref="C47:C64"/>
    <mergeCell ref="D47:D64"/>
    <mergeCell ref="B5:B22"/>
    <mergeCell ref="D5:D2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M29"/>
  <sheetViews>
    <sheetView showGridLines="0" zoomScalePageLayoutView="0" workbookViewId="0" topLeftCell="A1">
      <pane xSplit="4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8" sqref="C18:C22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1.421875" style="0" customWidth="1"/>
    <col min="5" max="5" width="49.8515625" style="23" customWidth="1"/>
    <col min="6" max="6" width="19.421875" style="0" customWidth="1"/>
    <col min="7" max="7" width="20.7109375" style="0" customWidth="1"/>
    <col min="8" max="8" width="14.421875" style="0" customWidth="1"/>
    <col min="9" max="9" width="17.28125" style="0" customWidth="1"/>
    <col min="10" max="10" width="14.421875" style="0" customWidth="1"/>
    <col min="11" max="11" width="17.28125" style="0" customWidth="1"/>
    <col min="12" max="12" width="14.421875" style="0" customWidth="1"/>
    <col min="13" max="13" width="17.28125" style="0" customWidth="1"/>
  </cols>
  <sheetData>
    <row r="1" spans="1:13" ht="21" thickBot="1">
      <c r="A1" s="1" t="s">
        <v>26</v>
      </c>
      <c r="F1" s="277" t="s">
        <v>150</v>
      </c>
      <c r="G1" s="282"/>
      <c r="H1" s="277" t="s">
        <v>151</v>
      </c>
      <c r="I1" s="282"/>
      <c r="J1" s="277" t="s">
        <v>152</v>
      </c>
      <c r="K1" s="282"/>
      <c r="L1" s="277" t="s">
        <v>153</v>
      </c>
      <c r="M1" s="282"/>
    </row>
    <row r="2" spans="1:13" ht="25.5">
      <c r="A2" s="5"/>
      <c r="B2" s="6"/>
      <c r="C2" s="6"/>
      <c r="D2" s="6"/>
      <c r="E2" s="164"/>
      <c r="F2" s="42" t="s">
        <v>0</v>
      </c>
      <c r="G2" s="38" t="s">
        <v>1</v>
      </c>
      <c r="H2" s="42" t="s">
        <v>0</v>
      </c>
      <c r="I2" s="38" t="s">
        <v>1</v>
      </c>
      <c r="J2" s="42" t="s">
        <v>0</v>
      </c>
      <c r="K2" s="38" t="s">
        <v>1</v>
      </c>
      <c r="L2" s="42" t="s">
        <v>0</v>
      </c>
      <c r="M2" s="38" t="s">
        <v>1</v>
      </c>
    </row>
    <row r="3" spans="1:13" ht="15">
      <c r="A3" s="27" t="s">
        <v>4</v>
      </c>
      <c r="B3" s="28" t="s">
        <v>5</v>
      </c>
      <c r="C3" s="28" t="s">
        <v>279</v>
      </c>
      <c r="D3" s="28" t="s">
        <v>6</v>
      </c>
      <c r="E3" s="165" t="s">
        <v>21</v>
      </c>
      <c r="F3" s="27"/>
      <c r="G3" s="43"/>
      <c r="H3" s="27"/>
      <c r="I3" s="43"/>
      <c r="J3" s="27"/>
      <c r="K3" s="43"/>
      <c r="L3" s="27"/>
      <c r="M3" s="43"/>
    </row>
    <row r="4" spans="1:13" ht="15">
      <c r="A4" s="291" t="s">
        <v>158</v>
      </c>
      <c r="B4" s="288" t="s">
        <v>122</v>
      </c>
      <c r="C4" s="288" t="s">
        <v>281</v>
      </c>
      <c r="D4" s="288">
        <v>5478</v>
      </c>
      <c r="E4" s="166" t="s">
        <v>157</v>
      </c>
      <c r="F4" s="48"/>
      <c r="G4" s="49"/>
      <c r="H4" s="48"/>
      <c r="I4" s="49"/>
      <c r="J4" s="48"/>
      <c r="K4" s="49"/>
      <c r="L4" s="48"/>
      <c r="M4" s="49"/>
    </row>
    <row r="5" spans="1:13" ht="38.25">
      <c r="A5" s="292"/>
      <c r="B5" s="289"/>
      <c r="C5" s="289"/>
      <c r="D5" s="289"/>
      <c r="E5" s="167" t="s">
        <v>323</v>
      </c>
      <c r="F5" s="110"/>
      <c r="G5" s="117"/>
      <c r="H5" s="110"/>
      <c r="I5" s="117"/>
      <c r="J5" s="110"/>
      <c r="K5" s="117"/>
      <c r="L5" s="110"/>
      <c r="M5" s="117"/>
    </row>
    <row r="6" spans="1:13" ht="38.25">
      <c r="A6" s="292"/>
      <c r="B6" s="289"/>
      <c r="C6" s="289"/>
      <c r="D6" s="289"/>
      <c r="E6" s="167" t="s">
        <v>154</v>
      </c>
      <c r="F6" s="111"/>
      <c r="G6" s="104"/>
      <c r="H6" s="111"/>
      <c r="I6" s="104"/>
      <c r="J6" s="111"/>
      <c r="K6" s="104"/>
      <c r="L6" s="111"/>
      <c r="M6" s="104"/>
    </row>
    <row r="7" spans="1:13" ht="15">
      <c r="A7" s="292"/>
      <c r="B7" s="289"/>
      <c r="C7" s="289"/>
      <c r="D7" s="289"/>
      <c r="E7" s="168" t="s">
        <v>155</v>
      </c>
      <c r="F7" s="159" t="s">
        <v>285</v>
      </c>
      <c r="G7" s="160" t="s">
        <v>285</v>
      </c>
      <c r="H7" s="159" t="s">
        <v>285</v>
      </c>
      <c r="I7" s="160" t="s">
        <v>285</v>
      </c>
      <c r="J7" s="159" t="s">
        <v>285</v>
      </c>
      <c r="K7" s="160" t="s">
        <v>285</v>
      </c>
      <c r="L7" s="159" t="s">
        <v>285</v>
      </c>
      <c r="M7" s="161" t="s">
        <v>285</v>
      </c>
    </row>
    <row r="8" spans="1:13" ht="15.75" thickBot="1">
      <c r="A8" s="293"/>
      <c r="B8" s="290"/>
      <c r="C8" s="290"/>
      <c r="D8" s="290"/>
      <c r="E8" s="169" t="s">
        <v>156</v>
      </c>
      <c r="F8" s="187">
        <f>+F6+F5</f>
        <v>0</v>
      </c>
      <c r="G8" s="188">
        <f>+G6+G5</f>
        <v>0</v>
      </c>
      <c r="H8" s="187">
        <f aca="true" t="shared" si="0" ref="H8:M8">+H6+H5</f>
        <v>0</v>
      </c>
      <c r="I8" s="188">
        <f t="shared" si="0"/>
        <v>0</v>
      </c>
      <c r="J8" s="187">
        <f t="shared" si="0"/>
        <v>0</v>
      </c>
      <c r="K8" s="188">
        <f t="shared" si="0"/>
        <v>0</v>
      </c>
      <c r="L8" s="187">
        <f t="shared" si="0"/>
        <v>0</v>
      </c>
      <c r="M8" s="189">
        <f t="shared" si="0"/>
        <v>0</v>
      </c>
    </row>
    <row r="9" spans="1:13" ht="25.5">
      <c r="A9" s="5"/>
      <c r="B9" s="6"/>
      <c r="C9" s="6"/>
      <c r="D9" s="6"/>
      <c r="E9" s="164"/>
      <c r="F9" s="42" t="s">
        <v>0</v>
      </c>
      <c r="G9" s="38" t="s">
        <v>1</v>
      </c>
      <c r="H9" s="42" t="s">
        <v>0</v>
      </c>
      <c r="I9" s="38" t="s">
        <v>1</v>
      </c>
      <c r="J9" s="42" t="s">
        <v>0</v>
      </c>
      <c r="K9" s="38" t="s">
        <v>1</v>
      </c>
      <c r="L9" s="42" t="s">
        <v>0</v>
      </c>
      <c r="M9" s="38" t="s">
        <v>1</v>
      </c>
    </row>
    <row r="10" spans="1:13" ht="15">
      <c r="A10" s="27" t="s">
        <v>4</v>
      </c>
      <c r="B10" s="28" t="s">
        <v>5</v>
      </c>
      <c r="C10" s="28" t="s">
        <v>279</v>
      </c>
      <c r="D10" s="28" t="s">
        <v>6</v>
      </c>
      <c r="E10" s="165" t="s">
        <v>21</v>
      </c>
      <c r="F10" s="27"/>
      <c r="G10" s="43"/>
      <c r="H10" s="27"/>
      <c r="I10" s="43"/>
      <c r="J10" s="27"/>
      <c r="K10" s="43"/>
      <c r="L10" s="27"/>
      <c r="M10" s="43"/>
    </row>
    <row r="11" spans="1:13" ht="15">
      <c r="A11" s="291" t="s">
        <v>159</v>
      </c>
      <c r="B11" s="288" t="s">
        <v>129</v>
      </c>
      <c r="C11" s="288" t="s">
        <v>283</v>
      </c>
      <c r="D11" s="288">
        <v>5479</v>
      </c>
      <c r="E11" s="166" t="s">
        <v>157</v>
      </c>
      <c r="F11" s="48"/>
      <c r="G11" s="49"/>
      <c r="H11" s="48"/>
      <c r="I11" s="49"/>
      <c r="J11" s="48"/>
      <c r="K11" s="49"/>
      <c r="L11" s="48"/>
      <c r="M11" s="49"/>
    </row>
    <row r="12" spans="1:13" ht="38.25">
      <c r="A12" s="292"/>
      <c r="B12" s="289"/>
      <c r="C12" s="289"/>
      <c r="D12" s="289"/>
      <c r="E12" s="167" t="s">
        <v>323</v>
      </c>
      <c r="F12" s="110"/>
      <c r="G12" s="117"/>
      <c r="H12" s="110"/>
      <c r="I12" s="117"/>
      <c r="J12" s="110"/>
      <c r="K12" s="117"/>
      <c r="L12" s="110"/>
      <c r="M12" s="117"/>
    </row>
    <row r="13" spans="1:13" ht="38.25">
      <c r="A13" s="292"/>
      <c r="B13" s="289"/>
      <c r="C13" s="289"/>
      <c r="D13" s="289"/>
      <c r="E13" s="167" t="s">
        <v>154</v>
      </c>
      <c r="F13" s="111"/>
      <c r="G13" s="104"/>
      <c r="H13" s="111"/>
      <c r="I13" s="104"/>
      <c r="J13" s="111"/>
      <c r="K13" s="104"/>
      <c r="L13" s="111"/>
      <c r="M13" s="104"/>
    </row>
    <row r="14" spans="1:13" ht="15">
      <c r="A14" s="292"/>
      <c r="B14" s="289"/>
      <c r="C14" s="289"/>
      <c r="D14" s="289"/>
      <c r="E14" s="168" t="s">
        <v>155</v>
      </c>
      <c r="F14" s="159" t="s">
        <v>285</v>
      </c>
      <c r="G14" s="160" t="s">
        <v>285</v>
      </c>
      <c r="H14" s="159" t="s">
        <v>285</v>
      </c>
      <c r="I14" s="160" t="s">
        <v>285</v>
      </c>
      <c r="J14" s="159" t="s">
        <v>285</v>
      </c>
      <c r="K14" s="160" t="s">
        <v>285</v>
      </c>
      <c r="L14" s="159" t="s">
        <v>285</v>
      </c>
      <c r="M14" s="161" t="s">
        <v>285</v>
      </c>
    </row>
    <row r="15" spans="1:13" ht="15.75" thickBot="1">
      <c r="A15" s="293"/>
      <c r="B15" s="290"/>
      <c r="C15" s="290"/>
      <c r="D15" s="290"/>
      <c r="E15" s="169" t="s">
        <v>156</v>
      </c>
      <c r="F15" s="187">
        <f aca="true" t="shared" si="1" ref="F15:M15">+F13+F12</f>
        <v>0</v>
      </c>
      <c r="G15" s="188">
        <f t="shared" si="1"/>
        <v>0</v>
      </c>
      <c r="H15" s="187">
        <f t="shared" si="1"/>
        <v>0</v>
      </c>
      <c r="I15" s="188">
        <f t="shared" si="1"/>
        <v>0</v>
      </c>
      <c r="J15" s="187">
        <f t="shared" si="1"/>
        <v>0</v>
      </c>
      <c r="K15" s="188">
        <f t="shared" si="1"/>
        <v>0</v>
      </c>
      <c r="L15" s="187">
        <f t="shared" si="1"/>
        <v>0</v>
      </c>
      <c r="M15" s="189">
        <f t="shared" si="1"/>
        <v>0</v>
      </c>
    </row>
    <row r="16" spans="1:13" ht="25.5">
      <c r="A16" s="5"/>
      <c r="B16" s="6"/>
      <c r="C16" s="6"/>
      <c r="D16" s="6"/>
      <c r="E16" s="164"/>
      <c r="F16" s="42" t="s">
        <v>0</v>
      </c>
      <c r="G16" s="38" t="s">
        <v>1</v>
      </c>
      <c r="H16" s="42" t="s">
        <v>0</v>
      </c>
      <c r="I16" s="38" t="s">
        <v>1</v>
      </c>
      <c r="J16" s="42" t="s">
        <v>0</v>
      </c>
      <c r="K16" s="38" t="s">
        <v>1</v>
      </c>
      <c r="L16" s="42" t="s">
        <v>0</v>
      </c>
      <c r="M16" s="38" t="s">
        <v>1</v>
      </c>
    </row>
    <row r="17" spans="1:13" ht="15">
      <c r="A17" s="27" t="s">
        <v>4</v>
      </c>
      <c r="B17" s="28" t="s">
        <v>5</v>
      </c>
      <c r="C17" s="28" t="s">
        <v>279</v>
      </c>
      <c r="D17" s="28" t="s">
        <v>6</v>
      </c>
      <c r="E17" s="165" t="s">
        <v>21</v>
      </c>
      <c r="F17" s="27"/>
      <c r="G17" s="43"/>
      <c r="H17" s="27"/>
      <c r="I17" s="43"/>
      <c r="J17" s="27"/>
      <c r="K17" s="43"/>
      <c r="L17" s="27"/>
      <c r="M17" s="43"/>
    </row>
    <row r="18" spans="1:13" ht="15">
      <c r="A18" s="291" t="s">
        <v>160</v>
      </c>
      <c r="B18" s="288" t="s">
        <v>324</v>
      </c>
      <c r="C18" s="288" t="s">
        <v>286</v>
      </c>
      <c r="D18" s="288">
        <v>5480</v>
      </c>
      <c r="E18" s="166" t="s">
        <v>157</v>
      </c>
      <c r="F18" s="48"/>
      <c r="G18" s="49"/>
      <c r="H18" s="48"/>
      <c r="I18" s="49"/>
      <c r="J18" s="48"/>
      <c r="K18" s="49"/>
      <c r="L18" s="48"/>
      <c r="M18" s="49"/>
    </row>
    <row r="19" spans="1:13" ht="38.25">
      <c r="A19" s="292"/>
      <c r="B19" s="289"/>
      <c r="C19" s="289"/>
      <c r="D19" s="289"/>
      <c r="E19" s="167" t="s">
        <v>323</v>
      </c>
      <c r="F19" s="110"/>
      <c r="G19" s="117"/>
      <c r="H19" s="110"/>
      <c r="I19" s="117"/>
      <c r="J19" s="110"/>
      <c r="K19" s="117"/>
      <c r="L19" s="110"/>
      <c r="M19" s="117"/>
    </row>
    <row r="20" spans="1:13" ht="38.25">
      <c r="A20" s="292"/>
      <c r="B20" s="289"/>
      <c r="C20" s="289"/>
      <c r="D20" s="289"/>
      <c r="E20" s="167" t="s">
        <v>154</v>
      </c>
      <c r="F20" s="111"/>
      <c r="G20" s="104"/>
      <c r="H20" s="111"/>
      <c r="I20" s="104"/>
      <c r="J20" s="111"/>
      <c r="K20" s="104"/>
      <c r="L20" s="111"/>
      <c r="M20" s="104"/>
    </row>
    <row r="21" spans="1:13" ht="15">
      <c r="A21" s="292"/>
      <c r="B21" s="289"/>
      <c r="C21" s="289"/>
      <c r="D21" s="289"/>
      <c r="E21" s="168" t="s">
        <v>155</v>
      </c>
      <c r="F21" s="159" t="s">
        <v>285</v>
      </c>
      <c r="G21" s="160" t="s">
        <v>285</v>
      </c>
      <c r="H21" s="159" t="s">
        <v>285</v>
      </c>
      <c r="I21" s="160" t="s">
        <v>285</v>
      </c>
      <c r="J21" s="159" t="s">
        <v>285</v>
      </c>
      <c r="K21" s="160" t="s">
        <v>285</v>
      </c>
      <c r="L21" s="159" t="s">
        <v>285</v>
      </c>
      <c r="M21" s="161" t="s">
        <v>285</v>
      </c>
    </row>
    <row r="22" spans="1:13" ht="15.75" thickBot="1">
      <c r="A22" s="293"/>
      <c r="B22" s="290"/>
      <c r="C22" s="290"/>
      <c r="D22" s="290"/>
      <c r="E22" s="169" t="s">
        <v>156</v>
      </c>
      <c r="F22" s="187">
        <f aca="true" t="shared" si="2" ref="F22:M22">+F20+F19</f>
        <v>0</v>
      </c>
      <c r="G22" s="188">
        <f t="shared" si="2"/>
        <v>0</v>
      </c>
      <c r="H22" s="187">
        <f t="shared" si="2"/>
        <v>0</v>
      </c>
      <c r="I22" s="188">
        <f t="shared" si="2"/>
        <v>0</v>
      </c>
      <c r="J22" s="187">
        <f t="shared" si="2"/>
        <v>0</v>
      </c>
      <c r="K22" s="188">
        <f t="shared" si="2"/>
        <v>0</v>
      </c>
      <c r="L22" s="187">
        <f t="shared" si="2"/>
        <v>0</v>
      </c>
      <c r="M22" s="189">
        <f t="shared" si="2"/>
        <v>0</v>
      </c>
    </row>
    <row r="23" spans="1:13" ht="25.5">
      <c r="A23" s="5"/>
      <c r="B23" s="6"/>
      <c r="C23" s="6"/>
      <c r="D23" s="6"/>
      <c r="E23" s="164"/>
      <c r="F23" s="42" t="s">
        <v>0</v>
      </c>
      <c r="G23" s="38" t="s">
        <v>1</v>
      </c>
      <c r="H23" s="42" t="s">
        <v>0</v>
      </c>
      <c r="I23" s="38" t="s">
        <v>1</v>
      </c>
      <c r="J23" s="42" t="s">
        <v>0</v>
      </c>
      <c r="K23" s="38" t="s">
        <v>1</v>
      </c>
      <c r="L23" s="42" t="s">
        <v>0</v>
      </c>
      <c r="M23" s="38" t="s">
        <v>1</v>
      </c>
    </row>
    <row r="24" spans="1:13" ht="15">
      <c r="A24" s="27" t="s">
        <v>4</v>
      </c>
      <c r="B24" s="28" t="s">
        <v>5</v>
      </c>
      <c r="C24" s="28" t="s">
        <v>279</v>
      </c>
      <c r="D24" s="28" t="s">
        <v>6</v>
      </c>
      <c r="E24" s="165" t="s">
        <v>21</v>
      </c>
      <c r="F24" s="27"/>
      <c r="G24" s="43"/>
      <c r="H24" s="27"/>
      <c r="I24" s="43"/>
      <c r="J24" s="27"/>
      <c r="K24" s="43"/>
      <c r="L24" s="27"/>
      <c r="M24" s="43"/>
    </row>
    <row r="25" spans="1:13" ht="15">
      <c r="A25" s="291" t="s">
        <v>325</v>
      </c>
      <c r="B25" s="288" t="s">
        <v>326</v>
      </c>
      <c r="C25" s="288" t="s">
        <v>327</v>
      </c>
      <c r="D25" s="288">
        <v>5481</v>
      </c>
      <c r="E25" s="166" t="s">
        <v>157</v>
      </c>
      <c r="F25" s="48"/>
      <c r="G25" s="49"/>
      <c r="H25" s="48"/>
      <c r="I25" s="49"/>
      <c r="J25" s="48"/>
      <c r="K25" s="49"/>
      <c r="L25" s="48"/>
      <c r="M25" s="49"/>
    </row>
    <row r="26" spans="1:13" ht="38.25">
      <c r="A26" s="292"/>
      <c r="B26" s="289"/>
      <c r="C26" s="289"/>
      <c r="D26" s="289"/>
      <c r="E26" s="167" t="s">
        <v>323</v>
      </c>
      <c r="F26" s="110"/>
      <c r="G26" s="117"/>
      <c r="H26" s="110"/>
      <c r="I26" s="117"/>
      <c r="J26" s="110"/>
      <c r="K26" s="117"/>
      <c r="L26" s="110"/>
      <c r="M26" s="117"/>
    </row>
    <row r="27" spans="1:13" ht="38.25">
      <c r="A27" s="292"/>
      <c r="B27" s="289"/>
      <c r="C27" s="289"/>
      <c r="D27" s="289"/>
      <c r="E27" s="167" t="s">
        <v>154</v>
      </c>
      <c r="F27" s="111"/>
      <c r="G27" s="104"/>
      <c r="H27" s="111"/>
      <c r="I27" s="104"/>
      <c r="J27" s="111"/>
      <c r="K27" s="104"/>
      <c r="L27" s="111"/>
      <c r="M27" s="104"/>
    </row>
    <row r="28" spans="1:13" ht="15">
      <c r="A28" s="292"/>
      <c r="B28" s="289"/>
      <c r="C28" s="289"/>
      <c r="D28" s="289"/>
      <c r="E28" s="168" t="s">
        <v>155</v>
      </c>
      <c r="F28" s="159" t="s">
        <v>285</v>
      </c>
      <c r="G28" s="160" t="s">
        <v>285</v>
      </c>
      <c r="H28" s="159" t="s">
        <v>285</v>
      </c>
      <c r="I28" s="160" t="s">
        <v>285</v>
      </c>
      <c r="J28" s="159" t="s">
        <v>285</v>
      </c>
      <c r="K28" s="160" t="s">
        <v>285</v>
      </c>
      <c r="L28" s="159" t="s">
        <v>285</v>
      </c>
      <c r="M28" s="161" t="s">
        <v>285</v>
      </c>
    </row>
    <row r="29" spans="1:13" ht="15.75" thickBot="1">
      <c r="A29" s="293"/>
      <c r="B29" s="290"/>
      <c r="C29" s="290"/>
      <c r="D29" s="290"/>
      <c r="E29" s="169" t="s">
        <v>156</v>
      </c>
      <c r="F29" s="187">
        <f aca="true" t="shared" si="3" ref="F29:M29">+F27+F26</f>
        <v>0</v>
      </c>
      <c r="G29" s="188">
        <f t="shared" si="3"/>
        <v>0</v>
      </c>
      <c r="H29" s="187">
        <f t="shared" si="3"/>
        <v>0</v>
      </c>
      <c r="I29" s="188">
        <f t="shared" si="3"/>
        <v>0</v>
      </c>
      <c r="J29" s="187">
        <f t="shared" si="3"/>
        <v>0</v>
      </c>
      <c r="K29" s="188">
        <f t="shared" si="3"/>
        <v>0</v>
      </c>
      <c r="L29" s="187">
        <f t="shared" si="3"/>
        <v>0</v>
      </c>
      <c r="M29" s="189">
        <f t="shared" si="3"/>
        <v>0</v>
      </c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</sheetData>
  <sheetProtection sheet="1" objects="1" scenarios="1" insertRows="0" sort="0" autoFilter="0" pivotTables="0"/>
  <mergeCells count="20">
    <mergeCell ref="A25:A29"/>
    <mergeCell ref="B25:B29"/>
    <mergeCell ref="C25:C29"/>
    <mergeCell ref="D25:D29"/>
    <mergeCell ref="B11:B15"/>
    <mergeCell ref="C11:C15"/>
    <mergeCell ref="D11:D15"/>
    <mergeCell ref="A18:A22"/>
    <mergeCell ref="B18:B22"/>
    <mergeCell ref="C18:C22"/>
    <mergeCell ref="D18:D22"/>
    <mergeCell ref="J1:K1"/>
    <mergeCell ref="A11:A15"/>
    <mergeCell ref="L1:M1"/>
    <mergeCell ref="A4:A8"/>
    <mergeCell ref="B4:B8"/>
    <mergeCell ref="D4:D8"/>
    <mergeCell ref="F1:G1"/>
    <mergeCell ref="H1:I1"/>
    <mergeCell ref="C4:C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49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:C3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57421875" style="0" customWidth="1"/>
    <col min="5" max="5" width="38.00390625" style="2" bestFit="1" customWidth="1"/>
    <col min="6" max="6" width="18.8515625" style="0" customWidth="1"/>
    <col min="7" max="7" width="20.421875" style="0" bestFit="1" customWidth="1"/>
  </cols>
  <sheetData>
    <row r="1" spans="1:7" ht="21" thickBot="1">
      <c r="A1" s="1" t="s">
        <v>32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7"/>
      <c r="F2" s="8"/>
      <c r="G2" s="10"/>
    </row>
    <row r="3" spans="1:7" ht="15">
      <c r="A3" s="27" t="s">
        <v>4</v>
      </c>
      <c r="B3" s="28" t="s">
        <v>5</v>
      </c>
      <c r="C3" s="28" t="s">
        <v>279</v>
      </c>
      <c r="D3" s="28" t="s">
        <v>6</v>
      </c>
      <c r="E3" s="29" t="s">
        <v>161</v>
      </c>
      <c r="F3" s="29"/>
      <c r="G3" s="34"/>
    </row>
    <row r="4" spans="1:7" ht="15">
      <c r="A4" s="266" t="s">
        <v>162</v>
      </c>
      <c r="B4" s="263" t="s">
        <v>8</v>
      </c>
      <c r="C4" s="263" t="s">
        <v>281</v>
      </c>
      <c r="D4" s="263">
        <v>5401</v>
      </c>
      <c r="E4" s="11"/>
      <c r="F4" s="95"/>
      <c r="G4" s="104"/>
    </row>
    <row r="5" spans="1:7" ht="15" customHeight="1">
      <c r="A5" s="271"/>
      <c r="B5" s="294"/>
      <c r="C5" s="294"/>
      <c r="D5" s="294"/>
      <c r="E5" s="11"/>
      <c r="F5" s="95"/>
      <c r="G5" s="104"/>
    </row>
    <row r="6" spans="1:7" ht="15">
      <c r="A6" s="271"/>
      <c r="B6" s="294"/>
      <c r="C6" s="294"/>
      <c r="D6" s="294"/>
      <c r="E6" s="11"/>
      <c r="F6" s="95"/>
      <c r="G6" s="104"/>
    </row>
    <row r="7" spans="1:7" ht="15">
      <c r="A7" s="271"/>
      <c r="B7" s="294"/>
      <c r="C7" s="294"/>
      <c r="D7" s="294"/>
      <c r="E7" s="11"/>
      <c r="F7" s="95"/>
      <c r="G7" s="104"/>
    </row>
    <row r="8" spans="1:7" ht="15">
      <c r="A8" s="271"/>
      <c r="B8" s="294"/>
      <c r="C8" s="294"/>
      <c r="D8" s="294"/>
      <c r="E8" s="11"/>
      <c r="F8" s="95"/>
      <c r="G8" s="104"/>
    </row>
    <row r="9" spans="1:7" ht="15">
      <c r="A9" s="271"/>
      <c r="B9" s="294"/>
      <c r="C9" s="294"/>
      <c r="D9" s="294"/>
      <c r="E9" s="11"/>
      <c r="F9" s="95"/>
      <c r="G9" s="104"/>
    </row>
    <row r="10" spans="1:7" ht="15">
      <c r="A10" s="271"/>
      <c r="B10" s="294"/>
      <c r="C10" s="294"/>
      <c r="D10" s="294"/>
      <c r="E10" s="11"/>
      <c r="F10" s="95"/>
      <c r="G10" s="104"/>
    </row>
    <row r="11" spans="1:7" ht="15">
      <c r="A11" s="271"/>
      <c r="B11" s="294"/>
      <c r="C11" s="294"/>
      <c r="D11" s="294"/>
      <c r="E11" s="11"/>
      <c r="F11" s="95"/>
      <c r="G11" s="104"/>
    </row>
    <row r="12" spans="1:7" ht="15">
      <c r="A12" s="271"/>
      <c r="B12" s="294"/>
      <c r="C12" s="294"/>
      <c r="D12" s="294"/>
      <c r="E12" s="11"/>
      <c r="F12" s="95"/>
      <c r="G12" s="104"/>
    </row>
    <row r="13" spans="1:7" ht="15">
      <c r="A13" s="271"/>
      <c r="B13" s="294"/>
      <c r="C13" s="294"/>
      <c r="D13" s="294"/>
      <c r="E13" s="11"/>
      <c r="F13" s="95"/>
      <c r="G13" s="104"/>
    </row>
    <row r="14" spans="1:7" ht="15">
      <c r="A14" s="271"/>
      <c r="B14" s="294"/>
      <c r="C14" s="294"/>
      <c r="D14" s="294"/>
      <c r="E14" s="11"/>
      <c r="F14" s="95"/>
      <c r="G14" s="104"/>
    </row>
    <row r="15" spans="1:7" ht="15">
      <c r="A15" s="271"/>
      <c r="B15" s="294"/>
      <c r="C15" s="294"/>
      <c r="D15" s="294"/>
      <c r="E15" s="11"/>
      <c r="F15" s="95"/>
      <c r="G15" s="104"/>
    </row>
    <row r="16" spans="1:7" ht="15">
      <c r="A16" s="271"/>
      <c r="B16" s="294"/>
      <c r="C16" s="294"/>
      <c r="D16" s="294"/>
      <c r="E16" s="11"/>
      <c r="F16" s="95"/>
      <c r="G16" s="104"/>
    </row>
    <row r="17" spans="1:7" ht="15.75" thickBot="1">
      <c r="A17" s="272"/>
      <c r="B17" s="270"/>
      <c r="C17" s="270"/>
      <c r="D17" s="270"/>
      <c r="E17" s="15"/>
      <c r="F17" s="99"/>
      <c r="G17" s="106"/>
    </row>
    <row r="18" spans="1:7" ht="15">
      <c r="A18" s="5"/>
      <c r="B18" s="6"/>
      <c r="C18" s="6"/>
      <c r="D18" s="6"/>
      <c r="E18" s="7"/>
      <c r="F18" s="101"/>
      <c r="G18" s="108"/>
    </row>
    <row r="19" spans="1:7" ht="15">
      <c r="A19" s="27" t="s">
        <v>4</v>
      </c>
      <c r="B19" s="28" t="s">
        <v>5</v>
      </c>
      <c r="C19" s="28" t="str">
        <f>+C3</f>
        <v>číslo žádosti o platbu</v>
      </c>
      <c r="D19" s="28" t="s">
        <v>6</v>
      </c>
      <c r="E19" s="29" t="s">
        <v>161</v>
      </c>
      <c r="F19" s="102"/>
      <c r="G19" s="109"/>
    </row>
    <row r="20" spans="1:7" ht="15">
      <c r="A20" s="266" t="s">
        <v>163</v>
      </c>
      <c r="B20" s="263"/>
      <c r="C20" s="263"/>
      <c r="D20" s="263"/>
      <c r="E20" s="11"/>
      <c r="F20" s="95"/>
      <c r="G20" s="104"/>
    </row>
    <row r="21" spans="1:7" ht="15">
      <c r="A21" s="271"/>
      <c r="B21" s="294"/>
      <c r="C21" s="294"/>
      <c r="D21" s="294"/>
      <c r="E21" s="11"/>
      <c r="F21" s="95"/>
      <c r="G21" s="104"/>
    </row>
    <row r="22" spans="1:7" ht="15">
      <c r="A22" s="271"/>
      <c r="B22" s="294"/>
      <c r="C22" s="294"/>
      <c r="D22" s="294"/>
      <c r="E22" s="11"/>
      <c r="F22" s="95"/>
      <c r="G22" s="104"/>
    </row>
    <row r="23" spans="1:7" ht="15">
      <c r="A23" s="271"/>
      <c r="B23" s="294"/>
      <c r="C23" s="294"/>
      <c r="D23" s="294"/>
      <c r="E23" s="11"/>
      <c r="F23" s="95"/>
      <c r="G23" s="104"/>
    </row>
    <row r="24" spans="1:7" ht="15">
      <c r="A24" s="271"/>
      <c r="B24" s="294"/>
      <c r="C24" s="294"/>
      <c r="D24" s="294"/>
      <c r="E24" s="11"/>
      <c r="F24" s="95"/>
      <c r="G24" s="104"/>
    </row>
    <row r="25" spans="1:7" ht="15">
      <c r="A25" s="271"/>
      <c r="B25" s="294"/>
      <c r="C25" s="294"/>
      <c r="D25" s="294"/>
      <c r="E25" s="11"/>
      <c r="F25" s="95"/>
      <c r="G25" s="104"/>
    </row>
    <row r="26" spans="1:7" ht="15">
      <c r="A26" s="271"/>
      <c r="B26" s="294"/>
      <c r="C26" s="294"/>
      <c r="D26" s="294"/>
      <c r="E26" s="11"/>
      <c r="F26" s="95"/>
      <c r="G26" s="104"/>
    </row>
    <row r="27" spans="1:7" ht="15">
      <c r="A27" s="271"/>
      <c r="B27" s="294"/>
      <c r="C27" s="294"/>
      <c r="D27" s="294"/>
      <c r="E27" s="11"/>
      <c r="F27" s="95"/>
      <c r="G27" s="104"/>
    </row>
    <row r="28" spans="1:7" ht="15">
      <c r="A28" s="271"/>
      <c r="B28" s="294"/>
      <c r="C28" s="294"/>
      <c r="D28" s="294"/>
      <c r="E28" s="11"/>
      <c r="F28" s="95"/>
      <c r="G28" s="104"/>
    </row>
    <row r="29" spans="1:7" ht="15">
      <c r="A29" s="271"/>
      <c r="B29" s="294"/>
      <c r="C29" s="294"/>
      <c r="D29" s="294"/>
      <c r="E29" s="11"/>
      <c r="F29" s="95"/>
      <c r="G29" s="104"/>
    </row>
    <row r="30" spans="1:7" ht="15">
      <c r="A30" s="271"/>
      <c r="B30" s="294"/>
      <c r="C30" s="294"/>
      <c r="D30" s="294"/>
      <c r="E30" s="11"/>
      <c r="F30" s="95"/>
      <c r="G30" s="104"/>
    </row>
    <row r="31" spans="1:7" ht="15">
      <c r="A31" s="271"/>
      <c r="B31" s="294"/>
      <c r="C31" s="294"/>
      <c r="D31" s="294"/>
      <c r="E31" s="11"/>
      <c r="F31" s="95"/>
      <c r="G31" s="104"/>
    </row>
    <row r="32" spans="1:7" ht="15">
      <c r="A32" s="271"/>
      <c r="B32" s="294"/>
      <c r="C32" s="294"/>
      <c r="D32" s="294"/>
      <c r="E32" s="11"/>
      <c r="F32" s="95"/>
      <c r="G32" s="104"/>
    </row>
    <row r="33" spans="1:7" ht="15.75" thickBot="1">
      <c r="A33" s="272"/>
      <c r="B33" s="270"/>
      <c r="C33" s="270"/>
      <c r="D33" s="270"/>
      <c r="E33" s="15"/>
      <c r="F33" s="99"/>
      <c r="G33" s="106"/>
    </row>
    <row r="34" spans="1:7" ht="15">
      <c r="A34" s="5"/>
      <c r="B34" s="6"/>
      <c r="C34" s="6"/>
      <c r="D34" s="6"/>
      <c r="E34" s="7"/>
      <c r="F34" s="101"/>
      <c r="G34" s="108"/>
    </row>
    <row r="35" spans="1:7" ht="15">
      <c r="A35" s="27" t="s">
        <v>4</v>
      </c>
      <c r="B35" s="28" t="s">
        <v>5</v>
      </c>
      <c r="C35" s="28" t="str">
        <f>+C19</f>
        <v>číslo žádosti o platbu</v>
      </c>
      <c r="D35" s="28" t="s">
        <v>6</v>
      </c>
      <c r="E35" s="29" t="s">
        <v>161</v>
      </c>
      <c r="F35" s="102"/>
      <c r="G35" s="109"/>
    </row>
    <row r="36" spans="1:7" ht="15">
      <c r="A36" s="266" t="s">
        <v>164</v>
      </c>
      <c r="B36" s="263"/>
      <c r="C36" s="263"/>
      <c r="D36" s="263"/>
      <c r="E36" s="11"/>
      <c r="F36" s="95"/>
      <c r="G36" s="104"/>
    </row>
    <row r="37" spans="1:7" ht="15">
      <c r="A37" s="271"/>
      <c r="B37" s="294"/>
      <c r="C37" s="294"/>
      <c r="D37" s="294"/>
      <c r="E37" s="11"/>
      <c r="F37" s="95"/>
      <c r="G37" s="104"/>
    </row>
    <row r="38" spans="1:7" ht="15">
      <c r="A38" s="271"/>
      <c r="B38" s="294"/>
      <c r="C38" s="294"/>
      <c r="D38" s="294"/>
      <c r="E38" s="11"/>
      <c r="F38" s="95"/>
      <c r="G38" s="104"/>
    </row>
    <row r="39" spans="1:7" ht="15">
      <c r="A39" s="271"/>
      <c r="B39" s="294"/>
      <c r="C39" s="294"/>
      <c r="D39" s="294"/>
      <c r="E39" s="11"/>
      <c r="F39" s="95"/>
      <c r="G39" s="104"/>
    </row>
    <row r="40" spans="1:7" ht="15">
      <c r="A40" s="271"/>
      <c r="B40" s="294"/>
      <c r="C40" s="294"/>
      <c r="D40" s="294"/>
      <c r="E40" s="11"/>
      <c r="F40" s="95"/>
      <c r="G40" s="104"/>
    </row>
    <row r="41" spans="1:7" ht="15">
      <c r="A41" s="271"/>
      <c r="B41" s="294"/>
      <c r="C41" s="294"/>
      <c r="D41" s="294"/>
      <c r="E41" s="11"/>
      <c r="F41" s="95"/>
      <c r="G41" s="104"/>
    </row>
    <row r="42" spans="1:7" ht="15">
      <c r="A42" s="271"/>
      <c r="B42" s="294"/>
      <c r="C42" s="294"/>
      <c r="D42" s="294"/>
      <c r="E42" s="11"/>
      <c r="F42" s="95"/>
      <c r="G42" s="104"/>
    </row>
    <row r="43" spans="1:7" ht="15">
      <c r="A43" s="271"/>
      <c r="B43" s="294"/>
      <c r="C43" s="294"/>
      <c r="D43" s="294"/>
      <c r="E43" s="11"/>
      <c r="F43" s="95"/>
      <c r="G43" s="104"/>
    </row>
    <row r="44" spans="1:7" ht="15">
      <c r="A44" s="271"/>
      <c r="B44" s="294"/>
      <c r="C44" s="294"/>
      <c r="D44" s="294"/>
      <c r="E44" s="11"/>
      <c r="F44" s="95"/>
      <c r="G44" s="104"/>
    </row>
    <row r="45" spans="1:7" ht="15">
      <c r="A45" s="271"/>
      <c r="B45" s="294"/>
      <c r="C45" s="294"/>
      <c r="D45" s="294"/>
      <c r="E45" s="11"/>
      <c r="F45" s="95"/>
      <c r="G45" s="104"/>
    </row>
    <row r="46" spans="1:7" ht="15">
      <c r="A46" s="271"/>
      <c r="B46" s="294"/>
      <c r="C46" s="294"/>
      <c r="D46" s="294"/>
      <c r="E46" s="11"/>
      <c r="F46" s="95"/>
      <c r="G46" s="104"/>
    </row>
    <row r="47" spans="1:7" ht="15">
      <c r="A47" s="271"/>
      <c r="B47" s="294"/>
      <c r="C47" s="294"/>
      <c r="D47" s="294"/>
      <c r="E47" s="11"/>
      <c r="F47" s="95"/>
      <c r="G47" s="104"/>
    </row>
    <row r="48" spans="1:7" ht="15">
      <c r="A48" s="271"/>
      <c r="B48" s="294"/>
      <c r="C48" s="294"/>
      <c r="D48" s="294"/>
      <c r="E48" s="11"/>
      <c r="F48" s="95"/>
      <c r="G48" s="104"/>
    </row>
    <row r="49" spans="1:7" ht="15.75" thickBot="1">
      <c r="A49" s="272"/>
      <c r="B49" s="270"/>
      <c r="C49" s="270"/>
      <c r="D49" s="270"/>
      <c r="E49" s="15"/>
      <c r="F49" s="99"/>
      <c r="G49" s="106"/>
    </row>
  </sheetData>
  <sheetProtection sheet="1" objects="1" scenarios="1" insertRows="0" sort="0" autoFilter="0" pivotTables="0"/>
  <mergeCells count="12">
    <mergeCell ref="D20:D33"/>
    <mergeCell ref="C4:C17"/>
    <mergeCell ref="C20:C33"/>
    <mergeCell ref="C36:C49"/>
    <mergeCell ref="A4:A17"/>
    <mergeCell ref="B4:B17"/>
    <mergeCell ref="D4:D17"/>
    <mergeCell ref="A36:A49"/>
    <mergeCell ref="B36:B49"/>
    <mergeCell ref="D36:D49"/>
    <mergeCell ref="A20:A33"/>
    <mergeCell ref="B20:B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25"/>
  <sheetViews>
    <sheetView showGridLines="0" zoomScalePageLayoutView="0" workbookViewId="0" topLeftCell="A1">
      <pane xSplit="4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6" sqref="C16:C25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48.140625" style="50" customWidth="1"/>
    <col min="6" max="6" width="31.57421875" style="0" customWidth="1"/>
    <col min="7" max="7" width="30.140625" style="0" customWidth="1"/>
  </cols>
  <sheetData>
    <row r="1" spans="1:7" ht="21" thickBot="1">
      <c r="A1" s="1" t="s">
        <v>31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51"/>
      <c r="F2" s="8"/>
      <c r="G2" s="10"/>
    </row>
    <row r="3" spans="1:7" ht="15">
      <c r="A3" s="27" t="s">
        <v>4</v>
      </c>
      <c r="B3" s="28" t="s">
        <v>5</v>
      </c>
      <c r="C3" s="28" t="s">
        <v>279</v>
      </c>
      <c r="D3" s="28" t="s">
        <v>6</v>
      </c>
      <c r="E3" s="29" t="s">
        <v>21</v>
      </c>
      <c r="F3" s="29"/>
      <c r="G3" s="34"/>
    </row>
    <row r="4" spans="1:7" ht="25.5">
      <c r="A4" s="266" t="s">
        <v>165</v>
      </c>
      <c r="B4" s="263" t="s">
        <v>8</v>
      </c>
      <c r="C4" s="263" t="s">
        <v>281</v>
      </c>
      <c r="D4" s="263">
        <v>5458</v>
      </c>
      <c r="E4" s="30" t="s">
        <v>93</v>
      </c>
      <c r="F4" s="95"/>
      <c r="G4" s="104"/>
    </row>
    <row r="5" spans="1:7" ht="25.5">
      <c r="A5" s="271"/>
      <c r="B5" s="269"/>
      <c r="C5" s="269"/>
      <c r="D5" s="269"/>
      <c r="E5" s="134" t="s">
        <v>277</v>
      </c>
      <c r="F5" s="95"/>
      <c r="G5" s="104"/>
    </row>
    <row r="6" spans="1:7" ht="25.5">
      <c r="A6" s="271"/>
      <c r="B6" s="269"/>
      <c r="C6" s="269"/>
      <c r="D6" s="269"/>
      <c r="E6" s="30" t="s">
        <v>94</v>
      </c>
      <c r="F6" s="95"/>
      <c r="G6" s="104"/>
    </row>
    <row r="7" spans="1:7" ht="51">
      <c r="A7" s="271"/>
      <c r="B7" s="269"/>
      <c r="C7" s="269"/>
      <c r="D7" s="269"/>
      <c r="E7" s="30" t="s">
        <v>95</v>
      </c>
      <c r="F7" s="95"/>
      <c r="G7" s="104"/>
    </row>
    <row r="8" spans="1:7" ht="51">
      <c r="A8" s="271"/>
      <c r="B8" s="269"/>
      <c r="C8" s="269"/>
      <c r="D8" s="269"/>
      <c r="E8" s="30" t="s">
        <v>96</v>
      </c>
      <c r="F8" s="95"/>
      <c r="G8" s="104"/>
    </row>
    <row r="9" spans="1:7" ht="51">
      <c r="A9" s="271"/>
      <c r="B9" s="269"/>
      <c r="C9" s="269"/>
      <c r="D9" s="269"/>
      <c r="E9" s="30" t="s">
        <v>97</v>
      </c>
      <c r="F9" s="95"/>
      <c r="G9" s="104"/>
    </row>
    <row r="10" spans="1:7" ht="38.25">
      <c r="A10" s="271"/>
      <c r="B10" s="269"/>
      <c r="C10" s="269"/>
      <c r="D10" s="269"/>
      <c r="E10" s="30" t="s">
        <v>98</v>
      </c>
      <c r="F10" s="95"/>
      <c r="G10" s="104"/>
    </row>
    <row r="11" spans="1:7" ht="38.25">
      <c r="A11" s="271"/>
      <c r="B11" s="269"/>
      <c r="C11" s="269"/>
      <c r="D11" s="269"/>
      <c r="E11" s="30" t="s">
        <v>99</v>
      </c>
      <c r="F11" s="95"/>
      <c r="G11" s="104"/>
    </row>
    <row r="12" spans="1:7" ht="38.25">
      <c r="A12" s="271"/>
      <c r="B12" s="269"/>
      <c r="C12" s="269"/>
      <c r="D12" s="269"/>
      <c r="E12" s="30" t="s">
        <v>100</v>
      </c>
      <c r="F12" s="95"/>
      <c r="G12" s="104"/>
    </row>
    <row r="13" spans="1:7" ht="102.75" thickBot="1">
      <c r="A13" s="272"/>
      <c r="B13" s="270"/>
      <c r="C13" s="270"/>
      <c r="D13" s="270"/>
      <c r="E13" s="33" t="s">
        <v>101</v>
      </c>
      <c r="F13" s="99"/>
      <c r="G13" s="106"/>
    </row>
    <row r="14" spans="1:7" ht="15">
      <c r="A14" s="5"/>
      <c r="B14" s="6"/>
      <c r="C14" s="6"/>
      <c r="D14" s="6"/>
      <c r="E14" s="51"/>
      <c r="F14" s="101"/>
      <c r="G14" s="108"/>
    </row>
    <row r="15" spans="1:7" ht="15">
      <c r="A15" s="27" t="s">
        <v>4</v>
      </c>
      <c r="B15" s="28" t="s">
        <v>5</v>
      </c>
      <c r="C15" s="28" t="s">
        <v>279</v>
      </c>
      <c r="D15" s="28" t="s">
        <v>6</v>
      </c>
      <c r="E15" s="29" t="s">
        <v>21</v>
      </c>
      <c r="F15" s="102"/>
      <c r="G15" s="109"/>
    </row>
    <row r="16" spans="1:7" ht="25.5">
      <c r="A16" s="266" t="s">
        <v>166</v>
      </c>
      <c r="B16" s="263"/>
      <c r="C16" s="263"/>
      <c r="D16" s="263"/>
      <c r="E16" s="30" t="s">
        <v>93</v>
      </c>
      <c r="F16" s="95"/>
      <c r="G16" s="104"/>
    </row>
    <row r="17" spans="1:7" ht="25.5">
      <c r="A17" s="271"/>
      <c r="B17" s="269"/>
      <c r="C17" s="269"/>
      <c r="D17" s="269"/>
      <c r="E17" s="134" t="s">
        <v>277</v>
      </c>
      <c r="F17" s="95"/>
      <c r="G17" s="104"/>
    </row>
    <row r="18" spans="1:7" ht="25.5">
      <c r="A18" s="271"/>
      <c r="B18" s="269"/>
      <c r="C18" s="269"/>
      <c r="D18" s="269"/>
      <c r="E18" s="30" t="s">
        <v>94</v>
      </c>
      <c r="F18" s="95"/>
      <c r="G18" s="104"/>
    </row>
    <row r="19" spans="1:7" ht="51">
      <c r="A19" s="271"/>
      <c r="B19" s="269"/>
      <c r="C19" s="269"/>
      <c r="D19" s="269"/>
      <c r="E19" s="30" t="s">
        <v>95</v>
      </c>
      <c r="F19" s="95"/>
      <c r="G19" s="104"/>
    </row>
    <row r="20" spans="1:7" ht="51">
      <c r="A20" s="271"/>
      <c r="B20" s="269"/>
      <c r="C20" s="269"/>
      <c r="D20" s="269"/>
      <c r="E20" s="30" t="s">
        <v>96</v>
      </c>
      <c r="F20" s="95"/>
      <c r="G20" s="104"/>
    </row>
    <row r="21" spans="1:7" ht="51.75">
      <c r="A21" s="271"/>
      <c r="B21" s="269"/>
      <c r="C21" s="269"/>
      <c r="D21" s="269"/>
      <c r="E21" s="30" t="s">
        <v>97</v>
      </c>
      <c r="F21" s="95"/>
      <c r="G21" s="104"/>
    </row>
    <row r="22" spans="1:7" ht="26.25">
      <c r="A22" s="271"/>
      <c r="B22" s="269"/>
      <c r="C22" s="269"/>
      <c r="D22" s="269"/>
      <c r="E22" s="30" t="s">
        <v>98</v>
      </c>
      <c r="F22" s="95"/>
      <c r="G22" s="104"/>
    </row>
    <row r="23" spans="1:7" ht="39">
      <c r="A23" s="271"/>
      <c r="B23" s="269"/>
      <c r="C23" s="269"/>
      <c r="D23" s="269"/>
      <c r="E23" s="30" t="s">
        <v>99</v>
      </c>
      <c r="F23" s="95"/>
      <c r="G23" s="104"/>
    </row>
    <row r="24" spans="1:7" ht="39">
      <c r="A24" s="271"/>
      <c r="B24" s="269"/>
      <c r="C24" s="269"/>
      <c r="D24" s="269"/>
      <c r="E24" s="30" t="s">
        <v>100</v>
      </c>
      <c r="F24" s="95"/>
      <c r="G24" s="104"/>
    </row>
    <row r="25" spans="1:7" ht="90.75" thickBot="1">
      <c r="A25" s="272"/>
      <c r="B25" s="270"/>
      <c r="C25" s="270"/>
      <c r="D25" s="270"/>
      <c r="E25" s="33" t="s">
        <v>101</v>
      </c>
      <c r="F25" s="99"/>
      <c r="G25" s="106"/>
    </row>
  </sheetData>
  <sheetProtection sheet="1" insertRows="0" sort="0" autoFilter="0" pivotTables="0"/>
  <mergeCells count="8">
    <mergeCell ref="A16:A25"/>
    <mergeCell ref="B16:B25"/>
    <mergeCell ref="D16:D25"/>
    <mergeCell ref="A4:A13"/>
    <mergeCell ref="B4:B13"/>
    <mergeCell ref="D4:D13"/>
    <mergeCell ref="C4:C13"/>
    <mergeCell ref="C16:C25"/>
  </mergeCells>
  <printOptions/>
  <pageMargins left="0.7" right="0.7" top="0.787401575" bottom="0.7874015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37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6" sqref="C16:C25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54.57421875" style="50" customWidth="1"/>
    <col min="6" max="6" width="31.57421875" style="0" customWidth="1"/>
    <col min="7" max="7" width="30.140625" style="0" customWidth="1"/>
  </cols>
  <sheetData>
    <row r="1" spans="1:7" ht="21" thickBot="1">
      <c r="A1" s="1" t="s">
        <v>30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51"/>
      <c r="F2" s="8"/>
      <c r="G2" s="10"/>
    </row>
    <row r="3" spans="1:7" ht="15">
      <c r="A3" s="27" t="s">
        <v>4</v>
      </c>
      <c r="B3" s="28" t="s">
        <v>5</v>
      </c>
      <c r="C3" s="28" t="s">
        <v>279</v>
      </c>
      <c r="D3" s="28" t="s">
        <v>6</v>
      </c>
      <c r="E3" s="29" t="s">
        <v>21</v>
      </c>
      <c r="F3" s="29"/>
      <c r="G3" s="34"/>
    </row>
    <row r="4" spans="1:7" ht="38.25">
      <c r="A4" s="266" t="s">
        <v>167</v>
      </c>
      <c r="B4" s="263" t="s">
        <v>8</v>
      </c>
      <c r="C4" s="295" t="s">
        <v>281</v>
      </c>
      <c r="D4" s="295">
        <v>5401</v>
      </c>
      <c r="E4" s="30" t="s">
        <v>102</v>
      </c>
      <c r="F4" s="95"/>
      <c r="G4" s="104"/>
    </row>
    <row r="5" spans="1:7" ht="15" customHeight="1">
      <c r="A5" s="271"/>
      <c r="B5" s="294"/>
      <c r="C5" s="296"/>
      <c r="D5" s="296"/>
      <c r="E5" s="30" t="s">
        <v>103</v>
      </c>
      <c r="F5" s="95"/>
      <c r="G5" s="104"/>
    </row>
    <row r="6" spans="1:7" ht="25.5">
      <c r="A6" s="271"/>
      <c r="B6" s="294"/>
      <c r="C6" s="296"/>
      <c r="D6" s="296"/>
      <c r="E6" s="30" t="s">
        <v>104</v>
      </c>
      <c r="F6" s="95"/>
      <c r="G6" s="104"/>
    </row>
    <row r="7" spans="1:7" ht="63.75">
      <c r="A7" s="271"/>
      <c r="B7" s="294"/>
      <c r="C7" s="296"/>
      <c r="D7" s="296"/>
      <c r="E7" s="30" t="s">
        <v>105</v>
      </c>
      <c r="F7" s="95"/>
      <c r="G7" s="104"/>
    </row>
    <row r="8" spans="1:7" ht="25.5">
      <c r="A8" s="271"/>
      <c r="B8" s="294"/>
      <c r="C8" s="296"/>
      <c r="D8" s="296"/>
      <c r="E8" s="30" t="s">
        <v>106</v>
      </c>
      <c r="F8" s="95"/>
      <c r="G8" s="104"/>
    </row>
    <row r="9" spans="1:7" ht="63.75">
      <c r="A9" s="271"/>
      <c r="B9" s="294"/>
      <c r="C9" s="296"/>
      <c r="D9" s="296"/>
      <c r="E9" s="30" t="s">
        <v>107</v>
      </c>
      <c r="F9" s="95"/>
      <c r="G9" s="104"/>
    </row>
    <row r="10" spans="1:7" ht="38.25">
      <c r="A10" s="271"/>
      <c r="B10" s="294"/>
      <c r="C10" s="296"/>
      <c r="D10" s="296"/>
      <c r="E10" s="30" t="s">
        <v>108</v>
      </c>
      <c r="F10" s="95"/>
      <c r="G10" s="104"/>
    </row>
    <row r="11" spans="1:7" ht="63.75">
      <c r="A11" s="271"/>
      <c r="B11" s="294"/>
      <c r="C11" s="296"/>
      <c r="D11" s="296"/>
      <c r="E11" s="30" t="s">
        <v>109</v>
      </c>
      <c r="F11" s="95"/>
      <c r="G11" s="104"/>
    </row>
    <row r="12" spans="1:7" ht="38.25">
      <c r="A12" s="271"/>
      <c r="B12" s="294"/>
      <c r="C12" s="296"/>
      <c r="D12" s="296"/>
      <c r="E12" s="30" t="s">
        <v>110</v>
      </c>
      <c r="F12" s="95"/>
      <c r="G12" s="104"/>
    </row>
    <row r="13" spans="1:7" ht="26.25" thickBot="1">
      <c r="A13" s="272"/>
      <c r="B13" s="270"/>
      <c r="C13" s="297"/>
      <c r="D13" s="297"/>
      <c r="E13" s="33" t="s">
        <v>111</v>
      </c>
      <c r="F13" s="99"/>
      <c r="G13" s="106"/>
    </row>
    <row r="14" spans="1:7" ht="15">
      <c r="A14" s="5"/>
      <c r="B14" s="6"/>
      <c r="C14" s="6"/>
      <c r="D14" s="6"/>
      <c r="E14" s="51"/>
      <c r="F14" s="101"/>
      <c r="G14" s="108"/>
    </row>
    <row r="15" spans="1:7" ht="15">
      <c r="A15" s="27" t="s">
        <v>4</v>
      </c>
      <c r="B15" s="28" t="s">
        <v>5</v>
      </c>
      <c r="C15" s="28" t="s">
        <v>279</v>
      </c>
      <c r="D15" s="28" t="s">
        <v>6</v>
      </c>
      <c r="E15" s="29" t="s">
        <v>21</v>
      </c>
      <c r="F15" s="102"/>
      <c r="G15" s="109"/>
    </row>
    <row r="16" spans="1:7" ht="38.25">
      <c r="A16" s="266" t="s">
        <v>168</v>
      </c>
      <c r="B16" s="263"/>
      <c r="C16" s="295"/>
      <c r="D16" s="295"/>
      <c r="E16" s="30" t="s">
        <v>102</v>
      </c>
      <c r="F16" s="95"/>
      <c r="G16" s="104"/>
    </row>
    <row r="17" spans="1:7" ht="15">
      <c r="A17" s="271"/>
      <c r="B17" s="294"/>
      <c r="C17" s="296"/>
      <c r="D17" s="296"/>
      <c r="E17" s="30" t="s">
        <v>103</v>
      </c>
      <c r="F17" s="95"/>
      <c r="G17" s="104"/>
    </row>
    <row r="18" spans="1:7" ht="25.5">
      <c r="A18" s="271"/>
      <c r="B18" s="294"/>
      <c r="C18" s="296"/>
      <c r="D18" s="296"/>
      <c r="E18" s="30" t="s">
        <v>104</v>
      </c>
      <c r="F18" s="95"/>
      <c r="G18" s="104"/>
    </row>
    <row r="19" spans="1:7" ht="63.75">
      <c r="A19" s="271"/>
      <c r="B19" s="294"/>
      <c r="C19" s="296"/>
      <c r="D19" s="296"/>
      <c r="E19" s="30" t="s">
        <v>105</v>
      </c>
      <c r="F19" s="95"/>
      <c r="G19" s="104"/>
    </row>
    <row r="20" spans="1:7" ht="25.5">
      <c r="A20" s="271"/>
      <c r="B20" s="294"/>
      <c r="C20" s="296"/>
      <c r="D20" s="296"/>
      <c r="E20" s="30" t="s">
        <v>106</v>
      </c>
      <c r="F20" s="95"/>
      <c r="G20" s="104"/>
    </row>
    <row r="21" spans="1:7" ht="63.75">
      <c r="A21" s="271"/>
      <c r="B21" s="294"/>
      <c r="C21" s="296"/>
      <c r="D21" s="296"/>
      <c r="E21" s="30" t="s">
        <v>107</v>
      </c>
      <c r="F21" s="95"/>
      <c r="G21" s="104"/>
    </row>
    <row r="22" spans="1:7" ht="38.25">
      <c r="A22" s="271"/>
      <c r="B22" s="294"/>
      <c r="C22" s="296"/>
      <c r="D22" s="296"/>
      <c r="E22" s="134" t="s">
        <v>108</v>
      </c>
      <c r="F22" s="95"/>
      <c r="G22" s="104"/>
    </row>
    <row r="23" spans="1:7" ht="63.75">
      <c r="A23" s="271"/>
      <c r="B23" s="294"/>
      <c r="C23" s="296"/>
      <c r="D23" s="296"/>
      <c r="E23" s="134" t="s">
        <v>109</v>
      </c>
      <c r="F23" s="95"/>
      <c r="G23" s="104"/>
    </row>
    <row r="24" spans="1:7" ht="38.25">
      <c r="A24" s="271"/>
      <c r="B24" s="294"/>
      <c r="C24" s="296"/>
      <c r="D24" s="296"/>
      <c r="E24" s="30" t="s">
        <v>110</v>
      </c>
      <c r="F24" s="95"/>
      <c r="G24" s="104"/>
    </row>
    <row r="25" spans="1:7" ht="26.25" thickBot="1">
      <c r="A25" s="272"/>
      <c r="B25" s="270"/>
      <c r="C25" s="297"/>
      <c r="D25" s="297"/>
      <c r="E25" s="33" t="s">
        <v>111</v>
      </c>
      <c r="F25" s="99"/>
      <c r="G25" s="106"/>
    </row>
    <row r="26" spans="1:7" ht="15">
      <c r="A26" s="5"/>
      <c r="B26" s="6"/>
      <c r="C26" s="6"/>
      <c r="D26" s="6"/>
      <c r="E26" s="51"/>
      <c r="F26" s="101"/>
      <c r="G26" s="108"/>
    </row>
    <row r="27" spans="1:7" ht="15">
      <c r="A27" s="27" t="s">
        <v>4</v>
      </c>
      <c r="B27" s="28" t="s">
        <v>5</v>
      </c>
      <c r="C27" s="28" t="s">
        <v>279</v>
      </c>
      <c r="D27" s="28" t="s">
        <v>6</v>
      </c>
      <c r="E27" s="29" t="s">
        <v>21</v>
      </c>
      <c r="F27" s="102"/>
      <c r="G27" s="109"/>
    </row>
    <row r="28" spans="1:7" ht="38.25">
      <c r="A28" s="266" t="s">
        <v>169</v>
      </c>
      <c r="B28" s="263"/>
      <c r="C28" s="295"/>
      <c r="D28" s="295"/>
      <c r="E28" s="30" t="s">
        <v>102</v>
      </c>
      <c r="F28" s="95"/>
      <c r="G28" s="104"/>
    </row>
    <row r="29" spans="1:7" ht="15">
      <c r="A29" s="271"/>
      <c r="B29" s="294"/>
      <c r="C29" s="296"/>
      <c r="D29" s="296"/>
      <c r="E29" s="30" t="s">
        <v>103</v>
      </c>
      <c r="F29" s="95"/>
      <c r="G29" s="104"/>
    </row>
    <row r="30" spans="1:7" ht="25.5">
      <c r="A30" s="271"/>
      <c r="B30" s="294"/>
      <c r="C30" s="296"/>
      <c r="D30" s="296"/>
      <c r="E30" s="30" t="s">
        <v>104</v>
      </c>
      <c r="F30" s="95"/>
      <c r="G30" s="104"/>
    </row>
    <row r="31" spans="1:7" ht="63.75">
      <c r="A31" s="271"/>
      <c r="B31" s="294"/>
      <c r="C31" s="296"/>
      <c r="D31" s="296"/>
      <c r="E31" s="30" t="s">
        <v>105</v>
      </c>
      <c r="F31" s="95"/>
      <c r="G31" s="104"/>
    </row>
    <row r="32" spans="1:7" ht="25.5">
      <c r="A32" s="271"/>
      <c r="B32" s="294"/>
      <c r="C32" s="296"/>
      <c r="D32" s="296"/>
      <c r="E32" s="30" t="s">
        <v>106</v>
      </c>
      <c r="F32" s="95"/>
      <c r="G32" s="104"/>
    </row>
    <row r="33" spans="1:7" ht="63.75">
      <c r="A33" s="271"/>
      <c r="B33" s="294"/>
      <c r="C33" s="296"/>
      <c r="D33" s="296"/>
      <c r="E33" s="30" t="s">
        <v>107</v>
      </c>
      <c r="F33" s="95"/>
      <c r="G33" s="104"/>
    </row>
    <row r="34" spans="1:7" ht="38.25">
      <c r="A34" s="271"/>
      <c r="B34" s="294"/>
      <c r="C34" s="296"/>
      <c r="D34" s="296"/>
      <c r="E34" s="134" t="s">
        <v>108</v>
      </c>
      <c r="F34" s="95"/>
      <c r="G34" s="104"/>
    </row>
    <row r="35" spans="1:7" ht="63.75">
      <c r="A35" s="271"/>
      <c r="B35" s="294"/>
      <c r="C35" s="296"/>
      <c r="D35" s="296"/>
      <c r="E35" s="134" t="s">
        <v>109</v>
      </c>
      <c r="F35" s="95"/>
      <c r="G35" s="104"/>
    </row>
    <row r="36" spans="1:7" ht="26.25">
      <c r="A36" s="271"/>
      <c r="B36" s="294"/>
      <c r="C36" s="296"/>
      <c r="D36" s="296"/>
      <c r="E36" s="30" t="s">
        <v>110</v>
      </c>
      <c r="F36" s="95"/>
      <c r="G36" s="104"/>
    </row>
    <row r="37" spans="1:7" ht="27" thickBot="1">
      <c r="A37" s="272"/>
      <c r="B37" s="270"/>
      <c r="C37" s="297"/>
      <c r="D37" s="297"/>
      <c r="E37" s="33" t="s">
        <v>111</v>
      </c>
      <c r="F37" s="99"/>
      <c r="G37" s="106"/>
    </row>
  </sheetData>
  <sheetProtection sheet="1" insertRows="0" sort="0" autoFilter="0" pivotTables="0"/>
  <mergeCells count="12">
    <mergeCell ref="D4:D13"/>
    <mergeCell ref="A16:A25"/>
    <mergeCell ref="B16:B25"/>
    <mergeCell ref="D16:D25"/>
    <mergeCell ref="C4:C13"/>
    <mergeCell ref="C16:C25"/>
    <mergeCell ref="C28:C37"/>
    <mergeCell ref="A28:A37"/>
    <mergeCell ref="B28:B37"/>
    <mergeCell ref="D28:D37"/>
    <mergeCell ref="A4:A13"/>
    <mergeCell ref="B4:B1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63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5" sqref="C35:C6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38.00390625" style="23" bestFit="1" customWidth="1"/>
    <col min="6" max="6" width="31.57421875" style="0" customWidth="1"/>
    <col min="7" max="7" width="30.140625" style="0" customWidth="1"/>
  </cols>
  <sheetData>
    <row r="1" spans="1:7" ht="21" thickBot="1">
      <c r="A1" s="1" t="s">
        <v>29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24"/>
      <c r="F2" s="8"/>
      <c r="G2" s="10"/>
    </row>
    <row r="3" spans="1:7" ht="15">
      <c r="A3" s="27" t="s">
        <v>4</v>
      </c>
      <c r="B3" s="28" t="s">
        <v>5</v>
      </c>
      <c r="C3" s="28" t="s">
        <v>279</v>
      </c>
      <c r="D3" s="28" t="s">
        <v>6</v>
      </c>
      <c r="E3" s="29" t="s">
        <v>21</v>
      </c>
      <c r="F3" s="29"/>
      <c r="G3" s="34"/>
    </row>
    <row r="4" spans="1:7" ht="15" customHeight="1">
      <c r="A4" s="298" t="s">
        <v>172</v>
      </c>
      <c r="B4" s="298" t="s">
        <v>8</v>
      </c>
      <c r="C4" s="298" t="s">
        <v>281</v>
      </c>
      <c r="D4" s="298">
        <v>4552</v>
      </c>
      <c r="E4" s="132" t="s">
        <v>33</v>
      </c>
      <c r="F4" s="120"/>
      <c r="G4" s="104"/>
    </row>
    <row r="5" spans="1:7" ht="15" customHeight="1">
      <c r="A5" s="299"/>
      <c r="B5" s="299" t="s">
        <v>8</v>
      </c>
      <c r="C5" s="299"/>
      <c r="D5" s="299">
        <v>5401</v>
      </c>
      <c r="E5" s="132" t="s">
        <v>35</v>
      </c>
      <c r="F5" s="120"/>
      <c r="G5" s="104"/>
    </row>
    <row r="6" spans="1:7" ht="15" customHeight="1">
      <c r="A6" s="299"/>
      <c r="B6" s="299"/>
      <c r="C6" s="299"/>
      <c r="D6" s="299"/>
      <c r="E6" s="132" t="s">
        <v>112</v>
      </c>
      <c r="F6" s="120"/>
      <c r="G6" s="104"/>
    </row>
    <row r="7" spans="1:7" ht="15" customHeight="1">
      <c r="A7" s="299"/>
      <c r="B7" s="299"/>
      <c r="C7" s="299"/>
      <c r="D7" s="299"/>
      <c r="E7" s="132" t="s">
        <v>43</v>
      </c>
      <c r="F7" s="120"/>
      <c r="G7" s="104"/>
    </row>
    <row r="8" spans="1:7" ht="15" customHeight="1">
      <c r="A8" s="299"/>
      <c r="B8" s="299"/>
      <c r="C8" s="299"/>
      <c r="D8" s="299"/>
      <c r="E8" s="132" t="s">
        <v>59</v>
      </c>
      <c r="F8" s="120"/>
      <c r="G8" s="104"/>
    </row>
    <row r="9" spans="1:7" ht="15" customHeight="1">
      <c r="A9" s="299"/>
      <c r="B9" s="299"/>
      <c r="C9" s="299"/>
      <c r="D9" s="299"/>
      <c r="E9" s="132" t="s">
        <v>37</v>
      </c>
      <c r="F9" s="120"/>
      <c r="G9" s="104"/>
    </row>
    <row r="10" spans="1:7" ht="15" customHeight="1">
      <c r="A10" s="299"/>
      <c r="B10" s="299"/>
      <c r="C10" s="299"/>
      <c r="D10" s="299"/>
      <c r="E10" s="132" t="s">
        <v>36</v>
      </c>
      <c r="F10" s="120"/>
      <c r="G10" s="104"/>
    </row>
    <row r="11" spans="1:7" ht="25.5">
      <c r="A11" s="299"/>
      <c r="B11" s="299"/>
      <c r="C11" s="299"/>
      <c r="D11" s="299"/>
      <c r="E11" s="132" t="s">
        <v>113</v>
      </c>
      <c r="F11" s="120"/>
      <c r="G11" s="104"/>
    </row>
    <row r="12" spans="1:7" ht="15" customHeight="1">
      <c r="A12" s="299"/>
      <c r="B12" s="299"/>
      <c r="C12" s="299"/>
      <c r="D12" s="299"/>
      <c r="E12" s="132" t="s">
        <v>45</v>
      </c>
      <c r="F12" s="120"/>
      <c r="G12" s="104"/>
    </row>
    <row r="13" spans="1:7" ht="15.75" customHeight="1">
      <c r="A13" s="299"/>
      <c r="B13" s="299"/>
      <c r="C13" s="299"/>
      <c r="D13" s="299"/>
      <c r="E13" s="132" t="s">
        <v>60</v>
      </c>
      <c r="F13" s="120"/>
      <c r="G13" s="104"/>
    </row>
    <row r="14" spans="1:7" ht="15" customHeight="1">
      <c r="A14" s="299"/>
      <c r="B14" s="299"/>
      <c r="C14" s="299"/>
      <c r="D14" s="299"/>
      <c r="E14" s="132" t="s">
        <v>61</v>
      </c>
      <c r="F14" s="120"/>
      <c r="G14" s="104"/>
    </row>
    <row r="15" spans="1:7" ht="15" customHeight="1">
      <c r="A15" s="299"/>
      <c r="B15" s="299"/>
      <c r="C15" s="299"/>
      <c r="D15" s="299"/>
      <c r="E15" s="132" t="s">
        <v>114</v>
      </c>
      <c r="F15" s="120"/>
      <c r="G15" s="104"/>
    </row>
    <row r="16" spans="1:7" ht="15" customHeight="1">
      <c r="A16" s="299"/>
      <c r="B16" s="299"/>
      <c r="C16" s="299"/>
      <c r="D16" s="299"/>
      <c r="E16" s="132" t="s">
        <v>38</v>
      </c>
      <c r="F16" s="120"/>
      <c r="G16" s="104"/>
    </row>
    <row r="17" spans="1:7" ht="15" customHeight="1">
      <c r="A17" s="299"/>
      <c r="B17" s="299"/>
      <c r="C17" s="299"/>
      <c r="D17" s="299"/>
      <c r="E17" s="132" t="s">
        <v>52</v>
      </c>
      <c r="F17" s="120"/>
      <c r="G17" s="104"/>
    </row>
    <row r="18" spans="1:7" ht="25.5">
      <c r="A18" s="299"/>
      <c r="B18" s="299"/>
      <c r="C18" s="299"/>
      <c r="D18" s="299"/>
      <c r="E18" s="132" t="s">
        <v>115</v>
      </c>
      <c r="F18" s="120"/>
      <c r="G18" s="104"/>
    </row>
    <row r="19" spans="1:7" ht="15" customHeight="1">
      <c r="A19" s="299"/>
      <c r="B19" s="299"/>
      <c r="C19" s="299"/>
      <c r="D19" s="299"/>
      <c r="E19" s="132" t="s">
        <v>45</v>
      </c>
      <c r="F19" s="120"/>
      <c r="G19" s="104"/>
    </row>
    <row r="20" spans="1:7" ht="15" customHeight="1">
      <c r="A20" s="299"/>
      <c r="B20" s="299"/>
      <c r="C20" s="299"/>
      <c r="D20" s="299"/>
      <c r="E20" s="132" t="s">
        <v>60</v>
      </c>
      <c r="F20" s="120"/>
      <c r="G20" s="104"/>
    </row>
    <row r="21" spans="1:7" ht="15" customHeight="1">
      <c r="A21" s="299"/>
      <c r="B21" s="299"/>
      <c r="C21" s="299"/>
      <c r="D21" s="299"/>
      <c r="E21" s="132" t="s">
        <v>61</v>
      </c>
      <c r="F21" s="120"/>
      <c r="G21" s="104"/>
    </row>
    <row r="22" spans="1:7" ht="15" customHeight="1">
      <c r="A22" s="300"/>
      <c r="B22" s="300"/>
      <c r="C22" s="300"/>
      <c r="D22" s="300"/>
      <c r="E22" s="132" t="s">
        <v>263</v>
      </c>
      <c r="F22" s="120"/>
      <c r="G22" s="104"/>
    </row>
    <row r="23" spans="1:7" ht="15">
      <c r="A23" s="300"/>
      <c r="B23" s="300"/>
      <c r="C23" s="300"/>
      <c r="D23" s="300"/>
      <c r="E23" s="132" t="s">
        <v>264</v>
      </c>
      <c r="F23" s="120"/>
      <c r="G23" s="104"/>
    </row>
    <row r="24" spans="1:7" ht="15">
      <c r="A24" s="300"/>
      <c r="B24" s="300"/>
      <c r="C24" s="300"/>
      <c r="D24" s="300"/>
      <c r="E24" s="132" t="s">
        <v>268</v>
      </c>
      <c r="F24" s="120"/>
      <c r="G24" s="104"/>
    </row>
    <row r="25" spans="1:7" ht="15" customHeight="1">
      <c r="A25" s="300"/>
      <c r="B25" s="300"/>
      <c r="C25" s="300"/>
      <c r="D25" s="300"/>
      <c r="E25" s="132" t="s">
        <v>265</v>
      </c>
      <c r="F25" s="120"/>
      <c r="G25" s="104"/>
    </row>
    <row r="26" spans="1:7" ht="15" customHeight="1">
      <c r="A26" s="300"/>
      <c r="B26" s="300"/>
      <c r="C26" s="300"/>
      <c r="D26" s="300"/>
      <c r="E26" s="132" t="s">
        <v>266</v>
      </c>
      <c r="F26" s="120"/>
      <c r="G26" s="104"/>
    </row>
    <row r="27" spans="1:7" ht="15" customHeight="1">
      <c r="A27" s="300"/>
      <c r="B27" s="300"/>
      <c r="C27" s="300"/>
      <c r="D27" s="300"/>
      <c r="E27" s="132" t="s">
        <v>267</v>
      </c>
      <c r="F27" s="120"/>
      <c r="G27" s="104"/>
    </row>
    <row r="28" spans="1:7" ht="15" customHeight="1">
      <c r="A28" s="300"/>
      <c r="B28" s="300"/>
      <c r="C28" s="300"/>
      <c r="D28" s="300"/>
      <c r="E28" s="132" t="s">
        <v>269</v>
      </c>
      <c r="F28" s="120"/>
      <c r="G28" s="104"/>
    </row>
    <row r="29" spans="1:7" ht="15" customHeight="1">
      <c r="A29" s="300"/>
      <c r="B29" s="300"/>
      <c r="C29" s="300"/>
      <c r="D29" s="300"/>
      <c r="E29" s="132" t="s">
        <v>270</v>
      </c>
      <c r="F29" s="120"/>
      <c r="G29" s="104"/>
    </row>
    <row r="30" spans="1:7" ht="15" customHeight="1">
      <c r="A30" s="300"/>
      <c r="B30" s="300"/>
      <c r="C30" s="300"/>
      <c r="D30" s="300"/>
      <c r="E30" s="132" t="s">
        <v>271</v>
      </c>
      <c r="F30" s="120"/>
      <c r="G30" s="104"/>
    </row>
    <row r="31" spans="1:7" ht="15" customHeight="1">
      <c r="A31" s="300"/>
      <c r="B31" s="300"/>
      <c r="C31" s="300"/>
      <c r="D31" s="300"/>
      <c r="E31" s="132" t="s">
        <v>272</v>
      </c>
      <c r="F31" s="120"/>
      <c r="G31" s="104"/>
    </row>
    <row r="32" spans="1:7" ht="15" customHeight="1" thickBot="1">
      <c r="A32" s="300"/>
      <c r="B32" s="300"/>
      <c r="C32" s="300"/>
      <c r="D32" s="300"/>
      <c r="E32" s="133" t="s">
        <v>273</v>
      </c>
      <c r="F32" s="121"/>
      <c r="G32" s="106"/>
    </row>
    <row r="33" spans="1:7" ht="15">
      <c r="A33" s="5"/>
      <c r="B33" s="6"/>
      <c r="C33" s="6"/>
      <c r="D33" s="6"/>
      <c r="E33" s="24"/>
      <c r="F33" s="8"/>
      <c r="G33" s="10"/>
    </row>
    <row r="34" spans="1:7" ht="15">
      <c r="A34" s="27" t="s">
        <v>4</v>
      </c>
      <c r="B34" s="28" t="s">
        <v>5</v>
      </c>
      <c r="C34" s="28" t="s">
        <v>279</v>
      </c>
      <c r="D34" s="28" t="s">
        <v>6</v>
      </c>
      <c r="E34" s="29" t="s">
        <v>21</v>
      </c>
      <c r="F34" s="29"/>
      <c r="G34" s="34"/>
    </row>
    <row r="35" spans="1:7" ht="15">
      <c r="A35" s="301" t="s">
        <v>173</v>
      </c>
      <c r="B35" s="298" t="s">
        <v>8</v>
      </c>
      <c r="C35" s="298" t="s">
        <v>283</v>
      </c>
      <c r="D35" s="298">
        <v>6250</v>
      </c>
      <c r="E35" s="132" t="s">
        <v>33</v>
      </c>
      <c r="F35" s="120"/>
      <c r="G35" s="104"/>
    </row>
    <row r="36" spans="1:7" ht="15">
      <c r="A36" s="302"/>
      <c r="B36" s="299" t="s">
        <v>8</v>
      </c>
      <c r="C36" s="299"/>
      <c r="D36" s="299">
        <v>7099</v>
      </c>
      <c r="E36" s="132" t="s">
        <v>35</v>
      </c>
      <c r="F36" s="120"/>
      <c r="G36" s="104"/>
    </row>
    <row r="37" spans="1:7" ht="15">
      <c r="A37" s="302"/>
      <c r="B37" s="299"/>
      <c r="C37" s="299"/>
      <c r="D37" s="299"/>
      <c r="E37" s="132" t="s">
        <v>112</v>
      </c>
      <c r="F37" s="120"/>
      <c r="G37" s="104"/>
    </row>
    <row r="38" spans="1:7" ht="15">
      <c r="A38" s="302"/>
      <c r="B38" s="299"/>
      <c r="C38" s="299"/>
      <c r="D38" s="299"/>
      <c r="E38" s="132" t="s">
        <v>43</v>
      </c>
      <c r="F38" s="120"/>
      <c r="G38" s="104"/>
    </row>
    <row r="39" spans="1:7" ht="15">
      <c r="A39" s="302"/>
      <c r="B39" s="299"/>
      <c r="C39" s="299"/>
      <c r="D39" s="299"/>
      <c r="E39" s="132" t="s">
        <v>59</v>
      </c>
      <c r="F39" s="120"/>
      <c r="G39" s="104"/>
    </row>
    <row r="40" spans="1:7" ht="15">
      <c r="A40" s="302"/>
      <c r="B40" s="299"/>
      <c r="C40" s="299"/>
      <c r="D40" s="299"/>
      <c r="E40" s="132" t="s">
        <v>37</v>
      </c>
      <c r="F40" s="120"/>
      <c r="G40" s="104"/>
    </row>
    <row r="41" spans="1:7" ht="15">
      <c r="A41" s="302"/>
      <c r="B41" s="299"/>
      <c r="C41" s="299"/>
      <c r="D41" s="299"/>
      <c r="E41" s="132" t="s">
        <v>36</v>
      </c>
      <c r="F41" s="120"/>
      <c r="G41" s="104"/>
    </row>
    <row r="42" spans="1:7" ht="26.25">
      <c r="A42" s="302"/>
      <c r="B42" s="299"/>
      <c r="C42" s="299"/>
      <c r="D42" s="299"/>
      <c r="E42" s="132" t="s">
        <v>113</v>
      </c>
      <c r="F42" s="120"/>
      <c r="G42" s="104"/>
    </row>
    <row r="43" spans="1:7" ht="15">
      <c r="A43" s="302"/>
      <c r="B43" s="299"/>
      <c r="C43" s="299"/>
      <c r="D43" s="299"/>
      <c r="E43" s="132" t="s">
        <v>45</v>
      </c>
      <c r="F43" s="120"/>
      <c r="G43" s="104"/>
    </row>
    <row r="44" spans="1:7" ht="15">
      <c r="A44" s="302"/>
      <c r="B44" s="299"/>
      <c r="C44" s="299"/>
      <c r="D44" s="299"/>
      <c r="E44" s="132" t="s">
        <v>60</v>
      </c>
      <c r="F44" s="120"/>
      <c r="G44" s="104"/>
    </row>
    <row r="45" spans="1:7" ht="15">
      <c r="A45" s="302"/>
      <c r="B45" s="299"/>
      <c r="C45" s="299"/>
      <c r="D45" s="299"/>
      <c r="E45" s="132" t="s">
        <v>61</v>
      </c>
      <c r="F45" s="120"/>
      <c r="G45" s="104"/>
    </row>
    <row r="46" spans="1:7" ht="15">
      <c r="A46" s="302"/>
      <c r="B46" s="299"/>
      <c r="C46" s="299"/>
      <c r="D46" s="299"/>
      <c r="E46" s="132" t="s">
        <v>114</v>
      </c>
      <c r="F46" s="120"/>
      <c r="G46" s="104"/>
    </row>
    <row r="47" spans="1:7" ht="15">
      <c r="A47" s="302"/>
      <c r="B47" s="299"/>
      <c r="C47" s="299"/>
      <c r="D47" s="299"/>
      <c r="E47" s="132" t="s">
        <v>38</v>
      </c>
      <c r="F47" s="120"/>
      <c r="G47" s="104"/>
    </row>
    <row r="48" spans="1:7" ht="15">
      <c r="A48" s="302"/>
      <c r="B48" s="299"/>
      <c r="C48" s="299"/>
      <c r="D48" s="299"/>
      <c r="E48" s="132" t="s">
        <v>52</v>
      </c>
      <c r="F48" s="120"/>
      <c r="G48" s="104"/>
    </row>
    <row r="49" spans="1:7" ht="26.25">
      <c r="A49" s="302"/>
      <c r="B49" s="299"/>
      <c r="C49" s="299"/>
      <c r="D49" s="299"/>
      <c r="E49" s="132" t="s">
        <v>115</v>
      </c>
      <c r="F49" s="120"/>
      <c r="G49" s="104"/>
    </row>
    <row r="50" spans="1:7" ht="15">
      <c r="A50" s="302"/>
      <c r="B50" s="299"/>
      <c r="C50" s="299"/>
      <c r="D50" s="299"/>
      <c r="E50" s="132" t="s">
        <v>45</v>
      </c>
      <c r="F50" s="120"/>
      <c r="G50" s="104"/>
    </row>
    <row r="51" spans="1:7" ht="15">
      <c r="A51" s="302"/>
      <c r="B51" s="299"/>
      <c r="C51" s="299"/>
      <c r="D51" s="299"/>
      <c r="E51" s="132" t="s">
        <v>60</v>
      </c>
      <c r="F51" s="120"/>
      <c r="G51" s="104"/>
    </row>
    <row r="52" spans="1:7" ht="15">
      <c r="A52" s="302"/>
      <c r="B52" s="299"/>
      <c r="C52" s="299"/>
      <c r="D52" s="299"/>
      <c r="E52" s="132" t="s">
        <v>61</v>
      </c>
      <c r="F52" s="120"/>
      <c r="G52" s="104"/>
    </row>
    <row r="53" spans="1:7" ht="15">
      <c r="A53" s="303"/>
      <c r="B53" s="300"/>
      <c r="C53" s="300"/>
      <c r="D53" s="300"/>
      <c r="E53" s="132" t="s">
        <v>263</v>
      </c>
      <c r="F53" s="120"/>
      <c r="G53" s="104"/>
    </row>
    <row r="54" spans="1:7" ht="15">
      <c r="A54" s="303"/>
      <c r="B54" s="300"/>
      <c r="C54" s="300"/>
      <c r="D54" s="300"/>
      <c r="E54" s="132" t="s">
        <v>264</v>
      </c>
      <c r="F54" s="120"/>
      <c r="G54" s="104"/>
    </row>
    <row r="55" spans="1:7" ht="15">
      <c r="A55" s="303"/>
      <c r="B55" s="300"/>
      <c r="C55" s="300"/>
      <c r="D55" s="300"/>
      <c r="E55" s="132" t="s">
        <v>268</v>
      </c>
      <c r="F55" s="120"/>
      <c r="G55" s="104"/>
    </row>
    <row r="56" spans="1:7" ht="15">
      <c r="A56" s="303"/>
      <c r="B56" s="300"/>
      <c r="C56" s="300"/>
      <c r="D56" s="300"/>
      <c r="E56" s="132" t="s">
        <v>265</v>
      </c>
      <c r="F56" s="120"/>
      <c r="G56" s="104"/>
    </row>
    <row r="57" spans="1:7" ht="15">
      <c r="A57" s="303"/>
      <c r="B57" s="300"/>
      <c r="C57" s="300"/>
      <c r="D57" s="300"/>
      <c r="E57" s="132" t="s">
        <v>266</v>
      </c>
      <c r="F57" s="120"/>
      <c r="G57" s="104"/>
    </row>
    <row r="58" spans="1:7" ht="15">
      <c r="A58" s="303"/>
      <c r="B58" s="300"/>
      <c r="C58" s="300"/>
      <c r="D58" s="300"/>
      <c r="E58" s="132" t="s">
        <v>267</v>
      </c>
      <c r="F58" s="120"/>
      <c r="G58" s="104"/>
    </row>
    <row r="59" spans="1:7" ht="15">
      <c r="A59" s="303"/>
      <c r="B59" s="300"/>
      <c r="C59" s="300"/>
      <c r="D59" s="300"/>
      <c r="E59" s="132" t="s">
        <v>269</v>
      </c>
      <c r="F59" s="120"/>
      <c r="G59" s="104"/>
    </row>
    <row r="60" spans="1:7" ht="15">
      <c r="A60" s="303"/>
      <c r="B60" s="300"/>
      <c r="C60" s="300"/>
      <c r="D60" s="300"/>
      <c r="E60" s="132" t="s">
        <v>270</v>
      </c>
      <c r="F60" s="120"/>
      <c r="G60" s="104"/>
    </row>
    <row r="61" spans="1:7" ht="15">
      <c r="A61" s="303"/>
      <c r="B61" s="300"/>
      <c r="C61" s="300"/>
      <c r="D61" s="300"/>
      <c r="E61" s="132" t="s">
        <v>271</v>
      </c>
      <c r="F61" s="120"/>
      <c r="G61" s="104"/>
    </row>
    <row r="62" spans="1:7" ht="15">
      <c r="A62" s="303"/>
      <c r="B62" s="300"/>
      <c r="C62" s="300"/>
      <c r="D62" s="300"/>
      <c r="E62" s="132" t="s">
        <v>272</v>
      </c>
      <c r="F62" s="120"/>
      <c r="G62" s="104"/>
    </row>
    <row r="63" spans="1:7" ht="15.75" thickBot="1">
      <c r="A63" s="304"/>
      <c r="B63" s="305"/>
      <c r="C63" s="305"/>
      <c r="D63" s="305"/>
      <c r="E63" s="133" t="s">
        <v>273</v>
      </c>
      <c r="F63" s="121"/>
      <c r="G63" s="106"/>
    </row>
  </sheetData>
  <sheetProtection sheet="1" insertRows="0" sort="0" autoFilter="0" pivotTables="0"/>
  <mergeCells count="8">
    <mergeCell ref="B4:B32"/>
    <mergeCell ref="C4:C32"/>
    <mergeCell ref="D4:D32"/>
    <mergeCell ref="A35:A63"/>
    <mergeCell ref="B35:B63"/>
    <mergeCell ref="C35:C63"/>
    <mergeCell ref="D35:D63"/>
    <mergeCell ref="A4:A3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22"/>
  <sheetViews>
    <sheetView showGridLines="0" zoomScalePageLayoutView="0" workbookViewId="0" topLeftCell="A1">
      <pane xSplit="4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1" sqref="F21:G21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2.421875" style="0" customWidth="1"/>
    <col min="5" max="5" width="38.00390625" style="23" bestFit="1" customWidth="1"/>
    <col min="6" max="6" width="31.57421875" style="0" customWidth="1"/>
    <col min="7" max="7" width="30.140625" style="0" customWidth="1"/>
  </cols>
  <sheetData>
    <row r="1" spans="1:7" ht="21" thickBot="1">
      <c r="A1" s="1" t="s">
        <v>28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24"/>
      <c r="F2" s="173"/>
      <c r="G2" s="10"/>
    </row>
    <row r="3" spans="1:7" ht="15">
      <c r="A3" s="27" t="s">
        <v>4</v>
      </c>
      <c r="B3" s="28" t="s">
        <v>5</v>
      </c>
      <c r="C3" s="28" t="s">
        <v>279</v>
      </c>
      <c r="D3" s="28" t="s">
        <v>6</v>
      </c>
      <c r="E3" s="29" t="s">
        <v>21</v>
      </c>
      <c r="F3" s="174"/>
      <c r="G3" s="34"/>
    </row>
    <row r="4" spans="1:7" ht="63.75">
      <c r="A4" s="266" t="s">
        <v>275</v>
      </c>
      <c r="B4" s="263" t="s">
        <v>8</v>
      </c>
      <c r="C4" s="263" t="s">
        <v>281</v>
      </c>
      <c r="D4" s="263">
        <v>5544</v>
      </c>
      <c r="E4" s="170" t="s">
        <v>119</v>
      </c>
      <c r="F4" s="111"/>
      <c r="G4" s="104"/>
    </row>
    <row r="5" spans="1:7" ht="38.25">
      <c r="A5" s="271"/>
      <c r="B5" s="269"/>
      <c r="C5" s="269"/>
      <c r="D5" s="269"/>
      <c r="E5" s="170" t="s">
        <v>116</v>
      </c>
      <c r="F5" s="111"/>
      <c r="G5" s="104"/>
    </row>
    <row r="6" spans="1:7" ht="33.75">
      <c r="A6" s="271"/>
      <c r="B6" s="269"/>
      <c r="C6" s="269"/>
      <c r="D6" s="269"/>
      <c r="E6" s="171" t="s">
        <v>117</v>
      </c>
      <c r="F6" s="159" t="s">
        <v>285</v>
      </c>
      <c r="G6" s="161" t="s">
        <v>285</v>
      </c>
    </row>
    <row r="7" spans="1:7" ht="15" customHeight="1">
      <c r="A7" s="271"/>
      <c r="B7" s="269"/>
      <c r="C7" s="269"/>
      <c r="D7" s="269"/>
      <c r="E7" s="170" t="s">
        <v>118</v>
      </c>
      <c r="F7" s="182">
        <f>+F5+F4</f>
        <v>0</v>
      </c>
      <c r="G7" s="176">
        <f>+G5+G4</f>
        <v>0</v>
      </c>
    </row>
    <row r="8" spans="1:7" ht="26.25" thickBot="1">
      <c r="A8" s="272"/>
      <c r="B8" s="270"/>
      <c r="C8" s="270"/>
      <c r="D8" s="270"/>
      <c r="E8" s="172" t="s">
        <v>120</v>
      </c>
      <c r="F8" s="114"/>
      <c r="G8" s="106"/>
    </row>
    <row r="9" spans="1:7" ht="15">
      <c r="A9" s="5"/>
      <c r="B9" s="6"/>
      <c r="C9" s="6"/>
      <c r="D9" s="6"/>
      <c r="E9" s="24"/>
      <c r="F9" s="173"/>
      <c r="G9" s="10"/>
    </row>
    <row r="10" spans="1:7" ht="15">
      <c r="A10" s="27" t="s">
        <v>4</v>
      </c>
      <c r="B10" s="28" t="s">
        <v>5</v>
      </c>
      <c r="C10" s="28" t="s">
        <v>279</v>
      </c>
      <c r="D10" s="28" t="s">
        <v>6</v>
      </c>
      <c r="E10" s="29" t="s">
        <v>21</v>
      </c>
      <c r="F10" s="174"/>
      <c r="G10" s="34"/>
    </row>
    <row r="11" spans="1:7" ht="63.75">
      <c r="A11" s="266" t="s">
        <v>274</v>
      </c>
      <c r="B11" s="263"/>
      <c r="C11" s="263"/>
      <c r="D11" s="263"/>
      <c r="E11" s="170" t="s">
        <v>119</v>
      </c>
      <c r="F11" s="111"/>
      <c r="G11" s="104"/>
    </row>
    <row r="12" spans="1:7" ht="38.25">
      <c r="A12" s="271"/>
      <c r="B12" s="269"/>
      <c r="C12" s="269"/>
      <c r="D12" s="269"/>
      <c r="E12" s="170" t="s">
        <v>170</v>
      </c>
      <c r="F12" s="111"/>
      <c r="G12" s="104"/>
    </row>
    <row r="13" spans="1:7" ht="33.75">
      <c r="A13" s="271"/>
      <c r="B13" s="269"/>
      <c r="C13" s="269"/>
      <c r="D13" s="269"/>
      <c r="E13" s="171" t="s">
        <v>171</v>
      </c>
      <c r="F13" s="159" t="s">
        <v>285</v>
      </c>
      <c r="G13" s="161" t="s">
        <v>285</v>
      </c>
    </row>
    <row r="14" spans="1:7" ht="15">
      <c r="A14" s="271"/>
      <c r="B14" s="269"/>
      <c r="C14" s="269"/>
      <c r="D14" s="269"/>
      <c r="E14" s="170" t="s">
        <v>118</v>
      </c>
      <c r="F14" s="182">
        <f>+F12+F11</f>
        <v>0</v>
      </c>
      <c r="G14" s="176">
        <f>+G12+G11</f>
        <v>0</v>
      </c>
    </row>
    <row r="15" spans="1:7" ht="26.25" thickBot="1">
      <c r="A15" s="272"/>
      <c r="B15" s="270"/>
      <c r="C15" s="270"/>
      <c r="D15" s="270"/>
      <c r="E15" s="172" t="s">
        <v>120</v>
      </c>
      <c r="F15" s="114"/>
      <c r="G15" s="106"/>
    </row>
    <row r="16" spans="1:7" ht="15">
      <c r="A16" s="5"/>
      <c r="B16" s="6"/>
      <c r="C16" s="6"/>
      <c r="D16" s="6"/>
      <c r="E16" s="24"/>
      <c r="F16" s="173"/>
      <c r="G16" s="10"/>
    </row>
    <row r="17" spans="1:7" ht="15">
      <c r="A17" s="27" t="s">
        <v>4</v>
      </c>
      <c r="B17" s="28" t="s">
        <v>5</v>
      </c>
      <c r="C17" s="28" t="s">
        <v>279</v>
      </c>
      <c r="D17" s="28" t="s">
        <v>6</v>
      </c>
      <c r="E17" s="29" t="s">
        <v>21</v>
      </c>
      <c r="F17" s="174"/>
      <c r="G17" s="34"/>
    </row>
    <row r="18" spans="1:7" ht="63.75">
      <c r="A18" s="266" t="s">
        <v>276</v>
      </c>
      <c r="B18" s="263"/>
      <c r="C18" s="263"/>
      <c r="D18" s="263"/>
      <c r="E18" s="170" t="s">
        <v>119</v>
      </c>
      <c r="F18" s="111"/>
      <c r="G18" s="104"/>
    </row>
    <row r="19" spans="1:7" ht="39">
      <c r="A19" s="271"/>
      <c r="B19" s="269"/>
      <c r="C19" s="269"/>
      <c r="D19" s="269"/>
      <c r="E19" s="170" t="s">
        <v>287</v>
      </c>
      <c r="F19" s="111"/>
      <c r="G19" s="104"/>
    </row>
    <row r="20" spans="1:7" ht="23.25">
      <c r="A20" s="271"/>
      <c r="B20" s="269"/>
      <c r="C20" s="269"/>
      <c r="D20" s="269"/>
      <c r="E20" s="171" t="s">
        <v>288</v>
      </c>
      <c r="F20" s="159" t="s">
        <v>285</v>
      </c>
      <c r="G20" s="161" t="s">
        <v>285</v>
      </c>
    </row>
    <row r="21" spans="1:7" ht="15">
      <c r="A21" s="271"/>
      <c r="B21" s="269"/>
      <c r="C21" s="269"/>
      <c r="D21" s="269"/>
      <c r="E21" s="170" t="s">
        <v>118</v>
      </c>
      <c r="F21" s="182">
        <f>+F19+F18</f>
        <v>0</v>
      </c>
      <c r="G21" s="176">
        <f>+G19+G18</f>
        <v>0</v>
      </c>
    </row>
    <row r="22" spans="1:7" ht="27" thickBot="1">
      <c r="A22" s="272"/>
      <c r="B22" s="270"/>
      <c r="C22" s="270"/>
      <c r="D22" s="270"/>
      <c r="E22" s="172" t="s">
        <v>120</v>
      </c>
      <c r="F22" s="114"/>
      <c r="G22" s="106"/>
    </row>
  </sheetData>
  <sheetProtection sheet="1" objects="1" scenarios="1" insertRows="0" sort="0" autoFilter="0" pivotTables="0"/>
  <mergeCells count="12">
    <mergeCell ref="A18:A22"/>
    <mergeCell ref="B18:B22"/>
    <mergeCell ref="C18:C22"/>
    <mergeCell ref="D18:D22"/>
    <mergeCell ref="C11:C15"/>
    <mergeCell ref="D11:D15"/>
    <mergeCell ref="A4:A8"/>
    <mergeCell ref="B4:B8"/>
    <mergeCell ref="D4:D8"/>
    <mergeCell ref="A11:A15"/>
    <mergeCell ref="B11:B15"/>
    <mergeCell ref="C4:C8"/>
  </mergeCells>
  <printOptions/>
  <pageMargins left="0.7" right="0.7" top="0.787401575" bottom="0.7874015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16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3" sqref="B3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39.00390625" style="23" customWidth="1"/>
    <col min="6" max="6" width="19.421875" style="0" customWidth="1"/>
    <col min="7" max="7" width="20.7109375" style="0" customWidth="1"/>
    <col min="8" max="8" width="14.421875" style="0" customWidth="1"/>
    <col min="9" max="9" width="17.28125" style="0" customWidth="1"/>
  </cols>
  <sheetData>
    <row r="1" spans="1:9" ht="21" thickBot="1">
      <c r="A1" s="1" t="s">
        <v>27</v>
      </c>
      <c r="F1" s="277" t="s">
        <v>177</v>
      </c>
      <c r="G1" s="282"/>
      <c r="H1" s="277" t="s">
        <v>3</v>
      </c>
      <c r="I1" s="282"/>
    </row>
    <row r="2" spans="1:9" ht="25.5">
      <c r="A2" s="5"/>
      <c r="B2" s="6"/>
      <c r="C2" s="6"/>
      <c r="D2" s="6"/>
      <c r="E2" s="24"/>
      <c r="F2" s="42" t="s">
        <v>0</v>
      </c>
      <c r="G2" s="38" t="s">
        <v>1</v>
      </c>
      <c r="H2" s="42" t="s">
        <v>0</v>
      </c>
      <c r="I2" s="38" t="s">
        <v>1</v>
      </c>
    </row>
    <row r="3" spans="1:9" ht="15">
      <c r="A3" s="27" t="s">
        <v>4</v>
      </c>
      <c r="B3" s="28" t="s">
        <v>5</v>
      </c>
      <c r="C3" s="28" t="s">
        <v>279</v>
      </c>
      <c r="D3" s="28" t="s">
        <v>6</v>
      </c>
      <c r="E3" s="29" t="s">
        <v>21</v>
      </c>
      <c r="F3" s="27"/>
      <c r="G3" s="43"/>
      <c r="H3" s="27"/>
      <c r="I3" s="43"/>
    </row>
    <row r="4" spans="1:9" ht="25.5">
      <c r="A4" s="266" t="s">
        <v>175</v>
      </c>
      <c r="B4" s="263" t="s">
        <v>8</v>
      </c>
      <c r="C4" s="263" t="s">
        <v>281</v>
      </c>
      <c r="D4" s="263">
        <v>5401</v>
      </c>
      <c r="E4" s="30" t="s">
        <v>121</v>
      </c>
      <c r="F4" s="111"/>
      <c r="G4" s="104"/>
      <c r="H4" s="111"/>
      <c r="I4" s="104"/>
    </row>
    <row r="5" spans="1:9" ht="25.5">
      <c r="A5" s="271"/>
      <c r="B5" s="269"/>
      <c r="C5" s="269" t="s">
        <v>281</v>
      </c>
      <c r="D5" s="269"/>
      <c r="E5" s="30" t="s">
        <v>181</v>
      </c>
      <c r="F5" s="111"/>
      <c r="G5" s="104"/>
      <c r="H5" s="111"/>
      <c r="I5" s="104"/>
    </row>
    <row r="6" spans="1:9" ht="26.25" thickBot="1">
      <c r="A6" s="272"/>
      <c r="B6" s="270"/>
      <c r="C6" s="270"/>
      <c r="D6" s="270"/>
      <c r="E6" s="33" t="s">
        <v>180</v>
      </c>
      <c r="F6" s="114"/>
      <c r="G6" s="106"/>
      <c r="H6" s="114"/>
      <c r="I6" s="106"/>
    </row>
    <row r="7" spans="1:9" ht="25.5">
      <c r="A7" s="5"/>
      <c r="B7" s="6"/>
      <c r="C7" s="6"/>
      <c r="D7" s="6"/>
      <c r="E7" s="24"/>
      <c r="F7" s="115" t="s">
        <v>0</v>
      </c>
      <c r="G7" s="116" t="s">
        <v>1</v>
      </c>
      <c r="H7" s="115" t="s">
        <v>0</v>
      </c>
      <c r="I7" s="116" t="s">
        <v>1</v>
      </c>
    </row>
    <row r="8" spans="1:9" ht="15">
      <c r="A8" s="27" t="s">
        <v>4</v>
      </c>
      <c r="B8" s="28" t="s">
        <v>5</v>
      </c>
      <c r="C8" s="28" t="s">
        <v>279</v>
      </c>
      <c r="D8" s="28" t="s">
        <v>6</v>
      </c>
      <c r="E8" s="29" t="s">
        <v>21</v>
      </c>
      <c r="F8" s="118"/>
      <c r="G8" s="119"/>
      <c r="H8" s="118"/>
      <c r="I8" s="119"/>
    </row>
    <row r="9" spans="1:9" ht="25.5">
      <c r="A9" s="266" t="s">
        <v>176</v>
      </c>
      <c r="B9" s="263"/>
      <c r="C9" s="263"/>
      <c r="D9" s="263"/>
      <c r="E9" s="30" t="s">
        <v>174</v>
      </c>
      <c r="F9" s="111"/>
      <c r="G9" s="104"/>
      <c r="H9" s="111"/>
      <c r="I9" s="104"/>
    </row>
    <row r="10" spans="1:9" ht="25.5">
      <c r="A10" s="271"/>
      <c r="B10" s="269"/>
      <c r="C10" s="269"/>
      <c r="D10" s="269"/>
      <c r="E10" s="30" t="s">
        <v>181</v>
      </c>
      <c r="F10" s="111"/>
      <c r="G10" s="104"/>
      <c r="H10" s="111"/>
      <c r="I10" s="104"/>
    </row>
    <row r="11" spans="1:9" ht="26.25" thickBot="1">
      <c r="A11" s="272"/>
      <c r="B11" s="270"/>
      <c r="C11" s="270"/>
      <c r="D11" s="270"/>
      <c r="E11" s="135" t="s">
        <v>180</v>
      </c>
      <c r="F11" s="114"/>
      <c r="G11" s="106"/>
      <c r="H11" s="114"/>
      <c r="I11" s="106"/>
    </row>
    <row r="12" spans="1:9" ht="25.5">
      <c r="A12" s="5"/>
      <c r="B12" s="6"/>
      <c r="C12" s="6"/>
      <c r="D12" s="6"/>
      <c r="E12" s="24"/>
      <c r="F12" s="115" t="s">
        <v>0</v>
      </c>
      <c r="G12" s="116" t="s">
        <v>1</v>
      </c>
      <c r="H12" s="115" t="s">
        <v>0</v>
      </c>
      <c r="I12" s="116" t="s">
        <v>1</v>
      </c>
    </row>
    <row r="13" spans="1:9" ht="15">
      <c r="A13" s="27" t="s">
        <v>4</v>
      </c>
      <c r="B13" s="28" t="s">
        <v>5</v>
      </c>
      <c r="C13" s="28" t="s">
        <v>279</v>
      </c>
      <c r="D13" s="28" t="s">
        <v>6</v>
      </c>
      <c r="E13" s="29" t="s">
        <v>21</v>
      </c>
      <c r="F13" s="118"/>
      <c r="G13" s="119"/>
      <c r="H13" s="118"/>
      <c r="I13" s="119"/>
    </row>
    <row r="14" spans="1:9" ht="25.5">
      <c r="A14" s="266" t="s">
        <v>178</v>
      </c>
      <c r="B14" s="263"/>
      <c r="C14" s="263"/>
      <c r="D14" s="263"/>
      <c r="E14" s="30" t="s">
        <v>179</v>
      </c>
      <c r="F14" s="111"/>
      <c r="G14" s="104"/>
      <c r="H14" s="111"/>
      <c r="I14" s="104"/>
    </row>
    <row r="15" spans="1:9" ht="25.5">
      <c r="A15" s="271"/>
      <c r="B15" s="269"/>
      <c r="C15" s="269"/>
      <c r="D15" s="269"/>
      <c r="E15" s="134" t="s">
        <v>181</v>
      </c>
      <c r="F15" s="111"/>
      <c r="G15" s="104"/>
      <c r="H15" s="111"/>
      <c r="I15" s="104"/>
    </row>
    <row r="16" spans="1:9" ht="26.25" thickBot="1">
      <c r="A16" s="272"/>
      <c r="B16" s="270"/>
      <c r="C16" s="270"/>
      <c r="D16" s="270"/>
      <c r="E16" s="135" t="s">
        <v>180</v>
      </c>
      <c r="F16" s="114"/>
      <c r="G16" s="106"/>
      <c r="H16" s="114"/>
      <c r="I16" s="106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</sheetData>
  <sheetProtection sheet="1" insertRows="0" sort="0" autoFilter="0" pivotTables="0"/>
  <mergeCells count="14">
    <mergeCell ref="C14:C16"/>
    <mergeCell ref="D9:D11"/>
    <mergeCell ref="A14:A16"/>
    <mergeCell ref="B14:B16"/>
    <mergeCell ref="D14:D16"/>
    <mergeCell ref="F1:G1"/>
    <mergeCell ref="H1:I1"/>
    <mergeCell ref="A4:A6"/>
    <mergeCell ref="B4:B6"/>
    <mergeCell ref="D4:D6"/>
    <mergeCell ref="A9:A11"/>
    <mergeCell ref="B9:B11"/>
    <mergeCell ref="C4:C6"/>
    <mergeCell ref="C9:C11"/>
  </mergeCells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U34"/>
  <sheetViews>
    <sheetView showGridLines="0" zoomScalePageLayoutView="0" workbookViewId="0" topLeftCell="M1">
      <pane ySplit="7" topLeftCell="A8" activePane="bottomLeft" state="frozen"/>
      <selection pane="topLeft" activeCell="A1" sqref="A1"/>
      <selection pane="bottomLeft" activeCell="V1" sqref="V1:V16384"/>
    </sheetView>
  </sheetViews>
  <sheetFormatPr defaultColWidth="9.140625" defaultRowHeight="15"/>
  <cols>
    <col min="1" max="1" width="8.28125" style="0" customWidth="1"/>
    <col min="2" max="3" width="16.7109375" style="0" bestFit="1" customWidth="1"/>
    <col min="4" max="4" width="18.8515625" style="0" customWidth="1"/>
    <col min="5" max="5" width="15.28125" style="0" customWidth="1"/>
    <col min="6" max="6" width="8.57421875" style="0" bestFit="1" customWidth="1"/>
    <col min="7" max="7" width="8.7109375" style="0" bestFit="1" customWidth="1"/>
    <col min="8" max="8" width="15.28125" style="0" customWidth="1"/>
    <col min="9" max="9" width="15.8515625" style="0" customWidth="1"/>
    <col min="10" max="11" width="16.7109375" style="0" bestFit="1" customWidth="1"/>
    <col min="12" max="12" width="26.140625" style="0" bestFit="1" customWidth="1"/>
    <col min="13" max="13" width="16.7109375" style="0" bestFit="1" customWidth="1"/>
    <col min="14" max="14" width="15.28125" style="0" bestFit="1" customWidth="1"/>
    <col min="15" max="15" width="17.28125" style="0" bestFit="1" customWidth="1"/>
    <col min="16" max="16" width="18.421875" style="0" bestFit="1" customWidth="1"/>
    <col min="17" max="17" width="15.28125" style="0" bestFit="1" customWidth="1"/>
    <col min="18" max="19" width="17.28125" style="0" bestFit="1" customWidth="1"/>
    <col min="20" max="22" width="12.00390625" style="0" bestFit="1" customWidth="1"/>
  </cols>
  <sheetData>
    <row r="1" spans="1:19" s="53" customFormat="1" ht="18">
      <c r="A1" s="52" t="s">
        <v>289</v>
      </c>
      <c r="C1" s="54"/>
      <c r="I1" s="55"/>
      <c r="J1" s="56"/>
      <c r="K1" s="57"/>
      <c r="S1" s="54"/>
    </row>
    <row r="2" spans="3:19" s="53" customFormat="1" ht="13.5" thickBot="1">
      <c r="C2" s="54"/>
      <c r="I2" s="55"/>
      <c r="J2" s="56"/>
      <c r="K2" s="57"/>
      <c r="S2" s="54"/>
    </row>
    <row r="3" spans="1:203" s="78" customFormat="1" ht="63.75">
      <c r="A3" s="69" t="s">
        <v>183</v>
      </c>
      <c r="B3" s="70" t="s">
        <v>34</v>
      </c>
      <c r="C3" s="71" t="s">
        <v>184</v>
      </c>
      <c r="D3" s="72" t="s">
        <v>185</v>
      </c>
      <c r="E3" s="73" t="s">
        <v>186</v>
      </c>
      <c r="F3" s="71" t="s">
        <v>187</v>
      </c>
      <c r="G3" s="74" t="s">
        <v>188</v>
      </c>
      <c r="H3" s="72" t="s">
        <v>189</v>
      </c>
      <c r="I3" s="75" t="s">
        <v>190</v>
      </c>
      <c r="J3" s="76" t="s">
        <v>191</v>
      </c>
      <c r="K3" s="71" t="s">
        <v>192</v>
      </c>
      <c r="L3" s="73" t="s">
        <v>193</v>
      </c>
      <c r="M3" s="71" t="s">
        <v>194</v>
      </c>
      <c r="N3" s="72" t="s">
        <v>195</v>
      </c>
      <c r="O3" s="73" t="s">
        <v>196</v>
      </c>
      <c r="P3" s="71" t="s">
        <v>197</v>
      </c>
      <c r="Q3" s="72" t="s">
        <v>198</v>
      </c>
      <c r="R3" s="73" t="s">
        <v>199</v>
      </c>
      <c r="S3" s="70" t="s">
        <v>200</v>
      </c>
      <c r="T3" s="306" t="s">
        <v>201</v>
      </c>
      <c r="U3" s="306" t="s">
        <v>202</v>
      </c>
      <c r="V3" s="306" t="s">
        <v>343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</row>
    <row r="4" spans="1:203" s="78" customFormat="1" ht="76.5" hidden="1">
      <c r="A4" s="79" t="s">
        <v>203</v>
      </c>
      <c r="B4" s="80" t="s">
        <v>204</v>
      </c>
      <c r="C4" s="81" t="s">
        <v>205</v>
      </c>
      <c r="D4" s="82" t="s">
        <v>206</v>
      </c>
      <c r="E4" s="83" t="s">
        <v>207</v>
      </c>
      <c r="F4" s="81" t="s">
        <v>208</v>
      </c>
      <c r="G4" s="84" t="s">
        <v>209</v>
      </c>
      <c r="H4" s="82" t="s">
        <v>210</v>
      </c>
      <c r="I4" s="85" t="s">
        <v>211</v>
      </c>
      <c r="J4" s="86" t="s">
        <v>212</v>
      </c>
      <c r="K4" s="81" t="s">
        <v>213</v>
      </c>
      <c r="L4" s="83" t="s">
        <v>214</v>
      </c>
      <c r="M4" s="81" t="s">
        <v>215</v>
      </c>
      <c r="N4" s="82" t="s">
        <v>216</v>
      </c>
      <c r="O4" s="83" t="s">
        <v>217</v>
      </c>
      <c r="P4" s="81" t="s">
        <v>218</v>
      </c>
      <c r="Q4" s="82" t="s">
        <v>219</v>
      </c>
      <c r="R4" s="83" t="s">
        <v>220</v>
      </c>
      <c r="S4" s="80" t="s">
        <v>221</v>
      </c>
      <c r="T4" s="307"/>
      <c r="U4" s="307"/>
      <c r="V4" s="30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</row>
    <row r="5" spans="1:203" s="78" customFormat="1" ht="89.25" hidden="1">
      <c r="A5" s="87" t="s">
        <v>222</v>
      </c>
      <c r="B5" s="88" t="s">
        <v>223</v>
      </c>
      <c r="C5" s="89" t="s">
        <v>223</v>
      </c>
      <c r="D5" s="90" t="s">
        <v>224</v>
      </c>
      <c r="E5" s="91" t="s">
        <v>225</v>
      </c>
      <c r="F5" s="92" t="s">
        <v>223</v>
      </c>
      <c r="G5" s="90" t="s">
        <v>223</v>
      </c>
      <c r="H5" s="90" t="s">
        <v>224</v>
      </c>
      <c r="I5" s="93" t="s">
        <v>225</v>
      </c>
      <c r="J5" s="94" t="s">
        <v>223</v>
      </c>
      <c r="K5" s="89" t="s">
        <v>223</v>
      </c>
      <c r="L5" s="91" t="s">
        <v>223</v>
      </c>
      <c r="M5" s="89" t="s">
        <v>223</v>
      </c>
      <c r="N5" s="90" t="s">
        <v>224</v>
      </c>
      <c r="O5" s="91" t="s">
        <v>225</v>
      </c>
      <c r="P5" s="89" t="s">
        <v>223</v>
      </c>
      <c r="Q5" s="90" t="s">
        <v>224</v>
      </c>
      <c r="R5" s="91" t="s">
        <v>225</v>
      </c>
      <c r="S5" s="88" t="s">
        <v>225</v>
      </c>
      <c r="T5" s="88" t="s">
        <v>226</v>
      </c>
      <c r="U5" s="88" t="s">
        <v>227</v>
      </c>
      <c r="V5" s="88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</row>
    <row r="6" spans="1:203" s="78" customFormat="1" ht="63.75" hidden="1">
      <c r="A6" s="87" t="s">
        <v>228</v>
      </c>
      <c r="B6" s="88" t="s">
        <v>63</v>
      </c>
      <c r="C6" s="89" t="s">
        <v>63</v>
      </c>
      <c r="D6" s="90" t="s">
        <v>229</v>
      </c>
      <c r="E6" s="91" t="s">
        <v>224</v>
      </c>
      <c r="F6" s="92" t="s">
        <v>63</v>
      </c>
      <c r="G6" s="90" t="s">
        <v>63</v>
      </c>
      <c r="H6" s="90" t="s">
        <v>229</v>
      </c>
      <c r="I6" s="93" t="s">
        <v>224</v>
      </c>
      <c r="J6" s="94" t="s">
        <v>63</v>
      </c>
      <c r="K6" s="89" t="s">
        <v>63</v>
      </c>
      <c r="L6" s="91" t="s">
        <v>63</v>
      </c>
      <c r="M6" s="89" t="s">
        <v>63</v>
      </c>
      <c r="N6" s="90" t="s">
        <v>229</v>
      </c>
      <c r="O6" s="91" t="s">
        <v>224</v>
      </c>
      <c r="P6" s="89" t="s">
        <v>63</v>
      </c>
      <c r="Q6" s="90" t="s">
        <v>229</v>
      </c>
      <c r="R6" s="91" t="s">
        <v>224</v>
      </c>
      <c r="S6" s="88" t="s">
        <v>224</v>
      </c>
      <c r="T6" s="88" t="s">
        <v>63</v>
      </c>
      <c r="U6" s="88" t="s">
        <v>63</v>
      </c>
      <c r="V6" s="88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</row>
    <row r="7" spans="1:22" s="53" customFormat="1" ht="12.75" hidden="1">
      <c r="A7" s="58" t="s">
        <v>230</v>
      </c>
      <c r="B7" s="59">
        <v>1</v>
      </c>
      <c r="C7" s="60">
        <v>2</v>
      </c>
      <c r="D7" s="61">
        <v>3</v>
      </c>
      <c r="E7" s="62">
        <v>4</v>
      </c>
      <c r="F7" s="60">
        <v>5</v>
      </c>
      <c r="G7" s="63">
        <v>6</v>
      </c>
      <c r="H7" s="61">
        <v>7</v>
      </c>
      <c r="I7" s="64">
        <v>8</v>
      </c>
      <c r="J7" s="65">
        <v>9</v>
      </c>
      <c r="K7" s="60">
        <v>10</v>
      </c>
      <c r="L7" s="66">
        <v>11</v>
      </c>
      <c r="M7" s="60">
        <v>12</v>
      </c>
      <c r="N7" s="61">
        <v>13</v>
      </c>
      <c r="O7" s="66">
        <v>14</v>
      </c>
      <c r="P7" s="60">
        <v>15</v>
      </c>
      <c r="Q7" s="61">
        <v>16</v>
      </c>
      <c r="R7" s="66">
        <v>17</v>
      </c>
      <c r="S7" s="59">
        <v>18</v>
      </c>
      <c r="T7" s="59">
        <v>19</v>
      </c>
      <c r="U7" s="67"/>
      <c r="V7" s="67"/>
    </row>
    <row r="8" spans="1:22" s="53" customFormat="1" ht="12.75">
      <c r="A8" s="68">
        <v>1</v>
      </c>
      <c r="B8" s="122"/>
      <c r="C8" s="122"/>
      <c r="D8" s="122"/>
      <c r="E8" s="123"/>
      <c r="F8" s="122"/>
      <c r="G8" s="122"/>
      <c r="H8" s="122"/>
      <c r="I8" s="124"/>
      <c r="J8" s="124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5"/>
      <c r="V8" s="125"/>
    </row>
    <row r="9" spans="1:22" s="53" customFormat="1" ht="12.75">
      <c r="A9" s="68">
        <v>2</v>
      </c>
      <c r="B9" s="122"/>
      <c r="C9" s="122"/>
      <c r="D9" s="122"/>
      <c r="E9" s="123"/>
      <c r="F9" s="122"/>
      <c r="G9" s="122"/>
      <c r="H9" s="122"/>
      <c r="I9" s="124"/>
      <c r="J9" s="124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5"/>
      <c r="V9" s="125"/>
    </row>
    <row r="10" spans="1:22" s="53" customFormat="1" ht="12.75">
      <c r="A10" s="68">
        <v>3</v>
      </c>
      <c r="B10" s="122"/>
      <c r="C10" s="122"/>
      <c r="D10" s="122"/>
      <c r="E10" s="123"/>
      <c r="F10" s="122"/>
      <c r="G10" s="122"/>
      <c r="H10" s="122"/>
      <c r="I10" s="124"/>
      <c r="J10" s="124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5"/>
      <c r="V10" s="125"/>
    </row>
    <row r="11" spans="1:22" s="53" customFormat="1" ht="12.75">
      <c r="A11" s="68">
        <v>4</v>
      </c>
      <c r="B11" s="122"/>
      <c r="C11" s="122"/>
      <c r="D11" s="122"/>
      <c r="E11" s="123"/>
      <c r="F11" s="122"/>
      <c r="G11" s="122"/>
      <c r="H11" s="122"/>
      <c r="I11" s="124"/>
      <c r="J11" s="124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5"/>
      <c r="V11" s="125"/>
    </row>
    <row r="12" spans="1:22" s="53" customFormat="1" ht="12.75">
      <c r="A12" s="68">
        <v>5</v>
      </c>
      <c r="B12" s="122"/>
      <c r="C12" s="122"/>
      <c r="D12" s="122"/>
      <c r="E12" s="123"/>
      <c r="F12" s="122"/>
      <c r="G12" s="122"/>
      <c r="H12" s="122"/>
      <c r="I12" s="124"/>
      <c r="J12" s="124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5"/>
      <c r="V12" s="125"/>
    </row>
    <row r="13" spans="1:22" s="53" customFormat="1" ht="12.75">
      <c r="A13" s="68">
        <v>6</v>
      </c>
      <c r="B13" s="122"/>
      <c r="C13" s="122"/>
      <c r="D13" s="122"/>
      <c r="E13" s="123"/>
      <c r="F13" s="122"/>
      <c r="G13" s="122"/>
      <c r="H13" s="122"/>
      <c r="I13" s="124"/>
      <c r="J13" s="124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5"/>
      <c r="V13" s="125"/>
    </row>
    <row r="14" spans="1:22" s="53" customFormat="1" ht="12.75">
      <c r="A14" s="68">
        <v>7</v>
      </c>
      <c r="B14" s="122"/>
      <c r="C14" s="122"/>
      <c r="D14" s="122"/>
      <c r="E14" s="123"/>
      <c r="F14" s="122"/>
      <c r="G14" s="122"/>
      <c r="H14" s="122"/>
      <c r="I14" s="124"/>
      <c r="J14" s="124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5"/>
      <c r="V14" s="125"/>
    </row>
    <row r="15" spans="1:22" s="53" customFormat="1" ht="12.75">
      <c r="A15" s="68">
        <v>8</v>
      </c>
      <c r="B15" s="122"/>
      <c r="C15" s="122"/>
      <c r="D15" s="122"/>
      <c r="E15" s="123"/>
      <c r="F15" s="122"/>
      <c r="G15" s="122"/>
      <c r="H15" s="122"/>
      <c r="I15" s="124"/>
      <c r="J15" s="124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5"/>
      <c r="V15" s="125"/>
    </row>
    <row r="16" spans="1:22" s="53" customFormat="1" ht="12.75">
      <c r="A16" s="68">
        <v>9</v>
      </c>
      <c r="B16" s="122"/>
      <c r="C16" s="122"/>
      <c r="D16" s="122"/>
      <c r="E16" s="123"/>
      <c r="F16" s="122"/>
      <c r="G16" s="122"/>
      <c r="H16" s="122"/>
      <c r="I16" s="124"/>
      <c r="J16" s="124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5"/>
      <c r="V16" s="125"/>
    </row>
    <row r="17" spans="1:22" s="53" customFormat="1" ht="12.75">
      <c r="A17" s="68">
        <v>10</v>
      </c>
      <c r="B17" s="122"/>
      <c r="C17" s="122"/>
      <c r="D17" s="122"/>
      <c r="E17" s="123"/>
      <c r="F17" s="122"/>
      <c r="G17" s="122"/>
      <c r="H17" s="122"/>
      <c r="I17" s="124"/>
      <c r="J17" s="124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5"/>
      <c r="V17" s="125"/>
    </row>
    <row r="18" spans="1:22" s="53" customFormat="1" ht="12.75">
      <c r="A18" s="68">
        <v>11</v>
      </c>
      <c r="B18" s="122"/>
      <c r="C18" s="122"/>
      <c r="D18" s="122"/>
      <c r="E18" s="123"/>
      <c r="F18" s="122"/>
      <c r="G18" s="122"/>
      <c r="H18" s="122"/>
      <c r="I18" s="124"/>
      <c r="J18" s="124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5"/>
      <c r="V18" s="125"/>
    </row>
    <row r="19" spans="1:22" ht="15">
      <c r="A19" s="68">
        <v>12</v>
      </c>
      <c r="B19" s="122"/>
      <c r="C19" s="122"/>
      <c r="D19" s="122"/>
      <c r="E19" s="123"/>
      <c r="F19" s="122"/>
      <c r="G19" s="122"/>
      <c r="H19" s="122"/>
      <c r="I19" s="124"/>
      <c r="J19" s="124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5"/>
      <c r="V19" s="125"/>
    </row>
    <row r="20" spans="1:22" ht="15">
      <c r="A20" s="68">
        <v>13</v>
      </c>
      <c r="B20" s="122"/>
      <c r="C20" s="122"/>
      <c r="D20" s="122"/>
      <c r="E20" s="123"/>
      <c r="F20" s="122"/>
      <c r="G20" s="122"/>
      <c r="H20" s="122"/>
      <c r="I20" s="124"/>
      <c r="J20" s="124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5"/>
      <c r="V20" s="125"/>
    </row>
    <row r="21" spans="1:22" ht="15">
      <c r="A21" s="68">
        <v>14</v>
      </c>
      <c r="B21" s="122"/>
      <c r="C21" s="122"/>
      <c r="D21" s="122"/>
      <c r="E21" s="123"/>
      <c r="F21" s="122"/>
      <c r="G21" s="122"/>
      <c r="H21" s="122"/>
      <c r="I21" s="124"/>
      <c r="J21" s="124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5"/>
      <c r="V21" s="125"/>
    </row>
    <row r="22" spans="1:22" ht="15">
      <c r="A22" s="68">
        <v>15</v>
      </c>
      <c r="B22" s="122"/>
      <c r="C22" s="122"/>
      <c r="D22" s="122"/>
      <c r="E22" s="123"/>
      <c r="F22" s="122"/>
      <c r="G22" s="122"/>
      <c r="H22" s="122"/>
      <c r="I22" s="124"/>
      <c r="J22" s="124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5"/>
      <c r="V22" s="125"/>
    </row>
    <row r="23" spans="1:22" ht="15">
      <c r="A23" s="68">
        <v>16</v>
      </c>
      <c r="B23" s="122"/>
      <c r="C23" s="122"/>
      <c r="D23" s="122"/>
      <c r="E23" s="123"/>
      <c r="F23" s="122"/>
      <c r="G23" s="122"/>
      <c r="H23" s="122"/>
      <c r="I23" s="124"/>
      <c r="J23" s="124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5"/>
      <c r="V23" s="125"/>
    </row>
    <row r="24" spans="1:22" ht="15">
      <c r="A24" s="68">
        <v>17</v>
      </c>
      <c r="B24" s="122"/>
      <c r="C24" s="122"/>
      <c r="D24" s="122"/>
      <c r="E24" s="123"/>
      <c r="F24" s="122"/>
      <c r="G24" s="122"/>
      <c r="H24" s="122"/>
      <c r="I24" s="124"/>
      <c r="J24" s="124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5"/>
      <c r="V24" s="125"/>
    </row>
    <row r="25" spans="1:22" ht="15">
      <c r="A25" s="68">
        <v>18</v>
      </c>
      <c r="B25" s="122"/>
      <c r="C25" s="122"/>
      <c r="D25" s="122"/>
      <c r="E25" s="123"/>
      <c r="F25" s="122"/>
      <c r="G25" s="122"/>
      <c r="H25" s="122"/>
      <c r="I25" s="124"/>
      <c r="J25" s="124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5"/>
      <c r="V25" s="125"/>
    </row>
    <row r="26" spans="1:22" ht="15">
      <c r="A26" s="68">
        <v>19</v>
      </c>
      <c r="B26" s="122"/>
      <c r="C26" s="122"/>
      <c r="D26" s="122"/>
      <c r="E26" s="123"/>
      <c r="F26" s="122"/>
      <c r="G26" s="122"/>
      <c r="H26" s="122"/>
      <c r="I26" s="124"/>
      <c r="J26" s="124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5"/>
      <c r="V26" s="125"/>
    </row>
    <row r="27" spans="1:22" ht="15">
      <c r="A27" s="68">
        <v>20</v>
      </c>
      <c r="B27" s="122"/>
      <c r="C27" s="122"/>
      <c r="D27" s="122"/>
      <c r="E27" s="123"/>
      <c r="F27" s="122"/>
      <c r="G27" s="122"/>
      <c r="H27" s="122"/>
      <c r="I27" s="124"/>
      <c r="J27" s="124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5"/>
      <c r="V27" s="125"/>
    </row>
    <row r="28" spans="1:22" ht="15">
      <c r="A28" s="68">
        <v>21</v>
      </c>
      <c r="B28" s="122"/>
      <c r="C28" s="122"/>
      <c r="D28" s="122"/>
      <c r="E28" s="123"/>
      <c r="F28" s="122"/>
      <c r="G28" s="122"/>
      <c r="H28" s="122"/>
      <c r="I28" s="124"/>
      <c r="J28" s="124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5"/>
      <c r="V28" s="125"/>
    </row>
    <row r="29" spans="1:22" ht="15">
      <c r="A29" s="68">
        <v>22</v>
      </c>
      <c r="B29" s="122"/>
      <c r="C29" s="122"/>
      <c r="D29" s="122"/>
      <c r="E29" s="123"/>
      <c r="F29" s="122"/>
      <c r="G29" s="122"/>
      <c r="H29" s="122"/>
      <c r="I29" s="124"/>
      <c r="J29" s="124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5"/>
      <c r="V29" s="125"/>
    </row>
    <row r="30" spans="1:22" ht="15">
      <c r="A30" s="68">
        <v>23</v>
      </c>
      <c r="B30" s="122"/>
      <c r="C30" s="122"/>
      <c r="D30" s="122"/>
      <c r="E30" s="123"/>
      <c r="F30" s="122"/>
      <c r="G30" s="122"/>
      <c r="H30" s="122"/>
      <c r="I30" s="124"/>
      <c r="J30" s="124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5"/>
      <c r="V30" s="125"/>
    </row>
    <row r="31" spans="1:22" ht="15">
      <c r="A31" s="68">
        <v>24</v>
      </c>
      <c r="B31" s="122"/>
      <c r="C31" s="122"/>
      <c r="D31" s="122"/>
      <c r="E31" s="123"/>
      <c r="F31" s="122"/>
      <c r="G31" s="122"/>
      <c r="H31" s="122"/>
      <c r="I31" s="124"/>
      <c r="J31" s="124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5"/>
      <c r="V31" s="125"/>
    </row>
    <row r="32" spans="1:22" ht="15">
      <c r="A32" s="68">
        <v>25</v>
      </c>
      <c r="B32" s="122"/>
      <c r="C32" s="122"/>
      <c r="D32" s="122"/>
      <c r="E32" s="123"/>
      <c r="F32" s="122"/>
      <c r="G32" s="122"/>
      <c r="H32" s="122"/>
      <c r="I32" s="124"/>
      <c r="J32" s="12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5"/>
      <c r="V32" s="125"/>
    </row>
    <row r="33" spans="1:22" ht="15">
      <c r="A33" s="68">
        <v>26</v>
      </c>
      <c r="B33" s="122"/>
      <c r="C33" s="122"/>
      <c r="D33" s="122"/>
      <c r="E33" s="123"/>
      <c r="F33" s="122"/>
      <c r="G33" s="122"/>
      <c r="H33" s="122"/>
      <c r="I33" s="124"/>
      <c r="J33" s="124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5"/>
      <c r="V33" s="125"/>
    </row>
    <row r="34" spans="1:22" ht="15">
      <c r="A34" s="68">
        <v>27</v>
      </c>
      <c r="B34" s="122"/>
      <c r="C34" s="122"/>
      <c r="D34" s="122"/>
      <c r="E34" s="123"/>
      <c r="F34" s="122"/>
      <c r="G34" s="122"/>
      <c r="H34" s="122"/>
      <c r="I34" s="124"/>
      <c r="J34" s="124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5"/>
      <c r="V34" s="125"/>
    </row>
  </sheetData>
  <sheetProtection sheet="1" objects="1" scenarios="1" insertRows="0" sort="0" autoFilter="0" pivotTables="0"/>
  <autoFilter ref="A3:V4"/>
  <mergeCells count="3">
    <mergeCell ref="T3:T4"/>
    <mergeCell ref="U3:U4"/>
    <mergeCell ref="V3:V4"/>
  </mergeCells>
  <printOptions/>
  <pageMargins left="0.7" right="0.7" top="0.787401575" bottom="0.7874015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GU34"/>
  <sheetViews>
    <sheetView showGridLines="0" zoomScalePageLayoutView="0" workbookViewId="0" topLeftCell="M1">
      <pane ySplit="7" topLeftCell="A8" activePane="bottomLeft" state="frozen"/>
      <selection pane="topLeft" activeCell="M1" sqref="M1"/>
      <selection pane="bottomLeft" activeCell="V1" sqref="V1:V16384"/>
    </sheetView>
  </sheetViews>
  <sheetFormatPr defaultColWidth="9.140625" defaultRowHeight="15"/>
  <cols>
    <col min="1" max="1" width="8.28125" style="0" customWidth="1"/>
    <col min="2" max="3" width="16.7109375" style="0" bestFit="1" customWidth="1"/>
    <col min="4" max="4" width="18.8515625" style="0" customWidth="1"/>
    <col min="5" max="5" width="15.28125" style="0" customWidth="1"/>
    <col min="6" max="6" width="8.57421875" style="0" bestFit="1" customWidth="1"/>
    <col min="7" max="7" width="8.7109375" style="0" bestFit="1" customWidth="1"/>
    <col min="8" max="8" width="15.28125" style="0" customWidth="1"/>
    <col min="9" max="9" width="15.8515625" style="0" customWidth="1"/>
    <col min="10" max="11" width="16.7109375" style="0" bestFit="1" customWidth="1"/>
    <col min="12" max="12" width="26.140625" style="0" bestFit="1" customWidth="1"/>
    <col min="13" max="13" width="16.7109375" style="0" bestFit="1" customWidth="1"/>
    <col min="14" max="14" width="15.28125" style="0" bestFit="1" customWidth="1"/>
    <col min="15" max="15" width="17.28125" style="0" bestFit="1" customWidth="1"/>
    <col min="16" max="16" width="18.421875" style="0" bestFit="1" customWidth="1"/>
    <col min="17" max="17" width="15.28125" style="0" bestFit="1" customWidth="1"/>
    <col min="18" max="19" width="17.28125" style="0" bestFit="1" customWidth="1"/>
    <col min="20" max="22" width="12.00390625" style="0" bestFit="1" customWidth="1"/>
  </cols>
  <sheetData>
    <row r="1" spans="1:19" s="53" customFormat="1" ht="18">
      <c r="A1" s="52" t="s">
        <v>231</v>
      </c>
      <c r="C1" s="54"/>
      <c r="I1" s="55"/>
      <c r="J1" s="56"/>
      <c r="K1" s="57"/>
      <c r="S1" s="54"/>
    </row>
    <row r="2" spans="3:19" s="53" customFormat="1" ht="13.5" thickBot="1">
      <c r="C2" s="54"/>
      <c r="I2" s="55"/>
      <c r="J2" s="56"/>
      <c r="K2" s="57"/>
      <c r="S2" s="54"/>
    </row>
    <row r="3" spans="1:203" s="78" customFormat="1" ht="63.75">
      <c r="A3" s="69" t="s">
        <v>183</v>
      </c>
      <c r="B3" s="70" t="s">
        <v>34</v>
      </c>
      <c r="C3" s="71" t="s">
        <v>184</v>
      </c>
      <c r="D3" s="72" t="s">
        <v>185</v>
      </c>
      <c r="E3" s="73" t="s">
        <v>186</v>
      </c>
      <c r="F3" s="71" t="s">
        <v>187</v>
      </c>
      <c r="G3" s="74" t="s">
        <v>188</v>
      </c>
      <c r="H3" s="72" t="s">
        <v>189</v>
      </c>
      <c r="I3" s="75" t="s">
        <v>190</v>
      </c>
      <c r="J3" s="76" t="s">
        <v>191</v>
      </c>
      <c r="K3" s="71" t="s">
        <v>192</v>
      </c>
      <c r="L3" s="73" t="s">
        <v>193</v>
      </c>
      <c r="M3" s="71" t="s">
        <v>194</v>
      </c>
      <c r="N3" s="72" t="s">
        <v>195</v>
      </c>
      <c r="O3" s="73" t="s">
        <v>196</v>
      </c>
      <c r="P3" s="71" t="s">
        <v>197</v>
      </c>
      <c r="Q3" s="72" t="s">
        <v>198</v>
      </c>
      <c r="R3" s="73" t="s">
        <v>199</v>
      </c>
      <c r="S3" s="70" t="s">
        <v>200</v>
      </c>
      <c r="T3" s="306" t="s">
        <v>201</v>
      </c>
      <c r="U3" s="306" t="s">
        <v>202</v>
      </c>
      <c r="V3" s="306" t="s">
        <v>343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</row>
    <row r="4" spans="1:203" s="78" customFormat="1" ht="76.5" hidden="1">
      <c r="A4" s="79" t="s">
        <v>203</v>
      </c>
      <c r="B4" s="80" t="s">
        <v>204</v>
      </c>
      <c r="C4" s="81" t="s">
        <v>205</v>
      </c>
      <c r="D4" s="82" t="s">
        <v>206</v>
      </c>
      <c r="E4" s="83" t="s">
        <v>207</v>
      </c>
      <c r="F4" s="81" t="s">
        <v>208</v>
      </c>
      <c r="G4" s="84" t="s">
        <v>209</v>
      </c>
      <c r="H4" s="82" t="s">
        <v>210</v>
      </c>
      <c r="I4" s="85" t="s">
        <v>211</v>
      </c>
      <c r="J4" s="86" t="s">
        <v>212</v>
      </c>
      <c r="K4" s="81" t="s">
        <v>213</v>
      </c>
      <c r="L4" s="83" t="s">
        <v>214</v>
      </c>
      <c r="M4" s="81" t="s">
        <v>215</v>
      </c>
      <c r="N4" s="82" t="s">
        <v>216</v>
      </c>
      <c r="O4" s="83" t="s">
        <v>217</v>
      </c>
      <c r="P4" s="81" t="s">
        <v>218</v>
      </c>
      <c r="Q4" s="82" t="s">
        <v>219</v>
      </c>
      <c r="R4" s="83" t="s">
        <v>220</v>
      </c>
      <c r="S4" s="80" t="s">
        <v>221</v>
      </c>
      <c r="T4" s="307"/>
      <c r="U4" s="307"/>
      <c r="V4" s="30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</row>
    <row r="5" spans="1:203" s="78" customFormat="1" ht="89.25" hidden="1">
      <c r="A5" s="87" t="s">
        <v>222</v>
      </c>
      <c r="B5" s="88" t="s">
        <v>223</v>
      </c>
      <c r="C5" s="89" t="s">
        <v>223</v>
      </c>
      <c r="D5" s="90" t="s">
        <v>224</v>
      </c>
      <c r="E5" s="91" t="s">
        <v>225</v>
      </c>
      <c r="F5" s="92" t="s">
        <v>223</v>
      </c>
      <c r="G5" s="90" t="s">
        <v>223</v>
      </c>
      <c r="H5" s="90" t="s">
        <v>224</v>
      </c>
      <c r="I5" s="93" t="s">
        <v>225</v>
      </c>
      <c r="J5" s="94" t="s">
        <v>223</v>
      </c>
      <c r="K5" s="89" t="s">
        <v>223</v>
      </c>
      <c r="L5" s="91" t="s">
        <v>223</v>
      </c>
      <c r="M5" s="89" t="s">
        <v>223</v>
      </c>
      <c r="N5" s="90" t="s">
        <v>224</v>
      </c>
      <c r="O5" s="91" t="s">
        <v>225</v>
      </c>
      <c r="P5" s="89" t="s">
        <v>223</v>
      </c>
      <c r="Q5" s="90" t="s">
        <v>224</v>
      </c>
      <c r="R5" s="91" t="s">
        <v>225</v>
      </c>
      <c r="S5" s="88" t="s">
        <v>225</v>
      </c>
      <c r="T5" s="88" t="s">
        <v>226</v>
      </c>
      <c r="U5" s="88" t="s">
        <v>227</v>
      </c>
      <c r="V5" s="88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</row>
    <row r="6" spans="1:203" s="78" customFormat="1" ht="63.75" hidden="1">
      <c r="A6" s="87" t="s">
        <v>228</v>
      </c>
      <c r="B6" s="88" t="s">
        <v>63</v>
      </c>
      <c r="C6" s="89" t="s">
        <v>63</v>
      </c>
      <c r="D6" s="90" t="s">
        <v>229</v>
      </c>
      <c r="E6" s="91" t="s">
        <v>224</v>
      </c>
      <c r="F6" s="92" t="s">
        <v>63</v>
      </c>
      <c r="G6" s="90" t="s">
        <v>63</v>
      </c>
      <c r="H6" s="90" t="s">
        <v>229</v>
      </c>
      <c r="I6" s="93" t="s">
        <v>224</v>
      </c>
      <c r="J6" s="94" t="s">
        <v>63</v>
      </c>
      <c r="K6" s="89" t="s">
        <v>63</v>
      </c>
      <c r="L6" s="91" t="s">
        <v>63</v>
      </c>
      <c r="M6" s="89" t="s">
        <v>63</v>
      </c>
      <c r="N6" s="90" t="s">
        <v>229</v>
      </c>
      <c r="O6" s="91" t="s">
        <v>224</v>
      </c>
      <c r="P6" s="89" t="s">
        <v>63</v>
      </c>
      <c r="Q6" s="90" t="s">
        <v>229</v>
      </c>
      <c r="R6" s="91" t="s">
        <v>224</v>
      </c>
      <c r="S6" s="88" t="s">
        <v>224</v>
      </c>
      <c r="T6" s="88" t="s">
        <v>63</v>
      </c>
      <c r="U6" s="88" t="s">
        <v>63</v>
      </c>
      <c r="V6" s="88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</row>
    <row r="7" spans="1:22" s="53" customFormat="1" ht="12.75" hidden="1">
      <c r="A7" s="58" t="s">
        <v>230</v>
      </c>
      <c r="B7" s="59">
        <v>1</v>
      </c>
      <c r="C7" s="60">
        <v>2</v>
      </c>
      <c r="D7" s="61">
        <v>3</v>
      </c>
      <c r="E7" s="62">
        <v>4</v>
      </c>
      <c r="F7" s="60">
        <v>5</v>
      </c>
      <c r="G7" s="63">
        <v>6</v>
      </c>
      <c r="H7" s="61">
        <v>7</v>
      </c>
      <c r="I7" s="64">
        <v>8</v>
      </c>
      <c r="J7" s="65">
        <v>9</v>
      </c>
      <c r="K7" s="60">
        <v>10</v>
      </c>
      <c r="L7" s="66">
        <v>11</v>
      </c>
      <c r="M7" s="60">
        <v>12</v>
      </c>
      <c r="N7" s="61">
        <v>13</v>
      </c>
      <c r="O7" s="66">
        <v>14</v>
      </c>
      <c r="P7" s="60">
        <v>15</v>
      </c>
      <c r="Q7" s="61">
        <v>16</v>
      </c>
      <c r="R7" s="66">
        <v>17</v>
      </c>
      <c r="S7" s="59">
        <v>18</v>
      </c>
      <c r="T7" s="59">
        <v>19</v>
      </c>
      <c r="U7" s="67"/>
      <c r="V7" s="67"/>
    </row>
    <row r="8" spans="1:22" s="53" customFormat="1" ht="12.75">
      <c r="A8" s="68">
        <v>1</v>
      </c>
      <c r="B8" s="122"/>
      <c r="C8" s="122"/>
      <c r="D8" s="122"/>
      <c r="E8" s="123"/>
      <c r="F8" s="122"/>
      <c r="G8" s="122"/>
      <c r="H8" s="122"/>
      <c r="I8" s="124"/>
      <c r="J8" s="124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5"/>
      <c r="V8" s="125"/>
    </row>
    <row r="9" spans="1:22" s="53" customFormat="1" ht="12.75">
      <c r="A9" s="68">
        <v>2</v>
      </c>
      <c r="B9" s="122"/>
      <c r="C9" s="122"/>
      <c r="D9" s="122"/>
      <c r="E9" s="123"/>
      <c r="F9" s="122"/>
      <c r="G9" s="122"/>
      <c r="H9" s="122"/>
      <c r="I9" s="124"/>
      <c r="J9" s="124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5"/>
      <c r="V9" s="125"/>
    </row>
    <row r="10" spans="1:22" s="53" customFormat="1" ht="12.75">
      <c r="A10" s="68">
        <v>3</v>
      </c>
      <c r="B10" s="122"/>
      <c r="C10" s="122"/>
      <c r="D10" s="122"/>
      <c r="E10" s="123"/>
      <c r="F10" s="122"/>
      <c r="G10" s="122"/>
      <c r="H10" s="122"/>
      <c r="I10" s="124"/>
      <c r="J10" s="124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5"/>
      <c r="V10" s="125"/>
    </row>
    <row r="11" spans="1:22" s="53" customFormat="1" ht="12.75">
      <c r="A11" s="68">
        <v>4</v>
      </c>
      <c r="B11" s="122"/>
      <c r="C11" s="122"/>
      <c r="D11" s="122"/>
      <c r="E11" s="123"/>
      <c r="F11" s="122"/>
      <c r="G11" s="122"/>
      <c r="H11" s="122"/>
      <c r="I11" s="124"/>
      <c r="J11" s="124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5"/>
      <c r="V11" s="125"/>
    </row>
    <row r="12" spans="1:22" s="53" customFormat="1" ht="12.75">
      <c r="A12" s="68">
        <v>5</v>
      </c>
      <c r="B12" s="122"/>
      <c r="C12" s="122"/>
      <c r="D12" s="122"/>
      <c r="E12" s="123"/>
      <c r="F12" s="122"/>
      <c r="G12" s="122"/>
      <c r="H12" s="122"/>
      <c r="I12" s="124"/>
      <c r="J12" s="124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5"/>
      <c r="V12" s="125"/>
    </row>
    <row r="13" spans="1:22" s="53" customFormat="1" ht="12.75">
      <c r="A13" s="68">
        <v>6</v>
      </c>
      <c r="B13" s="122"/>
      <c r="C13" s="122"/>
      <c r="D13" s="122"/>
      <c r="E13" s="123"/>
      <c r="F13" s="122"/>
      <c r="G13" s="122"/>
      <c r="H13" s="122"/>
      <c r="I13" s="124"/>
      <c r="J13" s="124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5"/>
      <c r="V13" s="125"/>
    </row>
    <row r="14" spans="1:22" s="53" customFormat="1" ht="12.75">
      <c r="A14" s="68">
        <v>7</v>
      </c>
      <c r="B14" s="122"/>
      <c r="C14" s="122"/>
      <c r="D14" s="122"/>
      <c r="E14" s="123"/>
      <c r="F14" s="122"/>
      <c r="G14" s="122"/>
      <c r="H14" s="122"/>
      <c r="I14" s="124"/>
      <c r="J14" s="124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5"/>
      <c r="V14" s="125"/>
    </row>
    <row r="15" spans="1:22" s="53" customFormat="1" ht="12.75">
      <c r="A15" s="68">
        <v>8</v>
      </c>
      <c r="B15" s="122"/>
      <c r="C15" s="122"/>
      <c r="D15" s="122"/>
      <c r="E15" s="123"/>
      <c r="F15" s="122"/>
      <c r="G15" s="122"/>
      <c r="H15" s="122"/>
      <c r="I15" s="124"/>
      <c r="J15" s="124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5"/>
      <c r="V15" s="125"/>
    </row>
    <row r="16" spans="1:22" s="53" customFormat="1" ht="12.75">
      <c r="A16" s="68">
        <v>9</v>
      </c>
      <c r="B16" s="122"/>
      <c r="C16" s="122"/>
      <c r="D16" s="122"/>
      <c r="E16" s="123"/>
      <c r="F16" s="122"/>
      <c r="G16" s="122"/>
      <c r="H16" s="122"/>
      <c r="I16" s="124"/>
      <c r="J16" s="124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5"/>
      <c r="V16" s="125"/>
    </row>
    <row r="17" spans="1:22" s="53" customFormat="1" ht="12.75">
      <c r="A17" s="68">
        <v>10</v>
      </c>
      <c r="B17" s="122"/>
      <c r="C17" s="122"/>
      <c r="D17" s="122"/>
      <c r="E17" s="123"/>
      <c r="F17" s="122"/>
      <c r="G17" s="122"/>
      <c r="H17" s="122"/>
      <c r="I17" s="124"/>
      <c r="J17" s="124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5"/>
      <c r="V17" s="125"/>
    </row>
    <row r="18" spans="1:22" s="53" customFormat="1" ht="12.75">
      <c r="A18" s="68">
        <v>11</v>
      </c>
      <c r="B18" s="122"/>
      <c r="C18" s="122"/>
      <c r="D18" s="122"/>
      <c r="E18" s="123"/>
      <c r="F18" s="122"/>
      <c r="G18" s="122"/>
      <c r="H18" s="122"/>
      <c r="I18" s="124"/>
      <c r="J18" s="124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5"/>
      <c r="V18" s="125"/>
    </row>
    <row r="19" spans="1:22" ht="15">
      <c r="A19" s="68">
        <v>12</v>
      </c>
      <c r="B19" s="122"/>
      <c r="C19" s="122"/>
      <c r="D19" s="122"/>
      <c r="E19" s="123"/>
      <c r="F19" s="122"/>
      <c r="G19" s="122"/>
      <c r="H19" s="122"/>
      <c r="I19" s="124"/>
      <c r="J19" s="124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5"/>
      <c r="V19" s="125"/>
    </row>
    <row r="20" spans="1:22" ht="15">
      <c r="A20" s="68">
        <v>13</v>
      </c>
      <c r="B20" s="122"/>
      <c r="C20" s="122"/>
      <c r="D20" s="122"/>
      <c r="E20" s="123"/>
      <c r="F20" s="122"/>
      <c r="G20" s="122"/>
      <c r="H20" s="122"/>
      <c r="I20" s="124"/>
      <c r="J20" s="124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5"/>
      <c r="V20" s="125"/>
    </row>
    <row r="21" spans="1:22" ht="15">
      <c r="A21" s="68">
        <v>14</v>
      </c>
      <c r="B21" s="122"/>
      <c r="C21" s="122"/>
      <c r="D21" s="122"/>
      <c r="E21" s="123"/>
      <c r="F21" s="122"/>
      <c r="G21" s="122"/>
      <c r="H21" s="122"/>
      <c r="I21" s="124"/>
      <c r="J21" s="124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5"/>
      <c r="V21" s="125"/>
    </row>
    <row r="22" spans="1:22" ht="15">
      <c r="A22" s="68">
        <v>15</v>
      </c>
      <c r="B22" s="122"/>
      <c r="C22" s="122"/>
      <c r="D22" s="122"/>
      <c r="E22" s="123"/>
      <c r="F22" s="122"/>
      <c r="G22" s="122"/>
      <c r="H22" s="122"/>
      <c r="I22" s="124"/>
      <c r="J22" s="124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5"/>
      <c r="V22" s="125"/>
    </row>
    <row r="23" spans="1:22" ht="15">
      <c r="A23" s="68">
        <v>16</v>
      </c>
      <c r="B23" s="122"/>
      <c r="C23" s="122"/>
      <c r="D23" s="122"/>
      <c r="E23" s="123"/>
      <c r="F23" s="122"/>
      <c r="G23" s="122"/>
      <c r="H23" s="122"/>
      <c r="I23" s="124"/>
      <c r="J23" s="124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5"/>
      <c r="V23" s="125"/>
    </row>
    <row r="24" spans="1:22" ht="15">
      <c r="A24" s="68">
        <v>17</v>
      </c>
      <c r="B24" s="122"/>
      <c r="C24" s="122"/>
      <c r="D24" s="122"/>
      <c r="E24" s="123"/>
      <c r="F24" s="122"/>
      <c r="G24" s="122"/>
      <c r="H24" s="122"/>
      <c r="I24" s="124"/>
      <c r="J24" s="124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5"/>
      <c r="V24" s="125"/>
    </row>
    <row r="25" spans="1:22" ht="15">
      <c r="A25" s="68">
        <v>18</v>
      </c>
      <c r="B25" s="122"/>
      <c r="C25" s="122"/>
      <c r="D25" s="122"/>
      <c r="E25" s="123"/>
      <c r="F25" s="122"/>
      <c r="G25" s="122"/>
      <c r="H25" s="122"/>
      <c r="I25" s="124"/>
      <c r="J25" s="124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5"/>
      <c r="V25" s="125"/>
    </row>
    <row r="26" spans="1:22" ht="15">
      <c r="A26" s="68">
        <v>19</v>
      </c>
      <c r="B26" s="122"/>
      <c r="C26" s="122"/>
      <c r="D26" s="122"/>
      <c r="E26" s="123"/>
      <c r="F26" s="122"/>
      <c r="G26" s="122"/>
      <c r="H26" s="122"/>
      <c r="I26" s="124"/>
      <c r="J26" s="124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5"/>
      <c r="V26" s="125"/>
    </row>
    <row r="27" spans="1:22" ht="15">
      <c r="A27" s="68">
        <v>20</v>
      </c>
      <c r="B27" s="122"/>
      <c r="C27" s="122"/>
      <c r="D27" s="122"/>
      <c r="E27" s="123"/>
      <c r="F27" s="122"/>
      <c r="G27" s="122"/>
      <c r="H27" s="122"/>
      <c r="I27" s="124"/>
      <c r="J27" s="124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5"/>
      <c r="V27" s="125"/>
    </row>
    <row r="28" spans="1:22" ht="15">
      <c r="A28" s="68">
        <v>21</v>
      </c>
      <c r="B28" s="122"/>
      <c r="C28" s="122"/>
      <c r="D28" s="122"/>
      <c r="E28" s="123"/>
      <c r="F28" s="122"/>
      <c r="G28" s="122"/>
      <c r="H28" s="122"/>
      <c r="I28" s="124"/>
      <c r="J28" s="124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5"/>
      <c r="V28" s="125"/>
    </row>
    <row r="29" spans="1:22" ht="15">
      <c r="A29" s="68">
        <v>22</v>
      </c>
      <c r="B29" s="122"/>
      <c r="C29" s="122"/>
      <c r="D29" s="122"/>
      <c r="E29" s="123"/>
      <c r="F29" s="122"/>
      <c r="G29" s="122"/>
      <c r="H29" s="122"/>
      <c r="I29" s="124"/>
      <c r="J29" s="124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5"/>
      <c r="V29" s="125"/>
    </row>
    <row r="30" spans="1:22" ht="15">
      <c r="A30" s="68">
        <v>23</v>
      </c>
      <c r="B30" s="122"/>
      <c r="C30" s="122"/>
      <c r="D30" s="122"/>
      <c r="E30" s="123"/>
      <c r="F30" s="122"/>
      <c r="G30" s="122"/>
      <c r="H30" s="122"/>
      <c r="I30" s="124"/>
      <c r="J30" s="124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5"/>
      <c r="V30" s="125"/>
    </row>
    <row r="31" spans="1:22" ht="15">
      <c r="A31" s="68">
        <v>24</v>
      </c>
      <c r="B31" s="122"/>
      <c r="C31" s="122"/>
      <c r="D31" s="122"/>
      <c r="E31" s="123"/>
      <c r="F31" s="122"/>
      <c r="G31" s="122"/>
      <c r="H31" s="122"/>
      <c r="I31" s="124"/>
      <c r="J31" s="124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5"/>
      <c r="V31" s="125"/>
    </row>
    <row r="32" spans="1:22" ht="15">
      <c r="A32" s="68">
        <v>25</v>
      </c>
      <c r="B32" s="122"/>
      <c r="C32" s="122"/>
      <c r="D32" s="122"/>
      <c r="E32" s="123"/>
      <c r="F32" s="122"/>
      <c r="G32" s="122"/>
      <c r="H32" s="122"/>
      <c r="I32" s="124"/>
      <c r="J32" s="12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5"/>
      <c r="V32" s="125"/>
    </row>
    <row r="33" spans="1:22" ht="15">
      <c r="A33" s="68">
        <v>26</v>
      </c>
      <c r="B33" s="122"/>
      <c r="C33" s="122"/>
      <c r="D33" s="122"/>
      <c r="E33" s="123"/>
      <c r="F33" s="122"/>
      <c r="G33" s="122"/>
      <c r="H33" s="122"/>
      <c r="I33" s="124"/>
      <c r="J33" s="124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5"/>
      <c r="V33" s="125"/>
    </row>
    <row r="34" spans="1:22" ht="15">
      <c r="A34" s="68">
        <v>27</v>
      </c>
      <c r="B34" s="122"/>
      <c r="C34" s="122"/>
      <c r="D34" s="122"/>
      <c r="E34" s="123"/>
      <c r="F34" s="122"/>
      <c r="G34" s="122"/>
      <c r="H34" s="122"/>
      <c r="I34" s="124"/>
      <c r="J34" s="124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5"/>
      <c r="V34" s="125"/>
    </row>
  </sheetData>
  <sheetProtection sheet="1" objects="1" scenarios="1" insertRows="0" sort="0" autoFilter="0" pivotTables="0"/>
  <autoFilter ref="A3:V4"/>
  <mergeCells count="3">
    <mergeCell ref="T3:T4"/>
    <mergeCell ref="U3:U4"/>
    <mergeCell ref="V3:V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0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3" sqref="G13"/>
    </sheetView>
  </sheetViews>
  <sheetFormatPr defaultColWidth="9.140625" defaultRowHeight="15"/>
  <cols>
    <col min="1" max="1" width="15.8515625" style="129" customWidth="1"/>
    <col min="2" max="2" width="31.00390625" style="129" customWidth="1"/>
    <col min="3" max="3" width="9.140625" style="129" customWidth="1"/>
    <col min="4" max="4" width="39.00390625" style="191" customWidth="1"/>
    <col min="5" max="5" width="19.421875" style="129" customWidth="1"/>
    <col min="6" max="6" width="20.7109375" style="129" customWidth="1"/>
    <col min="7" max="7" width="47.00390625" style="129" bestFit="1" customWidth="1"/>
    <col min="8" max="8" width="21.421875" style="129" bestFit="1" customWidth="1"/>
    <col min="9" max="9" width="17.8515625" style="129" bestFit="1" customWidth="1"/>
    <col min="10" max="16384" width="9.140625" style="129" customWidth="1"/>
  </cols>
  <sheetData>
    <row r="1" spans="1:6" ht="21" customHeight="1" thickBot="1">
      <c r="A1" s="190" t="s">
        <v>328</v>
      </c>
      <c r="E1" s="257"/>
      <c r="F1" s="258"/>
    </row>
    <row r="2" spans="1:9" ht="15">
      <c r="A2" s="192"/>
      <c r="B2" s="193"/>
      <c r="C2" s="193"/>
      <c r="D2" s="220"/>
      <c r="E2" s="224"/>
      <c r="F2" s="225"/>
      <c r="G2" s="233"/>
      <c r="H2" s="226"/>
      <c r="I2" s="227"/>
    </row>
    <row r="3" spans="1:9" ht="15">
      <c r="A3" s="216" t="s">
        <v>4</v>
      </c>
      <c r="B3" s="194" t="s">
        <v>5</v>
      </c>
      <c r="C3" s="194" t="s">
        <v>6</v>
      </c>
      <c r="D3" s="221" t="s">
        <v>21</v>
      </c>
      <c r="E3" s="216" t="s">
        <v>0</v>
      </c>
      <c r="F3" s="217" t="s">
        <v>1</v>
      </c>
      <c r="G3" s="216"/>
      <c r="H3" s="194" t="s">
        <v>25</v>
      </c>
      <c r="I3" s="217" t="s">
        <v>346</v>
      </c>
    </row>
    <row r="4" spans="1:9" ht="15" customHeight="1">
      <c r="A4" s="253" t="s">
        <v>329</v>
      </c>
      <c r="B4" s="255"/>
      <c r="C4" s="255"/>
      <c r="D4" s="222" t="s">
        <v>330</v>
      </c>
      <c r="E4" s="111"/>
      <c r="F4" s="104"/>
      <c r="G4" s="234" t="s">
        <v>118</v>
      </c>
      <c r="H4" s="211"/>
      <c r="I4" s="202"/>
    </row>
    <row r="5" spans="1:9" ht="15">
      <c r="A5" s="253"/>
      <c r="B5" s="255"/>
      <c r="C5" s="255"/>
      <c r="D5" s="222" t="s">
        <v>331</v>
      </c>
      <c r="E5" s="111"/>
      <c r="F5" s="104"/>
      <c r="G5" s="235" t="s">
        <v>345</v>
      </c>
      <c r="H5" s="212">
        <f>+TRUNC(H4*0.85,2)</f>
        <v>0</v>
      </c>
      <c r="I5" s="203">
        <f>+TRUNC(I4*0.85,2)</f>
        <v>0</v>
      </c>
    </row>
    <row r="6" spans="1:9" ht="15">
      <c r="A6" s="253"/>
      <c r="B6" s="255"/>
      <c r="C6" s="255"/>
      <c r="D6" s="222" t="s">
        <v>332</v>
      </c>
      <c r="E6" s="111"/>
      <c r="F6" s="104"/>
      <c r="G6" s="235" t="s">
        <v>75</v>
      </c>
      <c r="H6" s="212">
        <f>+H4-H5</f>
        <v>0</v>
      </c>
      <c r="I6" s="203">
        <f>+I4-I5</f>
        <v>0</v>
      </c>
    </row>
    <row r="7" spans="1:9" ht="15">
      <c r="A7" s="253"/>
      <c r="B7" s="255"/>
      <c r="C7" s="255"/>
      <c r="D7" s="222" t="s">
        <v>333</v>
      </c>
      <c r="E7" s="111"/>
      <c r="F7" s="104"/>
      <c r="G7" s="235" t="s">
        <v>347</v>
      </c>
      <c r="H7" s="212">
        <f>+H6</f>
        <v>0</v>
      </c>
      <c r="I7" s="204">
        <f>+I6</f>
        <v>0</v>
      </c>
    </row>
    <row r="8" spans="1:9" ht="15">
      <c r="A8" s="253"/>
      <c r="B8" s="255"/>
      <c r="C8" s="255"/>
      <c r="D8" s="222" t="s">
        <v>334</v>
      </c>
      <c r="E8" s="111"/>
      <c r="F8" s="104"/>
      <c r="G8" s="235" t="s">
        <v>348</v>
      </c>
      <c r="H8" s="212">
        <f>+H6+H5</f>
        <v>0</v>
      </c>
      <c r="I8" s="203">
        <f>+I6+I5</f>
        <v>0</v>
      </c>
    </row>
    <row r="9" spans="1:9" ht="15">
      <c r="A9" s="253"/>
      <c r="B9" s="255"/>
      <c r="C9" s="255"/>
      <c r="D9" s="222" t="s">
        <v>335</v>
      </c>
      <c r="E9" s="111"/>
      <c r="F9" s="104"/>
      <c r="G9" s="234" t="s">
        <v>82</v>
      </c>
      <c r="H9" s="211"/>
      <c r="I9" s="205"/>
    </row>
    <row r="10" spans="1:9" ht="15">
      <c r="A10" s="253"/>
      <c r="B10" s="255"/>
      <c r="C10" s="255"/>
      <c r="D10" s="222" t="s">
        <v>336</v>
      </c>
      <c r="E10" s="111"/>
      <c r="F10" s="104"/>
      <c r="G10" s="235" t="s">
        <v>349</v>
      </c>
      <c r="H10" s="212">
        <f>+H4-H11</f>
        <v>0</v>
      </c>
      <c r="I10" s="203">
        <f>+I4-I11</f>
        <v>0</v>
      </c>
    </row>
    <row r="11" spans="1:9" ht="15">
      <c r="A11" s="253"/>
      <c r="B11" s="255"/>
      <c r="C11" s="255"/>
      <c r="D11" s="222" t="s">
        <v>337</v>
      </c>
      <c r="E11" s="111"/>
      <c r="F11" s="104"/>
      <c r="G11" s="234" t="s">
        <v>350</v>
      </c>
      <c r="H11" s="213"/>
      <c r="I11" s="206"/>
    </row>
    <row r="12" spans="1:9" ht="15">
      <c r="A12" s="253"/>
      <c r="B12" s="255"/>
      <c r="C12" s="255"/>
      <c r="D12" s="222" t="s">
        <v>338</v>
      </c>
      <c r="E12" s="111"/>
      <c r="F12" s="104"/>
      <c r="G12" s="235" t="s">
        <v>351</v>
      </c>
      <c r="H12" s="212">
        <f>+H4</f>
        <v>0</v>
      </c>
      <c r="I12" s="203">
        <f>+I4</f>
        <v>0</v>
      </c>
    </row>
    <row r="13" spans="1:9" ht="15">
      <c r="A13" s="253"/>
      <c r="B13" s="255"/>
      <c r="C13" s="255"/>
      <c r="D13" s="222" t="s">
        <v>339</v>
      </c>
      <c r="E13" s="111"/>
      <c r="F13" s="104"/>
      <c r="G13" s="235" t="s">
        <v>89</v>
      </c>
      <c r="H13" s="212">
        <f>+H4</f>
        <v>0</v>
      </c>
      <c r="I13" s="203">
        <f>+I4</f>
        <v>0</v>
      </c>
    </row>
    <row r="14" spans="1:9" ht="15.75" thickBot="1">
      <c r="A14" s="253"/>
      <c r="B14" s="255"/>
      <c r="C14" s="255"/>
      <c r="D14" s="222" t="s">
        <v>340</v>
      </c>
      <c r="E14" s="111"/>
      <c r="F14" s="104"/>
      <c r="G14" s="236"/>
      <c r="H14" s="214"/>
      <c r="I14" s="208"/>
    </row>
    <row r="15" spans="1:9" ht="15.75" thickBot="1">
      <c r="A15" s="192"/>
      <c r="B15" s="193"/>
      <c r="C15" s="193"/>
      <c r="D15" s="220"/>
      <c r="E15" s="228"/>
      <c r="F15" s="229"/>
      <c r="G15" s="237"/>
      <c r="H15" s="238"/>
      <c r="I15" s="239"/>
    </row>
    <row r="16" spans="1:9" ht="15">
      <c r="A16" s="216" t="s">
        <v>4</v>
      </c>
      <c r="B16" s="194" t="s">
        <v>5</v>
      </c>
      <c r="C16" s="194" t="s">
        <v>6</v>
      </c>
      <c r="D16" s="221" t="s">
        <v>21</v>
      </c>
      <c r="E16" s="242" t="s">
        <v>0</v>
      </c>
      <c r="F16" s="243" t="s">
        <v>1</v>
      </c>
      <c r="G16" s="215"/>
      <c r="H16" s="209" t="s">
        <v>25</v>
      </c>
      <c r="I16" s="210" t="s">
        <v>346</v>
      </c>
    </row>
    <row r="17" spans="1:9" ht="15" customHeight="1">
      <c r="A17" s="253" t="s">
        <v>341</v>
      </c>
      <c r="B17" s="255"/>
      <c r="C17" s="255"/>
      <c r="D17" s="222" t="s">
        <v>330</v>
      </c>
      <c r="E17" s="111"/>
      <c r="F17" s="104"/>
      <c r="G17" s="201" t="s">
        <v>118</v>
      </c>
      <c r="H17" s="211"/>
      <c r="I17" s="202"/>
    </row>
    <row r="18" spans="1:9" ht="15" customHeight="1">
      <c r="A18" s="253"/>
      <c r="B18" s="255"/>
      <c r="C18" s="255"/>
      <c r="D18" s="222" t="s">
        <v>331</v>
      </c>
      <c r="E18" s="111"/>
      <c r="F18" s="104"/>
      <c r="G18" s="200" t="s">
        <v>345</v>
      </c>
      <c r="H18" s="212">
        <f>+TRUNC(H17*0.85,2)</f>
        <v>0</v>
      </c>
      <c r="I18" s="203">
        <f>+TRUNC(I17*0.85,2)</f>
        <v>0</v>
      </c>
    </row>
    <row r="19" spans="1:9" ht="15" customHeight="1">
      <c r="A19" s="253"/>
      <c r="B19" s="255"/>
      <c r="C19" s="255"/>
      <c r="D19" s="222" t="s">
        <v>332</v>
      </c>
      <c r="E19" s="111"/>
      <c r="F19" s="104"/>
      <c r="G19" s="200" t="s">
        <v>75</v>
      </c>
      <c r="H19" s="212">
        <f>+H17-H18</f>
        <v>0</v>
      </c>
      <c r="I19" s="203">
        <f>+I17-I18</f>
        <v>0</v>
      </c>
    </row>
    <row r="20" spans="1:9" ht="15" customHeight="1">
      <c r="A20" s="253"/>
      <c r="B20" s="255"/>
      <c r="C20" s="255"/>
      <c r="D20" s="222" t="s">
        <v>333</v>
      </c>
      <c r="E20" s="111"/>
      <c r="F20" s="104"/>
      <c r="G20" s="200" t="s">
        <v>347</v>
      </c>
      <c r="H20" s="212">
        <f>+H19</f>
        <v>0</v>
      </c>
      <c r="I20" s="204">
        <f>+I19</f>
        <v>0</v>
      </c>
    </row>
    <row r="21" spans="1:9" ht="15" customHeight="1">
      <c r="A21" s="253"/>
      <c r="B21" s="255"/>
      <c r="C21" s="255"/>
      <c r="D21" s="222" t="s">
        <v>334</v>
      </c>
      <c r="E21" s="111"/>
      <c r="F21" s="104"/>
      <c r="G21" s="200" t="s">
        <v>348</v>
      </c>
      <c r="H21" s="212">
        <f>+H19+H18</f>
        <v>0</v>
      </c>
      <c r="I21" s="203">
        <f>+I19+I18</f>
        <v>0</v>
      </c>
    </row>
    <row r="22" spans="1:9" ht="15" customHeight="1">
      <c r="A22" s="253"/>
      <c r="B22" s="255"/>
      <c r="C22" s="255"/>
      <c r="D22" s="222" t="s">
        <v>335</v>
      </c>
      <c r="E22" s="111"/>
      <c r="F22" s="104"/>
      <c r="G22" s="201" t="s">
        <v>82</v>
      </c>
      <c r="H22" s="211"/>
      <c r="I22" s="205"/>
    </row>
    <row r="23" spans="1:9" ht="15" customHeight="1">
      <c r="A23" s="253"/>
      <c r="B23" s="255"/>
      <c r="C23" s="255"/>
      <c r="D23" s="222" t="s">
        <v>336</v>
      </c>
      <c r="E23" s="111"/>
      <c r="F23" s="104"/>
      <c r="G23" s="200" t="s">
        <v>349</v>
      </c>
      <c r="H23" s="212">
        <f>+H17-H24</f>
        <v>0</v>
      </c>
      <c r="I23" s="203">
        <f>+I17-I24</f>
        <v>0</v>
      </c>
    </row>
    <row r="24" spans="1:9" ht="15" customHeight="1">
      <c r="A24" s="253"/>
      <c r="B24" s="255"/>
      <c r="C24" s="255"/>
      <c r="D24" s="222" t="s">
        <v>337</v>
      </c>
      <c r="E24" s="111"/>
      <c r="F24" s="104"/>
      <c r="G24" s="201" t="s">
        <v>350</v>
      </c>
      <c r="H24" s="213"/>
      <c r="I24" s="206"/>
    </row>
    <row r="25" spans="1:9" ht="15" customHeight="1">
      <c r="A25" s="253"/>
      <c r="B25" s="255"/>
      <c r="C25" s="255"/>
      <c r="D25" s="222" t="s">
        <v>338</v>
      </c>
      <c r="E25" s="111"/>
      <c r="F25" s="104"/>
      <c r="G25" s="200" t="s">
        <v>351</v>
      </c>
      <c r="H25" s="212">
        <f>+H17</f>
        <v>0</v>
      </c>
      <c r="I25" s="203">
        <f>+I17</f>
        <v>0</v>
      </c>
    </row>
    <row r="26" spans="1:9" ht="15" customHeight="1">
      <c r="A26" s="253"/>
      <c r="B26" s="255"/>
      <c r="C26" s="255"/>
      <c r="D26" s="222" t="s">
        <v>339</v>
      </c>
      <c r="E26" s="111"/>
      <c r="F26" s="104"/>
      <c r="G26" s="200" t="s">
        <v>89</v>
      </c>
      <c r="H26" s="212">
        <f>+H17</f>
        <v>0</v>
      </c>
      <c r="I26" s="203">
        <f>+I17</f>
        <v>0</v>
      </c>
    </row>
    <row r="27" spans="1:9" ht="15.75" customHeight="1" thickBot="1">
      <c r="A27" s="253"/>
      <c r="B27" s="255"/>
      <c r="C27" s="255"/>
      <c r="D27" s="222" t="s">
        <v>340</v>
      </c>
      <c r="E27" s="114"/>
      <c r="F27" s="106"/>
      <c r="G27" s="207"/>
      <c r="H27" s="214"/>
      <c r="I27" s="208"/>
    </row>
    <row r="28" spans="1:9" ht="15.75" thickBot="1">
      <c r="A28" s="192"/>
      <c r="B28" s="193"/>
      <c r="C28" s="193"/>
      <c r="D28" s="220"/>
      <c r="E28" s="240"/>
      <c r="F28" s="241"/>
      <c r="G28" s="230"/>
      <c r="H28" s="231"/>
      <c r="I28" s="232"/>
    </row>
    <row r="29" spans="1:9" ht="15">
      <c r="A29" s="216" t="s">
        <v>4</v>
      </c>
      <c r="B29" s="194" t="s">
        <v>5</v>
      </c>
      <c r="C29" s="194" t="s">
        <v>6</v>
      </c>
      <c r="D29" s="221" t="s">
        <v>21</v>
      </c>
      <c r="E29" s="218" t="s">
        <v>0</v>
      </c>
      <c r="F29" s="219" t="s">
        <v>1</v>
      </c>
      <c r="G29" s="215"/>
      <c r="H29" s="209" t="s">
        <v>25</v>
      </c>
      <c r="I29" s="210" t="s">
        <v>346</v>
      </c>
    </row>
    <row r="30" spans="1:9" ht="15" customHeight="1">
      <c r="A30" s="253" t="s">
        <v>342</v>
      </c>
      <c r="B30" s="255"/>
      <c r="C30" s="255"/>
      <c r="D30" s="222" t="s">
        <v>330</v>
      </c>
      <c r="E30" s="111"/>
      <c r="F30" s="104"/>
      <c r="G30" s="201" t="s">
        <v>118</v>
      </c>
      <c r="H30" s="211"/>
      <c r="I30" s="202"/>
    </row>
    <row r="31" spans="1:9" ht="15" customHeight="1">
      <c r="A31" s="253"/>
      <c r="B31" s="255"/>
      <c r="C31" s="255"/>
      <c r="D31" s="222" t="s">
        <v>331</v>
      </c>
      <c r="E31" s="111"/>
      <c r="F31" s="104"/>
      <c r="G31" s="200" t="s">
        <v>345</v>
      </c>
      <c r="H31" s="212">
        <f>+TRUNC(H30*0.85,2)</f>
        <v>0</v>
      </c>
      <c r="I31" s="203">
        <f>+TRUNC(I30*0.85,2)</f>
        <v>0</v>
      </c>
    </row>
    <row r="32" spans="1:9" ht="15" customHeight="1">
      <c r="A32" s="253"/>
      <c r="B32" s="255"/>
      <c r="C32" s="255"/>
      <c r="D32" s="222" t="s">
        <v>332</v>
      </c>
      <c r="E32" s="111"/>
      <c r="F32" s="104"/>
      <c r="G32" s="200" t="s">
        <v>75</v>
      </c>
      <c r="H32" s="212">
        <f>+H30-H31</f>
        <v>0</v>
      </c>
      <c r="I32" s="203">
        <f>+I30-I31</f>
        <v>0</v>
      </c>
    </row>
    <row r="33" spans="1:9" ht="15" customHeight="1">
      <c r="A33" s="253"/>
      <c r="B33" s="255"/>
      <c r="C33" s="255"/>
      <c r="D33" s="222" t="s">
        <v>333</v>
      </c>
      <c r="E33" s="111"/>
      <c r="F33" s="104"/>
      <c r="G33" s="200" t="s">
        <v>347</v>
      </c>
      <c r="H33" s="212">
        <f>+H32</f>
        <v>0</v>
      </c>
      <c r="I33" s="204">
        <f>+I32</f>
        <v>0</v>
      </c>
    </row>
    <row r="34" spans="1:9" ht="15" customHeight="1">
      <c r="A34" s="253"/>
      <c r="B34" s="255"/>
      <c r="C34" s="255"/>
      <c r="D34" s="222" t="s">
        <v>334</v>
      </c>
      <c r="E34" s="111"/>
      <c r="F34" s="104"/>
      <c r="G34" s="200" t="s">
        <v>348</v>
      </c>
      <c r="H34" s="212">
        <f>+H32+H31</f>
        <v>0</v>
      </c>
      <c r="I34" s="203">
        <f>+I32+I31</f>
        <v>0</v>
      </c>
    </row>
    <row r="35" spans="1:9" ht="15" customHeight="1">
      <c r="A35" s="253"/>
      <c r="B35" s="255"/>
      <c r="C35" s="255"/>
      <c r="D35" s="222" t="s">
        <v>335</v>
      </c>
      <c r="E35" s="111"/>
      <c r="F35" s="104"/>
      <c r="G35" s="201" t="s">
        <v>82</v>
      </c>
      <c r="H35" s="211"/>
      <c r="I35" s="205"/>
    </row>
    <row r="36" spans="1:9" ht="15" customHeight="1">
      <c r="A36" s="253"/>
      <c r="B36" s="255"/>
      <c r="C36" s="255"/>
      <c r="D36" s="222" t="s">
        <v>336</v>
      </c>
      <c r="E36" s="111"/>
      <c r="F36" s="104"/>
      <c r="G36" s="200" t="s">
        <v>349</v>
      </c>
      <c r="H36" s="212">
        <f>+H30-H37</f>
        <v>0</v>
      </c>
      <c r="I36" s="203">
        <f>+I30-I37</f>
        <v>0</v>
      </c>
    </row>
    <row r="37" spans="1:9" ht="15" customHeight="1">
      <c r="A37" s="253"/>
      <c r="B37" s="255"/>
      <c r="C37" s="255"/>
      <c r="D37" s="222" t="s">
        <v>337</v>
      </c>
      <c r="E37" s="111"/>
      <c r="F37" s="104"/>
      <c r="G37" s="201" t="s">
        <v>350</v>
      </c>
      <c r="H37" s="213"/>
      <c r="I37" s="206"/>
    </row>
    <row r="38" spans="1:9" ht="15" customHeight="1">
      <c r="A38" s="253"/>
      <c r="B38" s="255"/>
      <c r="C38" s="255"/>
      <c r="D38" s="222" t="s">
        <v>338</v>
      </c>
      <c r="E38" s="111"/>
      <c r="F38" s="104"/>
      <c r="G38" s="200" t="s">
        <v>351</v>
      </c>
      <c r="H38" s="212">
        <f>+H30</f>
        <v>0</v>
      </c>
      <c r="I38" s="203">
        <f>+I30</f>
        <v>0</v>
      </c>
    </row>
    <row r="39" spans="1:9" ht="15" customHeight="1">
      <c r="A39" s="253"/>
      <c r="B39" s="255"/>
      <c r="C39" s="255"/>
      <c r="D39" s="222" t="s">
        <v>339</v>
      </c>
      <c r="E39" s="111"/>
      <c r="F39" s="104"/>
      <c r="G39" s="200" t="s">
        <v>89</v>
      </c>
      <c r="H39" s="212">
        <f>+H30</f>
        <v>0</v>
      </c>
      <c r="I39" s="203">
        <f>+I30</f>
        <v>0</v>
      </c>
    </row>
    <row r="40" spans="1:9" ht="15" customHeight="1" thickBot="1">
      <c r="A40" s="254"/>
      <c r="B40" s="256"/>
      <c r="C40" s="256"/>
      <c r="D40" s="223" t="s">
        <v>340</v>
      </c>
      <c r="E40" s="114"/>
      <c r="F40" s="106"/>
      <c r="G40" s="207"/>
      <c r="H40" s="214"/>
      <c r="I40" s="208"/>
    </row>
  </sheetData>
  <sheetProtection sheet="1" objects="1" scenarios="1" formatColumns="0" insertRows="0"/>
  <mergeCells count="10">
    <mergeCell ref="A30:A40"/>
    <mergeCell ref="B30:B40"/>
    <mergeCell ref="C30:C40"/>
    <mergeCell ref="E1:F1"/>
    <mergeCell ref="A4:A14"/>
    <mergeCell ref="B4:B14"/>
    <mergeCell ref="C4:C14"/>
    <mergeCell ref="A17:A27"/>
    <mergeCell ref="B17:B27"/>
    <mergeCell ref="C17:C27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GU34"/>
  <sheetViews>
    <sheetView showGridLines="0" zoomScalePageLayoutView="0" workbookViewId="0" topLeftCell="Q1">
      <pane ySplit="7" topLeftCell="A8" activePane="bottomLeft" state="frozen"/>
      <selection pane="topLeft" activeCell="A1" sqref="A1"/>
      <selection pane="bottomLeft" activeCell="X12" sqref="X12"/>
    </sheetView>
  </sheetViews>
  <sheetFormatPr defaultColWidth="9.140625" defaultRowHeight="15"/>
  <cols>
    <col min="1" max="1" width="8.28125" style="0" customWidth="1"/>
    <col min="2" max="3" width="16.7109375" style="0" bestFit="1" customWidth="1"/>
    <col min="4" max="4" width="18.8515625" style="0" customWidth="1"/>
    <col min="5" max="5" width="15.28125" style="0" customWidth="1"/>
    <col min="6" max="6" width="8.57421875" style="0" bestFit="1" customWidth="1"/>
    <col min="7" max="7" width="8.7109375" style="0" bestFit="1" customWidth="1"/>
    <col min="8" max="8" width="15.28125" style="0" customWidth="1"/>
    <col min="9" max="9" width="15.8515625" style="0" customWidth="1"/>
    <col min="10" max="11" width="16.7109375" style="0" bestFit="1" customWidth="1"/>
    <col min="12" max="12" width="26.140625" style="0" bestFit="1" customWidth="1"/>
    <col min="13" max="13" width="16.7109375" style="0" bestFit="1" customWidth="1"/>
    <col min="14" max="14" width="15.28125" style="0" bestFit="1" customWidth="1"/>
    <col min="15" max="15" width="17.28125" style="0" bestFit="1" customWidth="1"/>
    <col min="16" max="16" width="18.421875" style="0" bestFit="1" customWidth="1"/>
    <col min="17" max="17" width="15.28125" style="0" bestFit="1" customWidth="1"/>
    <col min="18" max="19" width="17.28125" style="0" bestFit="1" customWidth="1"/>
    <col min="20" max="22" width="12.00390625" style="0" bestFit="1" customWidth="1"/>
  </cols>
  <sheetData>
    <row r="1" spans="1:19" s="53" customFormat="1" ht="18">
      <c r="A1" s="52" t="s">
        <v>232</v>
      </c>
      <c r="C1" s="54"/>
      <c r="I1" s="55"/>
      <c r="J1" s="56"/>
      <c r="K1" s="57"/>
      <c r="S1" s="54"/>
    </row>
    <row r="2" spans="3:19" s="53" customFormat="1" ht="13.5" thickBot="1">
      <c r="C2" s="54"/>
      <c r="I2" s="55"/>
      <c r="J2" s="56"/>
      <c r="K2" s="57"/>
      <c r="S2" s="54"/>
    </row>
    <row r="3" spans="1:203" s="78" customFormat="1" ht="63.75">
      <c r="A3" s="69" t="s">
        <v>183</v>
      </c>
      <c r="B3" s="70" t="s">
        <v>34</v>
      </c>
      <c r="C3" s="71" t="s">
        <v>184</v>
      </c>
      <c r="D3" s="72" t="s">
        <v>185</v>
      </c>
      <c r="E3" s="73" t="s">
        <v>186</v>
      </c>
      <c r="F3" s="71" t="s">
        <v>187</v>
      </c>
      <c r="G3" s="74" t="s">
        <v>188</v>
      </c>
      <c r="H3" s="72" t="s">
        <v>189</v>
      </c>
      <c r="I3" s="75" t="s">
        <v>190</v>
      </c>
      <c r="J3" s="76" t="s">
        <v>191</v>
      </c>
      <c r="K3" s="71" t="s">
        <v>192</v>
      </c>
      <c r="L3" s="73" t="s">
        <v>193</v>
      </c>
      <c r="M3" s="71" t="s">
        <v>194</v>
      </c>
      <c r="N3" s="72" t="s">
        <v>195</v>
      </c>
      <c r="O3" s="73" t="s">
        <v>196</v>
      </c>
      <c r="P3" s="71" t="s">
        <v>197</v>
      </c>
      <c r="Q3" s="72" t="s">
        <v>198</v>
      </c>
      <c r="R3" s="73" t="s">
        <v>199</v>
      </c>
      <c r="S3" s="70" t="s">
        <v>200</v>
      </c>
      <c r="T3" s="306" t="s">
        <v>201</v>
      </c>
      <c r="U3" s="306" t="s">
        <v>202</v>
      </c>
      <c r="V3" s="306" t="s">
        <v>343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</row>
    <row r="4" spans="1:203" s="78" customFormat="1" ht="76.5" hidden="1">
      <c r="A4" s="79" t="s">
        <v>203</v>
      </c>
      <c r="B4" s="80" t="s">
        <v>204</v>
      </c>
      <c r="C4" s="81" t="s">
        <v>205</v>
      </c>
      <c r="D4" s="82" t="s">
        <v>206</v>
      </c>
      <c r="E4" s="83" t="s">
        <v>207</v>
      </c>
      <c r="F4" s="81" t="s">
        <v>208</v>
      </c>
      <c r="G4" s="84" t="s">
        <v>209</v>
      </c>
      <c r="H4" s="82" t="s">
        <v>210</v>
      </c>
      <c r="I4" s="85" t="s">
        <v>211</v>
      </c>
      <c r="J4" s="86" t="s">
        <v>212</v>
      </c>
      <c r="K4" s="81" t="s">
        <v>213</v>
      </c>
      <c r="L4" s="83" t="s">
        <v>214</v>
      </c>
      <c r="M4" s="81" t="s">
        <v>215</v>
      </c>
      <c r="N4" s="82" t="s">
        <v>216</v>
      </c>
      <c r="O4" s="83" t="s">
        <v>217</v>
      </c>
      <c r="P4" s="81" t="s">
        <v>218</v>
      </c>
      <c r="Q4" s="82" t="s">
        <v>219</v>
      </c>
      <c r="R4" s="83" t="s">
        <v>220</v>
      </c>
      <c r="S4" s="80" t="s">
        <v>221</v>
      </c>
      <c r="T4" s="307"/>
      <c r="U4" s="307"/>
      <c r="V4" s="30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</row>
    <row r="5" spans="1:203" s="78" customFormat="1" ht="89.25" hidden="1">
      <c r="A5" s="87" t="s">
        <v>222</v>
      </c>
      <c r="B5" s="88" t="s">
        <v>223</v>
      </c>
      <c r="C5" s="89" t="s">
        <v>223</v>
      </c>
      <c r="D5" s="90" t="s">
        <v>224</v>
      </c>
      <c r="E5" s="91" t="s">
        <v>225</v>
      </c>
      <c r="F5" s="92" t="s">
        <v>223</v>
      </c>
      <c r="G5" s="90" t="s">
        <v>223</v>
      </c>
      <c r="H5" s="90" t="s">
        <v>224</v>
      </c>
      <c r="I5" s="93" t="s">
        <v>225</v>
      </c>
      <c r="J5" s="94" t="s">
        <v>223</v>
      </c>
      <c r="K5" s="89" t="s">
        <v>223</v>
      </c>
      <c r="L5" s="91" t="s">
        <v>223</v>
      </c>
      <c r="M5" s="89" t="s">
        <v>223</v>
      </c>
      <c r="N5" s="90" t="s">
        <v>224</v>
      </c>
      <c r="O5" s="91" t="s">
        <v>225</v>
      </c>
      <c r="P5" s="89" t="s">
        <v>223</v>
      </c>
      <c r="Q5" s="90" t="s">
        <v>224</v>
      </c>
      <c r="R5" s="91" t="s">
        <v>225</v>
      </c>
      <c r="S5" s="88" t="s">
        <v>225</v>
      </c>
      <c r="T5" s="88" t="s">
        <v>226</v>
      </c>
      <c r="U5" s="88" t="s">
        <v>227</v>
      </c>
      <c r="V5" s="88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</row>
    <row r="6" spans="1:203" s="78" customFormat="1" ht="63.75" hidden="1">
      <c r="A6" s="87" t="s">
        <v>228</v>
      </c>
      <c r="B6" s="88" t="s">
        <v>63</v>
      </c>
      <c r="C6" s="89" t="s">
        <v>63</v>
      </c>
      <c r="D6" s="90" t="s">
        <v>229</v>
      </c>
      <c r="E6" s="91" t="s">
        <v>224</v>
      </c>
      <c r="F6" s="92" t="s">
        <v>63</v>
      </c>
      <c r="G6" s="90" t="s">
        <v>63</v>
      </c>
      <c r="H6" s="90" t="s">
        <v>229</v>
      </c>
      <c r="I6" s="93" t="s">
        <v>224</v>
      </c>
      <c r="J6" s="94" t="s">
        <v>63</v>
      </c>
      <c r="K6" s="89" t="s">
        <v>63</v>
      </c>
      <c r="L6" s="91" t="s">
        <v>63</v>
      </c>
      <c r="M6" s="89" t="s">
        <v>63</v>
      </c>
      <c r="N6" s="90" t="s">
        <v>229</v>
      </c>
      <c r="O6" s="91" t="s">
        <v>224</v>
      </c>
      <c r="P6" s="89" t="s">
        <v>63</v>
      </c>
      <c r="Q6" s="90" t="s">
        <v>229</v>
      </c>
      <c r="R6" s="91" t="s">
        <v>224</v>
      </c>
      <c r="S6" s="88" t="s">
        <v>224</v>
      </c>
      <c r="T6" s="88" t="s">
        <v>63</v>
      </c>
      <c r="U6" s="88" t="s">
        <v>63</v>
      </c>
      <c r="V6" s="88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</row>
    <row r="7" spans="1:22" s="53" customFormat="1" ht="12.75" hidden="1">
      <c r="A7" s="58" t="s">
        <v>230</v>
      </c>
      <c r="B7" s="59">
        <v>1</v>
      </c>
      <c r="C7" s="60">
        <v>2</v>
      </c>
      <c r="D7" s="61">
        <v>3</v>
      </c>
      <c r="E7" s="62">
        <v>4</v>
      </c>
      <c r="F7" s="60">
        <v>5</v>
      </c>
      <c r="G7" s="63">
        <v>6</v>
      </c>
      <c r="H7" s="61">
        <v>7</v>
      </c>
      <c r="I7" s="64">
        <v>8</v>
      </c>
      <c r="J7" s="65">
        <v>9</v>
      </c>
      <c r="K7" s="60">
        <v>10</v>
      </c>
      <c r="L7" s="66">
        <v>11</v>
      </c>
      <c r="M7" s="60">
        <v>12</v>
      </c>
      <c r="N7" s="61">
        <v>13</v>
      </c>
      <c r="O7" s="66">
        <v>14</v>
      </c>
      <c r="P7" s="60">
        <v>15</v>
      </c>
      <c r="Q7" s="61">
        <v>16</v>
      </c>
      <c r="R7" s="66">
        <v>17</v>
      </c>
      <c r="S7" s="59">
        <v>18</v>
      </c>
      <c r="T7" s="59">
        <v>19</v>
      </c>
      <c r="U7" s="67"/>
      <c r="V7" s="67"/>
    </row>
    <row r="8" spans="1:22" s="53" customFormat="1" ht="12.75">
      <c r="A8" s="68">
        <v>1</v>
      </c>
      <c r="B8" s="122"/>
      <c r="C8" s="122"/>
      <c r="D8" s="122"/>
      <c r="E8" s="123"/>
      <c r="F8" s="122"/>
      <c r="G8" s="122"/>
      <c r="H8" s="122"/>
      <c r="I8" s="124"/>
      <c r="J8" s="124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5"/>
      <c r="V8" s="125"/>
    </row>
    <row r="9" spans="1:22" s="53" customFormat="1" ht="12.75">
      <c r="A9" s="68">
        <v>2</v>
      </c>
      <c r="B9" s="122"/>
      <c r="C9" s="122"/>
      <c r="D9" s="122"/>
      <c r="E9" s="123"/>
      <c r="F9" s="122"/>
      <c r="G9" s="122"/>
      <c r="H9" s="122"/>
      <c r="I9" s="124"/>
      <c r="J9" s="124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5"/>
      <c r="V9" s="125"/>
    </row>
    <row r="10" spans="1:22" s="53" customFormat="1" ht="12.75">
      <c r="A10" s="68">
        <v>3</v>
      </c>
      <c r="B10" s="122"/>
      <c r="C10" s="122"/>
      <c r="D10" s="122"/>
      <c r="E10" s="123"/>
      <c r="F10" s="122"/>
      <c r="G10" s="122"/>
      <c r="H10" s="122"/>
      <c r="I10" s="124"/>
      <c r="J10" s="124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5"/>
      <c r="V10" s="125"/>
    </row>
    <row r="11" spans="1:22" s="53" customFormat="1" ht="12.75">
      <c r="A11" s="68">
        <v>4</v>
      </c>
      <c r="B11" s="122"/>
      <c r="C11" s="122"/>
      <c r="D11" s="122"/>
      <c r="E11" s="123"/>
      <c r="F11" s="122"/>
      <c r="G11" s="122"/>
      <c r="H11" s="122"/>
      <c r="I11" s="124"/>
      <c r="J11" s="124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5"/>
      <c r="V11" s="125"/>
    </row>
    <row r="12" spans="1:22" s="53" customFormat="1" ht="12.75">
      <c r="A12" s="68">
        <v>5</v>
      </c>
      <c r="B12" s="122"/>
      <c r="C12" s="122"/>
      <c r="D12" s="122"/>
      <c r="E12" s="123"/>
      <c r="F12" s="122"/>
      <c r="G12" s="122"/>
      <c r="H12" s="122"/>
      <c r="I12" s="124"/>
      <c r="J12" s="124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5"/>
      <c r="V12" s="125"/>
    </row>
    <row r="13" spans="1:22" s="53" customFormat="1" ht="12.75">
      <c r="A13" s="68">
        <v>6</v>
      </c>
      <c r="B13" s="122"/>
      <c r="C13" s="122"/>
      <c r="D13" s="122"/>
      <c r="E13" s="123"/>
      <c r="F13" s="122"/>
      <c r="G13" s="122"/>
      <c r="H13" s="122"/>
      <c r="I13" s="124"/>
      <c r="J13" s="124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5"/>
      <c r="V13" s="125"/>
    </row>
    <row r="14" spans="1:22" s="53" customFormat="1" ht="12.75">
      <c r="A14" s="68">
        <v>7</v>
      </c>
      <c r="B14" s="122"/>
      <c r="C14" s="122"/>
      <c r="D14" s="122"/>
      <c r="E14" s="123"/>
      <c r="F14" s="122"/>
      <c r="G14" s="122"/>
      <c r="H14" s="122"/>
      <c r="I14" s="124"/>
      <c r="J14" s="124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5"/>
      <c r="V14" s="125"/>
    </row>
    <row r="15" spans="1:22" s="53" customFormat="1" ht="12.75">
      <c r="A15" s="68">
        <v>8</v>
      </c>
      <c r="B15" s="122"/>
      <c r="C15" s="122"/>
      <c r="D15" s="122"/>
      <c r="E15" s="123"/>
      <c r="F15" s="122"/>
      <c r="G15" s="122"/>
      <c r="H15" s="122"/>
      <c r="I15" s="124"/>
      <c r="J15" s="124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5"/>
      <c r="V15" s="125"/>
    </row>
    <row r="16" spans="1:22" s="53" customFormat="1" ht="12.75">
      <c r="A16" s="68">
        <v>9</v>
      </c>
      <c r="B16" s="122"/>
      <c r="C16" s="122"/>
      <c r="D16" s="122"/>
      <c r="E16" s="123"/>
      <c r="F16" s="122"/>
      <c r="G16" s="122"/>
      <c r="H16" s="122"/>
      <c r="I16" s="124"/>
      <c r="J16" s="124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5"/>
      <c r="V16" s="125"/>
    </row>
    <row r="17" spans="1:22" s="53" customFormat="1" ht="12.75">
      <c r="A17" s="68">
        <v>10</v>
      </c>
      <c r="B17" s="122"/>
      <c r="C17" s="122"/>
      <c r="D17" s="122"/>
      <c r="E17" s="123"/>
      <c r="F17" s="122"/>
      <c r="G17" s="122"/>
      <c r="H17" s="122"/>
      <c r="I17" s="124"/>
      <c r="J17" s="124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5"/>
      <c r="V17" s="125"/>
    </row>
    <row r="18" spans="1:22" s="53" customFormat="1" ht="12.75">
      <c r="A18" s="68">
        <v>11</v>
      </c>
      <c r="B18" s="122"/>
      <c r="C18" s="122"/>
      <c r="D18" s="122"/>
      <c r="E18" s="123"/>
      <c r="F18" s="122"/>
      <c r="G18" s="122"/>
      <c r="H18" s="122"/>
      <c r="I18" s="124"/>
      <c r="J18" s="124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5"/>
      <c r="V18" s="125"/>
    </row>
    <row r="19" spans="1:22" ht="15">
      <c r="A19" s="68">
        <v>12</v>
      </c>
      <c r="B19" s="122"/>
      <c r="C19" s="122"/>
      <c r="D19" s="122"/>
      <c r="E19" s="123"/>
      <c r="F19" s="122"/>
      <c r="G19" s="122"/>
      <c r="H19" s="122"/>
      <c r="I19" s="124"/>
      <c r="J19" s="124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5"/>
      <c r="V19" s="125"/>
    </row>
    <row r="20" spans="1:22" ht="15">
      <c r="A20" s="68">
        <v>13</v>
      </c>
      <c r="B20" s="122"/>
      <c r="C20" s="122"/>
      <c r="D20" s="122"/>
      <c r="E20" s="123"/>
      <c r="F20" s="122"/>
      <c r="G20" s="122"/>
      <c r="H20" s="122"/>
      <c r="I20" s="124"/>
      <c r="J20" s="124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5"/>
      <c r="V20" s="125"/>
    </row>
    <row r="21" spans="1:22" ht="15">
      <c r="A21" s="68">
        <v>14</v>
      </c>
      <c r="B21" s="122"/>
      <c r="C21" s="122"/>
      <c r="D21" s="122"/>
      <c r="E21" s="123"/>
      <c r="F21" s="122"/>
      <c r="G21" s="122"/>
      <c r="H21" s="122"/>
      <c r="I21" s="124"/>
      <c r="J21" s="124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5"/>
      <c r="V21" s="125"/>
    </row>
    <row r="22" spans="1:22" ht="15">
      <c r="A22" s="68">
        <v>15</v>
      </c>
      <c r="B22" s="122"/>
      <c r="C22" s="122"/>
      <c r="D22" s="122"/>
      <c r="E22" s="123"/>
      <c r="F22" s="122"/>
      <c r="G22" s="122"/>
      <c r="H22" s="122"/>
      <c r="I22" s="124"/>
      <c r="J22" s="124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5"/>
      <c r="V22" s="125"/>
    </row>
    <row r="23" spans="1:22" ht="15">
      <c r="A23" s="68">
        <v>16</v>
      </c>
      <c r="B23" s="122"/>
      <c r="C23" s="122"/>
      <c r="D23" s="122"/>
      <c r="E23" s="123"/>
      <c r="F23" s="122"/>
      <c r="G23" s="122"/>
      <c r="H23" s="122"/>
      <c r="I23" s="124"/>
      <c r="J23" s="124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5"/>
      <c r="V23" s="125"/>
    </row>
    <row r="24" spans="1:22" ht="15">
      <c r="A24" s="68">
        <v>17</v>
      </c>
      <c r="B24" s="122"/>
      <c r="C24" s="122"/>
      <c r="D24" s="122"/>
      <c r="E24" s="123"/>
      <c r="F24" s="122"/>
      <c r="G24" s="122"/>
      <c r="H24" s="122"/>
      <c r="I24" s="124"/>
      <c r="J24" s="124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5"/>
      <c r="V24" s="125"/>
    </row>
    <row r="25" spans="1:22" ht="15">
      <c r="A25" s="68">
        <v>18</v>
      </c>
      <c r="B25" s="122"/>
      <c r="C25" s="122"/>
      <c r="D25" s="122"/>
      <c r="E25" s="123"/>
      <c r="F25" s="122"/>
      <c r="G25" s="122"/>
      <c r="H25" s="122"/>
      <c r="I25" s="124"/>
      <c r="J25" s="124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5"/>
      <c r="V25" s="125"/>
    </row>
    <row r="26" spans="1:22" ht="15">
      <c r="A26" s="68">
        <v>19</v>
      </c>
      <c r="B26" s="122"/>
      <c r="C26" s="122"/>
      <c r="D26" s="122"/>
      <c r="E26" s="123"/>
      <c r="F26" s="122"/>
      <c r="G26" s="122"/>
      <c r="H26" s="122"/>
      <c r="I26" s="124"/>
      <c r="J26" s="124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5"/>
      <c r="V26" s="125"/>
    </row>
    <row r="27" spans="1:22" ht="15">
      <c r="A27" s="68">
        <v>20</v>
      </c>
      <c r="B27" s="122"/>
      <c r="C27" s="122"/>
      <c r="D27" s="122"/>
      <c r="E27" s="123"/>
      <c r="F27" s="122"/>
      <c r="G27" s="122"/>
      <c r="H27" s="122"/>
      <c r="I27" s="124"/>
      <c r="J27" s="124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5"/>
      <c r="V27" s="125"/>
    </row>
    <row r="28" spans="1:22" ht="15">
      <c r="A28" s="68">
        <v>21</v>
      </c>
      <c r="B28" s="122"/>
      <c r="C28" s="122"/>
      <c r="D28" s="122"/>
      <c r="E28" s="123"/>
      <c r="F28" s="122"/>
      <c r="G28" s="122"/>
      <c r="H28" s="122"/>
      <c r="I28" s="124"/>
      <c r="J28" s="124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5"/>
      <c r="V28" s="125"/>
    </row>
    <row r="29" spans="1:22" ht="15">
      <c r="A29" s="68">
        <v>22</v>
      </c>
      <c r="B29" s="122"/>
      <c r="C29" s="122"/>
      <c r="D29" s="122"/>
      <c r="E29" s="123"/>
      <c r="F29" s="122"/>
      <c r="G29" s="122"/>
      <c r="H29" s="122"/>
      <c r="I29" s="124"/>
      <c r="J29" s="124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5"/>
      <c r="V29" s="125"/>
    </row>
    <row r="30" spans="1:22" ht="15">
      <c r="A30" s="68">
        <v>23</v>
      </c>
      <c r="B30" s="122"/>
      <c r="C30" s="122"/>
      <c r="D30" s="122"/>
      <c r="E30" s="123"/>
      <c r="F30" s="122"/>
      <c r="G30" s="122"/>
      <c r="H30" s="122"/>
      <c r="I30" s="124"/>
      <c r="J30" s="124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5"/>
      <c r="V30" s="125"/>
    </row>
    <row r="31" spans="1:22" ht="15">
      <c r="A31" s="68">
        <v>24</v>
      </c>
      <c r="B31" s="122"/>
      <c r="C31" s="122"/>
      <c r="D31" s="122"/>
      <c r="E31" s="123"/>
      <c r="F31" s="122"/>
      <c r="G31" s="122"/>
      <c r="H31" s="122"/>
      <c r="I31" s="124"/>
      <c r="J31" s="124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5"/>
      <c r="V31" s="125"/>
    </row>
    <row r="32" spans="1:22" ht="15">
      <c r="A32" s="68">
        <v>25</v>
      </c>
      <c r="B32" s="122"/>
      <c r="C32" s="122"/>
      <c r="D32" s="122"/>
      <c r="E32" s="123"/>
      <c r="F32" s="122"/>
      <c r="G32" s="122"/>
      <c r="H32" s="122"/>
      <c r="I32" s="124"/>
      <c r="J32" s="124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5"/>
      <c r="V32" s="125"/>
    </row>
    <row r="33" spans="1:22" ht="15">
      <c r="A33" s="68">
        <v>26</v>
      </c>
      <c r="B33" s="122"/>
      <c r="C33" s="122"/>
      <c r="D33" s="122"/>
      <c r="E33" s="123"/>
      <c r="F33" s="122"/>
      <c r="G33" s="122"/>
      <c r="H33" s="122"/>
      <c r="I33" s="124"/>
      <c r="J33" s="124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5"/>
      <c r="V33" s="125"/>
    </row>
    <row r="34" spans="1:22" ht="15">
      <c r="A34" s="68">
        <v>27</v>
      </c>
      <c r="B34" s="122"/>
      <c r="C34" s="122"/>
      <c r="D34" s="122"/>
      <c r="E34" s="123"/>
      <c r="F34" s="122"/>
      <c r="G34" s="122"/>
      <c r="H34" s="122"/>
      <c r="I34" s="124"/>
      <c r="J34" s="124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5"/>
      <c r="V34" s="125"/>
    </row>
  </sheetData>
  <sheetProtection sheet="1" objects="1" scenarios="1" insertRows="0" sort="0" autoFilter="0" pivotTables="0"/>
  <autoFilter ref="A3:V4"/>
  <mergeCells count="3">
    <mergeCell ref="T3:T4"/>
    <mergeCell ref="U3:U4"/>
    <mergeCell ref="V3:V4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4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33" sqref="B33"/>
    </sheetView>
  </sheetViews>
  <sheetFormatPr defaultColWidth="9.140625" defaultRowHeight="15"/>
  <cols>
    <col min="1" max="1" width="11.140625" style="129" customWidth="1"/>
    <col min="2" max="2" width="23.57421875" style="129" bestFit="1" customWidth="1"/>
    <col min="3" max="3" width="9.57421875" style="129" customWidth="1"/>
    <col min="4" max="4" width="40.140625" style="129" customWidth="1"/>
    <col min="5" max="5" width="7.421875" style="129" bestFit="1" customWidth="1"/>
    <col min="6" max="6" width="8.28125" style="129" bestFit="1" customWidth="1"/>
    <col min="7" max="7" width="8.421875" style="129" bestFit="1" customWidth="1"/>
    <col min="8" max="11" width="8.421875" style="129" customWidth="1"/>
    <col min="12" max="13" width="9.00390625" style="129" bestFit="1" customWidth="1"/>
    <col min="14" max="16384" width="9.140625" style="129" customWidth="1"/>
  </cols>
  <sheetData>
    <row r="1" ht="21" thickBot="1">
      <c r="A1" s="190" t="s">
        <v>357</v>
      </c>
    </row>
    <row r="2" spans="1:13" ht="15.75" thickBot="1">
      <c r="A2" s="192"/>
      <c r="B2" s="193"/>
      <c r="C2" s="193"/>
      <c r="D2" s="193"/>
      <c r="E2" s="220"/>
      <c r="F2" s="259" t="s">
        <v>354</v>
      </c>
      <c r="G2" s="260"/>
      <c r="H2" s="259" t="s">
        <v>355</v>
      </c>
      <c r="I2" s="260"/>
      <c r="J2" s="261" t="s">
        <v>356</v>
      </c>
      <c r="K2" s="262"/>
      <c r="L2" s="192"/>
      <c r="M2" s="220"/>
    </row>
    <row r="3" spans="1:13" ht="75.75" thickBot="1">
      <c r="A3" s="246" t="s">
        <v>290</v>
      </c>
      <c r="B3" s="127" t="s">
        <v>18</v>
      </c>
      <c r="C3" s="126" t="s">
        <v>352</v>
      </c>
      <c r="D3" s="126" t="s">
        <v>353</v>
      </c>
      <c r="E3" s="247" t="s">
        <v>6</v>
      </c>
      <c r="F3" s="246" t="s">
        <v>233</v>
      </c>
      <c r="G3" s="247" t="s">
        <v>234</v>
      </c>
      <c r="H3" s="246" t="s">
        <v>233</v>
      </c>
      <c r="I3" s="247" t="s">
        <v>234</v>
      </c>
      <c r="J3" s="244" t="s">
        <v>233</v>
      </c>
      <c r="K3" s="245" t="s">
        <v>234</v>
      </c>
      <c r="L3" s="246" t="s">
        <v>235</v>
      </c>
      <c r="M3" s="247" t="s">
        <v>236</v>
      </c>
    </row>
    <row r="4" spans="1:13" ht="15">
      <c r="A4" s="250" t="s">
        <v>291</v>
      </c>
      <c r="B4" s="128"/>
      <c r="C4" s="195"/>
      <c r="D4" s="195"/>
      <c r="E4" s="249"/>
      <c r="F4" s="248"/>
      <c r="G4" s="249"/>
      <c r="H4" s="248"/>
      <c r="I4" s="249"/>
      <c r="J4" s="251">
        <f aca="true" t="shared" si="0" ref="J4:J48">+F4*H4</f>
        <v>0</v>
      </c>
      <c r="K4" s="252">
        <f aca="true" t="shared" si="1" ref="K4:K48">+G4*I4</f>
        <v>0</v>
      </c>
      <c r="L4" s="248"/>
      <c r="M4" s="249"/>
    </row>
    <row r="5" spans="1:13" ht="15">
      <c r="A5" s="250" t="s">
        <v>292</v>
      </c>
      <c r="B5" s="128"/>
      <c r="C5" s="195"/>
      <c r="D5" s="195"/>
      <c r="E5" s="249"/>
      <c r="F5" s="248"/>
      <c r="G5" s="249"/>
      <c r="H5" s="248"/>
      <c r="I5" s="249"/>
      <c r="J5" s="251">
        <f t="shared" si="0"/>
        <v>0</v>
      </c>
      <c r="K5" s="252">
        <f t="shared" si="1"/>
        <v>0</v>
      </c>
      <c r="L5" s="248"/>
      <c r="M5" s="249"/>
    </row>
    <row r="6" spans="1:13" ht="15">
      <c r="A6" s="250" t="s">
        <v>293</v>
      </c>
      <c r="B6" s="128"/>
      <c r="C6" s="195"/>
      <c r="D6" s="195"/>
      <c r="E6" s="249"/>
      <c r="F6" s="248"/>
      <c r="G6" s="249"/>
      <c r="H6" s="248"/>
      <c r="I6" s="249"/>
      <c r="J6" s="251">
        <f t="shared" si="0"/>
        <v>0</v>
      </c>
      <c r="K6" s="252">
        <f t="shared" si="1"/>
        <v>0</v>
      </c>
      <c r="L6" s="248"/>
      <c r="M6" s="249"/>
    </row>
    <row r="7" spans="1:13" ht="15">
      <c r="A7" s="250" t="s">
        <v>294</v>
      </c>
      <c r="B7" s="128"/>
      <c r="C7" s="195"/>
      <c r="D7" s="195"/>
      <c r="E7" s="249"/>
      <c r="F7" s="248"/>
      <c r="G7" s="249"/>
      <c r="H7" s="248"/>
      <c r="I7" s="249"/>
      <c r="J7" s="251">
        <f t="shared" si="0"/>
        <v>0</v>
      </c>
      <c r="K7" s="252">
        <f t="shared" si="1"/>
        <v>0</v>
      </c>
      <c r="L7" s="248"/>
      <c r="M7" s="249"/>
    </row>
    <row r="8" spans="1:13" ht="15">
      <c r="A8" s="250" t="s">
        <v>295</v>
      </c>
      <c r="B8" s="128"/>
      <c r="C8" s="195"/>
      <c r="D8" s="195"/>
      <c r="E8" s="249"/>
      <c r="F8" s="248"/>
      <c r="G8" s="249"/>
      <c r="H8" s="248"/>
      <c r="I8" s="249"/>
      <c r="J8" s="251">
        <f t="shared" si="0"/>
        <v>0</v>
      </c>
      <c r="K8" s="252">
        <f t="shared" si="1"/>
        <v>0</v>
      </c>
      <c r="L8" s="248"/>
      <c r="M8" s="249"/>
    </row>
    <row r="9" spans="1:13" ht="15">
      <c r="A9" s="250" t="s">
        <v>296</v>
      </c>
      <c r="B9" s="128"/>
      <c r="C9" s="195"/>
      <c r="D9" s="195"/>
      <c r="E9" s="249"/>
      <c r="F9" s="248"/>
      <c r="G9" s="249"/>
      <c r="H9" s="248"/>
      <c r="I9" s="249"/>
      <c r="J9" s="251">
        <f t="shared" si="0"/>
        <v>0</v>
      </c>
      <c r="K9" s="252">
        <f t="shared" si="1"/>
        <v>0</v>
      </c>
      <c r="L9" s="248"/>
      <c r="M9" s="249"/>
    </row>
    <row r="10" spans="1:13" ht="15">
      <c r="A10" s="250" t="s">
        <v>297</v>
      </c>
      <c r="B10" s="128"/>
      <c r="C10" s="195"/>
      <c r="D10" s="195"/>
      <c r="E10" s="249"/>
      <c r="F10" s="248"/>
      <c r="G10" s="249"/>
      <c r="H10" s="248"/>
      <c r="I10" s="249"/>
      <c r="J10" s="251">
        <f t="shared" si="0"/>
        <v>0</v>
      </c>
      <c r="K10" s="252">
        <f t="shared" si="1"/>
        <v>0</v>
      </c>
      <c r="L10" s="248"/>
      <c r="M10" s="249"/>
    </row>
    <row r="11" spans="1:13" ht="15">
      <c r="A11" s="250" t="s">
        <v>298</v>
      </c>
      <c r="B11" s="128"/>
      <c r="C11" s="195"/>
      <c r="D11" s="195"/>
      <c r="E11" s="249"/>
      <c r="F11" s="248"/>
      <c r="G11" s="249"/>
      <c r="H11" s="248"/>
      <c r="I11" s="249"/>
      <c r="J11" s="251">
        <f t="shared" si="0"/>
        <v>0</v>
      </c>
      <c r="K11" s="252">
        <f t="shared" si="1"/>
        <v>0</v>
      </c>
      <c r="L11" s="248"/>
      <c r="M11" s="249"/>
    </row>
    <row r="12" spans="1:13" ht="15">
      <c r="A12" s="250" t="s">
        <v>299</v>
      </c>
      <c r="B12" s="128"/>
      <c r="C12" s="195"/>
      <c r="D12" s="195"/>
      <c r="E12" s="249"/>
      <c r="F12" s="248"/>
      <c r="G12" s="249"/>
      <c r="H12" s="248"/>
      <c r="I12" s="249"/>
      <c r="J12" s="251">
        <f t="shared" si="0"/>
        <v>0</v>
      </c>
      <c r="K12" s="252">
        <f t="shared" si="1"/>
        <v>0</v>
      </c>
      <c r="L12" s="248"/>
      <c r="M12" s="249"/>
    </row>
    <row r="13" spans="1:13" ht="15">
      <c r="A13" s="250" t="s">
        <v>300</v>
      </c>
      <c r="B13" s="128"/>
      <c r="C13" s="195"/>
      <c r="D13" s="195"/>
      <c r="E13" s="249"/>
      <c r="F13" s="248"/>
      <c r="G13" s="249"/>
      <c r="H13" s="248"/>
      <c r="I13" s="249"/>
      <c r="J13" s="251">
        <f t="shared" si="0"/>
        <v>0</v>
      </c>
      <c r="K13" s="252">
        <f t="shared" si="1"/>
        <v>0</v>
      </c>
      <c r="L13" s="248"/>
      <c r="M13" s="249"/>
    </row>
    <row r="14" spans="1:13" ht="15">
      <c r="A14" s="250" t="s">
        <v>301</v>
      </c>
      <c r="B14" s="128"/>
      <c r="C14" s="195"/>
      <c r="D14" s="195"/>
      <c r="E14" s="249"/>
      <c r="F14" s="248"/>
      <c r="G14" s="249"/>
      <c r="H14" s="248"/>
      <c r="I14" s="249"/>
      <c r="J14" s="251">
        <f t="shared" si="0"/>
        <v>0</v>
      </c>
      <c r="K14" s="252">
        <f t="shared" si="1"/>
        <v>0</v>
      </c>
      <c r="L14" s="248"/>
      <c r="M14" s="249"/>
    </row>
    <row r="15" spans="1:13" ht="15">
      <c r="A15" s="250" t="s">
        <v>302</v>
      </c>
      <c r="B15" s="128"/>
      <c r="C15" s="195"/>
      <c r="D15" s="195"/>
      <c r="E15" s="249"/>
      <c r="F15" s="248"/>
      <c r="G15" s="249"/>
      <c r="H15" s="248"/>
      <c r="I15" s="249"/>
      <c r="J15" s="251">
        <f t="shared" si="0"/>
        <v>0</v>
      </c>
      <c r="K15" s="252">
        <f t="shared" si="1"/>
        <v>0</v>
      </c>
      <c r="L15" s="248"/>
      <c r="M15" s="249"/>
    </row>
    <row r="16" spans="1:13" ht="15">
      <c r="A16" s="250" t="s">
        <v>303</v>
      </c>
      <c r="B16" s="128"/>
      <c r="C16" s="195"/>
      <c r="D16" s="195"/>
      <c r="E16" s="249"/>
      <c r="F16" s="248"/>
      <c r="G16" s="249"/>
      <c r="H16" s="248"/>
      <c r="I16" s="249"/>
      <c r="J16" s="251">
        <f t="shared" si="0"/>
        <v>0</v>
      </c>
      <c r="K16" s="252">
        <f t="shared" si="1"/>
        <v>0</v>
      </c>
      <c r="L16" s="248"/>
      <c r="M16" s="249"/>
    </row>
    <row r="17" spans="1:13" ht="15">
      <c r="A17" s="250" t="s">
        <v>304</v>
      </c>
      <c r="B17" s="128"/>
      <c r="C17" s="195"/>
      <c r="D17" s="195"/>
      <c r="E17" s="249"/>
      <c r="F17" s="248"/>
      <c r="G17" s="249"/>
      <c r="H17" s="248"/>
      <c r="I17" s="249"/>
      <c r="J17" s="251">
        <f t="shared" si="0"/>
        <v>0</v>
      </c>
      <c r="K17" s="252">
        <f t="shared" si="1"/>
        <v>0</v>
      </c>
      <c r="L17" s="248"/>
      <c r="M17" s="249"/>
    </row>
    <row r="18" spans="1:13" ht="15">
      <c r="A18" s="250" t="s">
        <v>305</v>
      </c>
      <c r="B18" s="128"/>
      <c r="C18" s="195"/>
      <c r="D18" s="195"/>
      <c r="E18" s="249"/>
      <c r="F18" s="248"/>
      <c r="G18" s="249"/>
      <c r="H18" s="248"/>
      <c r="I18" s="249"/>
      <c r="J18" s="251">
        <f t="shared" si="0"/>
        <v>0</v>
      </c>
      <c r="K18" s="252">
        <f t="shared" si="1"/>
        <v>0</v>
      </c>
      <c r="L18" s="248"/>
      <c r="M18" s="249"/>
    </row>
    <row r="19" spans="1:13" ht="15">
      <c r="A19" s="250" t="s">
        <v>306</v>
      </c>
      <c r="B19" s="128"/>
      <c r="C19" s="195"/>
      <c r="D19" s="195"/>
      <c r="E19" s="249"/>
      <c r="F19" s="248"/>
      <c r="G19" s="249"/>
      <c r="H19" s="248"/>
      <c r="I19" s="249"/>
      <c r="J19" s="251">
        <f t="shared" si="0"/>
        <v>0</v>
      </c>
      <c r="K19" s="252">
        <f t="shared" si="1"/>
        <v>0</v>
      </c>
      <c r="L19" s="248"/>
      <c r="M19" s="249"/>
    </row>
    <row r="20" spans="1:13" ht="15">
      <c r="A20" s="250" t="s">
        <v>307</v>
      </c>
      <c r="B20" s="128"/>
      <c r="C20" s="195"/>
      <c r="D20" s="195"/>
      <c r="E20" s="249"/>
      <c r="F20" s="248"/>
      <c r="G20" s="249"/>
      <c r="H20" s="248"/>
      <c r="I20" s="249"/>
      <c r="J20" s="251">
        <f t="shared" si="0"/>
        <v>0</v>
      </c>
      <c r="K20" s="252">
        <f t="shared" si="1"/>
        <v>0</v>
      </c>
      <c r="L20" s="248"/>
      <c r="M20" s="249"/>
    </row>
    <row r="21" spans="1:13" ht="15">
      <c r="A21" s="250" t="s">
        <v>308</v>
      </c>
      <c r="B21" s="128"/>
      <c r="C21" s="195"/>
      <c r="D21" s="195"/>
      <c r="E21" s="249"/>
      <c r="F21" s="248"/>
      <c r="G21" s="249"/>
      <c r="H21" s="248"/>
      <c r="I21" s="249"/>
      <c r="J21" s="251">
        <f t="shared" si="0"/>
        <v>0</v>
      </c>
      <c r="K21" s="252">
        <f t="shared" si="1"/>
        <v>0</v>
      </c>
      <c r="L21" s="248"/>
      <c r="M21" s="249"/>
    </row>
    <row r="22" spans="1:13" ht="15">
      <c r="A22" s="250" t="s">
        <v>309</v>
      </c>
      <c r="B22" s="128"/>
      <c r="C22" s="195"/>
      <c r="D22" s="195"/>
      <c r="E22" s="249"/>
      <c r="F22" s="248"/>
      <c r="G22" s="249"/>
      <c r="H22" s="248"/>
      <c r="I22" s="249"/>
      <c r="J22" s="251">
        <f t="shared" si="0"/>
        <v>0</v>
      </c>
      <c r="K22" s="252">
        <f t="shared" si="1"/>
        <v>0</v>
      </c>
      <c r="L22" s="248"/>
      <c r="M22" s="249"/>
    </row>
    <row r="23" spans="1:13" ht="15">
      <c r="A23" s="250" t="s">
        <v>310</v>
      </c>
      <c r="B23" s="128"/>
      <c r="C23" s="195"/>
      <c r="D23" s="195"/>
      <c r="E23" s="249"/>
      <c r="F23" s="248"/>
      <c r="G23" s="249"/>
      <c r="H23" s="248"/>
      <c r="I23" s="249"/>
      <c r="J23" s="251">
        <f t="shared" si="0"/>
        <v>0</v>
      </c>
      <c r="K23" s="252">
        <f t="shared" si="1"/>
        <v>0</v>
      </c>
      <c r="L23" s="248"/>
      <c r="M23" s="249"/>
    </row>
    <row r="24" spans="1:13" ht="15">
      <c r="A24" s="250" t="s">
        <v>311</v>
      </c>
      <c r="B24" s="128"/>
      <c r="C24" s="195"/>
      <c r="D24" s="195"/>
      <c r="E24" s="249"/>
      <c r="F24" s="248"/>
      <c r="G24" s="249"/>
      <c r="H24" s="248"/>
      <c r="I24" s="249"/>
      <c r="J24" s="251">
        <f t="shared" si="0"/>
        <v>0</v>
      </c>
      <c r="K24" s="252">
        <f t="shared" si="1"/>
        <v>0</v>
      </c>
      <c r="L24" s="248"/>
      <c r="M24" s="249"/>
    </row>
    <row r="25" spans="1:13" ht="15">
      <c r="A25" s="250" t="s">
        <v>312</v>
      </c>
      <c r="B25" s="128"/>
      <c r="C25" s="195"/>
      <c r="D25" s="195"/>
      <c r="E25" s="249"/>
      <c r="F25" s="248"/>
      <c r="G25" s="249"/>
      <c r="H25" s="248"/>
      <c r="I25" s="249"/>
      <c r="J25" s="251">
        <f t="shared" si="0"/>
        <v>0</v>
      </c>
      <c r="K25" s="252">
        <f t="shared" si="1"/>
        <v>0</v>
      </c>
      <c r="L25" s="248"/>
      <c r="M25" s="249"/>
    </row>
    <row r="26" spans="1:13" ht="15">
      <c r="A26" s="250" t="s">
        <v>313</v>
      </c>
      <c r="B26" s="128"/>
      <c r="C26" s="195"/>
      <c r="D26" s="195"/>
      <c r="E26" s="249"/>
      <c r="F26" s="248"/>
      <c r="G26" s="249"/>
      <c r="H26" s="248"/>
      <c r="I26" s="249"/>
      <c r="J26" s="251">
        <f t="shared" si="0"/>
        <v>0</v>
      </c>
      <c r="K26" s="252">
        <f t="shared" si="1"/>
        <v>0</v>
      </c>
      <c r="L26" s="248"/>
      <c r="M26" s="249"/>
    </row>
    <row r="27" spans="1:13" ht="15">
      <c r="A27" s="250" t="s">
        <v>358</v>
      </c>
      <c r="B27" s="128"/>
      <c r="C27" s="195"/>
      <c r="D27" s="195"/>
      <c r="E27" s="249"/>
      <c r="F27" s="248"/>
      <c r="G27" s="249"/>
      <c r="H27" s="248"/>
      <c r="I27" s="249"/>
      <c r="J27" s="251">
        <f t="shared" si="0"/>
        <v>0</v>
      </c>
      <c r="K27" s="252">
        <f t="shared" si="1"/>
        <v>0</v>
      </c>
      <c r="L27" s="248"/>
      <c r="M27" s="249"/>
    </row>
    <row r="28" spans="1:13" ht="15">
      <c r="A28" s="250" t="s">
        <v>359</v>
      </c>
      <c r="B28" s="128"/>
      <c r="C28" s="195"/>
      <c r="D28" s="195"/>
      <c r="E28" s="249"/>
      <c r="F28" s="248"/>
      <c r="G28" s="249"/>
      <c r="H28" s="248"/>
      <c r="I28" s="249"/>
      <c r="J28" s="251">
        <f t="shared" si="0"/>
        <v>0</v>
      </c>
      <c r="K28" s="252">
        <f t="shared" si="1"/>
        <v>0</v>
      </c>
      <c r="L28" s="248"/>
      <c r="M28" s="249"/>
    </row>
    <row r="29" spans="1:13" ht="15">
      <c r="A29" s="250" t="s">
        <v>360</v>
      </c>
      <c r="B29" s="128"/>
      <c r="C29" s="195"/>
      <c r="D29" s="195"/>
      <c r="E29" s="249"/>
      <c r="F29" s="248"/>
      <c r="G29" s="249"/>
      <c r="H29" s="248"/>
      <c r="I29" s="249"/>
      <c r="J29" s="251">
        <f t="shared" si="0"/>
        <v>0</v>
      </c>
      <c r="K29" s="252">
        <f t="shared" si="1"/>
        <v>0</v>
      </c>
      <c r="L29" s="248"/>
      <c r="M29" s="249"/>
    </row>
    <row r="30" spans="1:13" ht="15">
      <c r="A30" s="250" t="s">
        <v>361</v>
      </c>
      <c r="B30" s="128"/>
      <c r="C30" s="195"/>
      <c r="D30" s="195"/>
      <c r="E30" s="249"/>
      <c r="F30" s="248"/>
      <c r="G30" s="249"/>
      <c r="H30" s="248"/>
      <c r="I30" s="249"/>
      <c r="J30" s="251">
        <f t="shared" si="0"/>
        <v>0</v>
      </c>
      <c r="K30" s="252">
        <f t="shared" si="1"/>
        <v>0</v>
      </c>
      <c r="L30" s="248"/>
      <c r="M30" s="249"/>
    </row>
    <row r="31" spans="1:13" ht="15">
      <c r="A31" s="250" t="s">
        <v>362</v>
      </c>
      <c r="B31" s="128"/>
      <c r="C31" s="195"/>
      <c r="D31" s="195"/>
      <c r="E31" s="249"/>
      <c r="F31" s="248"/>
      <c r="G31" s="249"/>
      <c r="H31" s="248"/>
      <c r="I31" s="249"/>
      <c r="J31" s="251">
        <f t="shared" si="0"/>
        <v>0</v>
      </c>
      <c r="K31" s="252">
        <f t="shared" si="1"/>
        <v>0</v>
      </c>
      <c r="L31" s="248"/>
      <c r="M31" s="249"/>
    </row>
    <row r="32" spans="1:13" ht="15">
      <c r="A32" s="250" t="s">
        <v>363</v>
      </c>
      <c r="B32" s="128"/>
      <c r="C32" s="195"/>
      <c r="D32" s="195"/>
      <c r="E32" s="249"/>
      <c r="F32" s="248"/>
      <c r="G32" s="249"/>
      <c r="H32" s="248"/>
      <c r="I32" s="249"/>
      <c r="J32" s="251">
        <f t="shared" si="0"/>
        <v>0</v>
      </c>
      <c r="K32" s="252">
        <f t="shared" si="1"/>
        <v>0</v>
      </c>
      <c r="L32" s="248"/>
      <c r="M32" s="249"/>
    </row>
    <row r="33" spans="1:13" ht="15">
      <c r="A33" s="250" t="s">
        <v>364</v>
      </c>
      <c r="B33" s="128"/>
      <c r="C33" s="195"/>
      <c r="D33" s="195"/>
      <c r="E33" s="249"/>
      <c r="F33" s="248"/>
      <c r="G33" s="249"/>
      <c r="H33" s="248"/>
      <c r="I33" s="249"/>
      <c r="J33" s="251">
        <f t="shared" si="0"/>
        <v>0</v>
      </c>
      <c r="K33" s="252">
        <f t="shared" si="1"/>
        <v>0</v>
      </c>
      <c r="L33" s="248"/>
      <c r="M33" s="249"/>
    </row>
    <row r="34" spans="1:13" ht="15">
      <c r="A34" s="250" t="s">
        <v>365</v>
      </c>
      <c r="B34" s="128"/>
      <c r="C34" s="195"/>
      <c r="D34" s="195"/>
      <c r="E34" s="249"/>
      <c r="F34" s="248"/>
      <c r="G34" s="249"/>
      <c r="H34" s="248"/>
      <c r="I34" s="249"/>
      <c r="J34" s="251">
        <f t="shared" si="0"/>
        <v>0</v>
      </c>
      <c r="K34" s="252">
        <f t="shared" si="1"/>
        <v>0</v>
      </c>
      <c r="L34" s="248"/>
      <c r="M34" s="249"/>
    </row>
    <row r="35" spans="1:13" ht="15">
      <c r="A35" s="250" t="s">
        <v>366</v>
      </c>
      <c r="B35" s="128"/>
      <c r="C35" s="195"/>
      <c r="D35" s="195"/>
      <c r="E35" s="249"/>
      <c r="F35" s="248"/>
      <c r="G35" s="249"/>
      <c r="H35" s="248"/>
      <c r="I35" s="249"/>
      <c r="J35" s="251">
        <f t="shared" si="0"/>
        <v>0</v>
      </c>
      <c r="K35" s="252">
        <f t="shared" si="1"/>
        <v>0</v>
      </c>
      <c r="L35" s="248"/>
      <c r="M35" s="249"/>
    </row>
    <row r="36" spans="1:13" ht="15">
      <c r="A36" s="250" t="s">
        <v>367</v>
      </c>
      <c r="B36" s="128"/>
      <c r="C36" s="195"/>
      <c r="D36" s="195"/>
      <c r="E36" s="249"/>
      <c r="F36" s="248"/>
      <c r="G36" s="249"/>
      <c r="H36" s="248"/>
      <c r="I36" s="249"/>
      <c r="J36" s="251">
        <f t="shared" si="0"/>
        <v>0</v>
      </c>
      <c r="K36" s="252">
        <f t="shared" si="1"/>
        <v>0</v>
      </c>
      <c r="L36" s="248"/>
      <c r="M36" s="249"/>
    </row>
    <row r="37" spans="1:13" ht="15">
      <c r="A37" s="250" t="s">
        <v>368</v>
      </c>
      <c r="B37" s="128"/>
      <c r="C37" s="195"/>
      <c r="D37" s="195"/>
      <c r="E37" s="249"/>
      <c r="F37" s="248"/>
      <c r="G37" s="249"/>
      <c r="H37" s="248"/>
      <c r="I37" s="249"/>
      <c r="J37" s="251">
        <f t="shared" si="0"/>
        <v>0</v>
      </c>
      <c r="K37" s="252">
        <f t="shared" si="1"/>
        <v>0</v>
      </c>
      <c r="L37" s="248"/>
      <c r="M37" s="249"/>
    </row>
    <row r="38" spans="1:13" ht="15">
      <c r="A38" s="250" t="s">
        <v>369</v>
      </c>
      <c r="B38" s="128"/>
      <c r="C38" s="195"/>
      <c r="D38" s="195"/>
      <c r="E38" s="249"/>
      <c r="F38" s="248"/>
      <c r="G38" s="249"/>
      <c r="H38" s="248"/>
      <c r="I38" s="249"/>
      <c r="J38" s="251">
        <f t="shared" si="0"/>
        <v>0</v>
      </c>
      <c r="K38" s="252">
        <f t="shared" si="1"/>
        <v>0</v>
      </c>
      <c r="L38" s="248"/>
      <c r="M38" s="249"/>
    </row>
    <row r="39" spans="1:13" ht="15">
      <c r="A39" s="250" t="s">
        <v>370</v>
      </c>
      <c r="B39" s="128"/>
      <c r="C39" s="195"/>
      <c r="D39" s="195"/>
      <c r="E39" s="249"/>
      <c r="F39" s="248"/>
      <c r="G39" s="249"/>
      <c r="H39" s="248"/>
      <c r="I39" s="249"/>
      <c r="J39" s="251">
        <f t="shared" si="0"/>
        <v>0</v>
      </c>
      <c r="K39" s="252">
        <f t="shared" si="1"/>
        <v>0</v>
      </c>
      <c r="L39" s="248"/>
      <c r="M39" s="249"/>
    </row>
    <row r="40" spans="1:13" ht="15">
      <c r="A40" s="250" t="s">
        <v>371</v>
      </c>
      <c r="B40" s="128"/>
      <c r="C40" s="195"/>
      <c r="D40" s="195"/>
      <c r="E40" s="249"/>
      <c r="F40" s="248"/>
      <c r="G40" s="249"/>
      <c r="H40" s="248"/>
      <c r="I40" s="249"/>
      <c r="J40" s="251">
        <f t="shared" si="0"/>
        <v>0</v>
      </c>
      <c r="K40" s="252">
        <f t="shared" si="1"/>
        <v>0</v>
      </c>
      <c r="L40" s="248"/>
      <c r="M40" s="249"/>
    </row>
    <row r="41" spans="1:13" ht="15">
      <c r="A41" s="250" t="s">
        <v>372</v>
      </c>
      <c r="B41" s="128"/>
      <c r="C41" s="195"/>
      <c r="D41" s="195"/>
      <c r="E41" s="249"/>
      <c r="F41" s="248"/>
      <c r="G41" s="249"/>
      <c r="H41" s="248"/>
      <c r="I41" s="249"/>
      <c r="J41" s="251">
        <f t="shared" si="0"/>
        <v>0</v>
      </c>
      <c r="K41" s="252">
        <f t="shared" si="1"/>
        <v>0</v>
      </c>
      <c r="L41" s="248"/>
      <c r="M41" s="249"/>
    </row>
    <row r="42" spans="1:13" ht="15">
      <c r="A42" s="250" t="s">
        <v>373</v>
      </c>
      <c r="B42" s="128"/>
      <c r="C42" s="195"/>
      <c r="D42" s="195"/>
      <c r="E42" s="249"/>
      <c r="F42" s="248"/>
      <c r="G42" s="249"/>
      <c r="H42" s="248"/>
      <c r="I42" s="249"/>
      <c r="J42" s="251">
        <f t="shared" si="0"/>
        <v>0</v>
      </c>
      <c r="K42" s="252">
        <f t="shared" si="1"/>
        <v>0</v>
      </c>
      <c r="L42" s="248"/>
      <c r="M42" s="249"/>
    </row>
    <row r="43" spans="1:13" ht="15">
      <c r="A43" s="250" t="s">
        <v>374</v>
      </c>
      <c r="B43" s="128"/>
      <c r="C43" s="195"/>
      <c r="D43" s="195"/>
      <c r="E43" s="249"/>
      <c r="F43" s="248"/>
      <c r="G43" s="249"/>
      <c r="H43" s="248"/>
      <c r="I43" s="249"/>
      <c r="J43" s="251">
        <f t="shared" si="0"/>
        <v>0</v>
      </c>
      <c r="K43" s="252">
        <f t="shared" si="1"/>
        <v>0</v>
      </c>
      <c r="L43" s="248"/>
      <c r="M43" s="249"/>
    </row>
    <row r="44" spans="1:13" ht="15">
      <c r="A44" s="250" t="s">
        <v>375</v>
      </c>
      <c r="B44" s="128"/>
      <c r="C44" s="195"/>
      <c r="D44" s="195"/>
      <c r="E44" s="249"/>
      <c r="F44" s="248"/>
      <c r="G44" s="249"/>
      <c r="H44" s="248"/>
      <c r="I44" s="249"/>
      <c r="J44" s="251">
        <f t="shared" si="0"/>
        <v>0</v>
      </c>
      <c r="K44" s="252">
        <f t="shared" si="1"/>
        <v>0</v>
      </c>
      <c r="L44" s="248"/>
      <c r="M44" s="249"/>
    </row>
    <row r="45" spans="1:13" ht="15">
      <c r="A45" s="250" t="s">
        <v>376</v>
      </c>
      <c r="B45" s="128"/>
      <c r="C45" s="195"/>
      <c r="D45" s="195"/>
      <c r="E45" s="249"/>
      <c r="F45" s="248"/>
      <c r="G45" s="249"/>
      <c r="H45" s="248"/>
      <c r="I45" s="249"/>
      <c r="J45" s="251">
        <f t="shared" si="0"/>
        <v>0</v>
      </c>
      <c r="K45" s="252">
        <f t="shared" si="1"/>
        <v>0</v>
      </c>
      <c r="L45" s="248"/>
      <c r="M45" s="249"/>
    </row>
    <row r="46" spans="1:13" ht="15">
      <c r="A46" s="250" t="s">
        <v>377</v>
      </c>
      <c r="B46" s="128"/>
      <c r="C46" s="195"/>
      <c r="D46" s="195"/>
      <c r="E46" s="249"/>
      <c r="F46" s="248"/>
      <c r="G46" s="249"/>
      <c r="H46" s="248"/>
      <c r="I46" s="249"/>
      <c r="J46" s="251">
        <f t="shared" si="0"/>
        <v>0</v>
      </c>
      <c r="K46" s="252">
        <f t="shared" si="1"/>
        <v>0</v>
      </c>
      <c r="L46" s="248"/>
      <c r="M46" s="249"/>
    </row>
    <row r="47" spans="1:13" ht="15">
      <c r="A47" s="250" t="s">
        <v>378</v>
      </c>
      <c r="B47" s="128"/>
      <c r="C47" s="195"/>
      <c r="D47" s="195"/>
      <c r="E47" s="249"/>
      <c r="F47" s="248"/>
      <c r="G47" s="249"/>
      <c r="H47" s="248"/>
      <c r="I47" s="249"/>
      <c r="J47" s="251">
        <f t="shared" si="0"/>
        <v>0</v>
      </c>
      <c r="K47" s="252">
        <f t="shared" si="1"/>
        <v>0</v>
      </c>
      <c r="L47" s="248"/>
      <c r="M47" s="249"/>
    </row>
    <row r="48" spans="1:13" ht="15">
      <c r="A48" s="250" t="s">
        <v>379</v>
      </c>
      <c r="B48" s="128"/>
      <c r="C48" s="195"/>
      <c r="D48" s="195"/>
      <c r="E48" s="249"/>
      <c r="F48" s="248"/>
      <c r="G48" s="249"/>
      <c r="H48" s="248"/>
      <c r="I48" s="249"/>
      <c r="J48" s="251">
        <f t="shared" si="0"/>
        <v>0</v>
      </c>
      <c r="K48" s="252">
        <f t="shared" si="1"/>
        <v>0</v>
      </c>
      <c r="L48" s="248"/>
      <c r="M48" s="249"/>
    </row>
  </sheetData>
  <sheetProtection sheet="1" objects="1" scenarios="1" formatColumns="0" insertRows="0" autoFilter="0"/>
  <mergeCells count="3">
    <mergeCell ref="F2:G2"/>
    <mergeCell ref="H2:I2"/>
    <mergeCell ref="J2:K2"/>
  </mergeCells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C36" sqref="C36"/>
    </sheetView>
  </sheetViews>
  <sheetFormatPr defaultColWidth="15.8515625" defaultRowHeight="15"/>
  <cols>
    <col min="1" max="2" width="15.8515625" style="129" customWidth="1"/>
    <col min="3" max="3" width="38.00390625" style="129" customWidth="1"/>
    <col min="4" max="4" width="23.57421875" style="129" bestFit="1" customWidth="1"/>
    <col min="5" max="16384" width="15.8515625" style="129" customWidth="1"/>
  </cols>
  <sheetData>
    <row r="1" ht="18.75" thickBot="1">
      <c r="A1" s="52" t="s">
        <v>182</v>
      </c>
    </row>
    <row r="2" spans="1:11" ht="45.75" thickBot="1">
      <c r="A2" s="126" t="s">
        <v>290</v>
      </c>
      <c r="B2" s="126" t="s">
        <v>12</v>
      </c>
      <c r="C2" s="126" t="s">
        <v>13</v>
      </c>
      <c r="D2" s="127" t="s">
        <v>18</v>
      </c>
      <c r="E2" s="126" t="s">
        <v>19</v>
      </c>
      <c r="F2" s="126" t="s">
        <v>6</v>
      </c>
      <c r="G2" s="126" t="s">
        <v>21</v>
      </c>
      <c r="H2" s="126" t="s">
        <v>233</v>
      </c>
      <c r="I2" s="126" t="s">
        <v>234</v>
      </c>
      <c r="J2" s="126" t="s">
        <v>235</v>
      </c>
      <c r="K2" s="126" t="s">
        <v>236</v>
      </c>
    </row>
    <row r="3" spans="1:11" ht="15">
      <c r="A3" s="128" t="s">
        <v>291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5">
      <c r="A4" s="128" t="s">
        <v>292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15">
      <c r="A5" s="128" t="s">
        <v>293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ht="15">
      <c r="A6" s="128" t="s">
        <v>294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5">
      <c r="A7" s="128" t="s">
        <v>295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ht="15">
      <c r="A8" s="128" t="s">
        <v>296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</row>
    <row r="9" spans="1:11" ht="15">
      <c r="A9" s="128" t="s">
        <v>297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</row>
    <row r="10" spans="1:11" ht="15">
      <c r="A10" s="128" t="s">
        <v>298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</row>
    <row r="11" spans="1:11" ht="15">
      <c r="A11" s="128" t="s">
        <v>299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11" ht="15">
      <c r="A12" s="128" t="s">
        <v>300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1:11" ht="15">
      <c r="A13" s="128" t="s">
        <v>301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</row>
    <row r="14" spans="1:11" ht="15">
      <c r="A14" s="128" t="s">
        <v>302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</row>
    <row r="15" spans="1:11" ht="15">
      <c r="A15" s="128" t="s">
        <v>303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</row>
    <row r="16" spans="1:11" ht="15">
      <c r="A16" s="128" t="s">
        <v>304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</row>
    <row r="17" spans="1:11" ht="15">
      <c r="A17" s="128" t="s">
        <v>305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1:11" ht="15">
      <c r="A18" s="128" t="s">
        <v>306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  <row r="19" spans="1:11" ht="15">
      <c r="A19" s="128" t="s">
        <v>307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</row>
    <row r="20" spans="1:11" ht="15">
      <c r="A20" s="128" t="s">
        <v>308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</row>
    <row r="21" spans="1:11" ht="15">
      <c r="A21" s="128" t="s">
        <v>309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</row>
    <row r="22" spans="1:11" ht="15">
      <c r="A22" s="128" t="s">
        <v>310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</row>
    <row r="23" spans="1:11" ht="15">
      <c r="A23" s="128" t="s">
        <v>311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</row>
    <row r="24" spans="1:11" ht="15">
      <c r="A24" s="128" t="s">
        <v>312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</row>
    <row r="25" spans="1:11" ht="15">
      <c r="A25" s="128" t="s">
        <v>313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</sheetData>
  <sheetProtection sheet="1" insertRows="0" sort="0" autoFilter="0" pivotTables="0"/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75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8" sqref="F18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38.00390625" style="2" bestFit="1" customWidth="1"/>
    <col min="6" max="6" width="20.57421875" style="0" customWidth="1"/>
    <col min="7" max="7" width="20.421875" style="0" bestFit="1" customWidth="1"/>
  </cols>
  <sheetData>
    <row r="1" spans="1:7" ht="21" thickBot="1">
      <c r="A1" s="1" t="s">
        <v>22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7"/>
      <c r="F2" s="8"/>
      <c r="G2" s="9"/>
    </row>
    <row r="3" spans="1:7" ht="15">
      <c r="A3" s="27" t="s">
        <v>4</v>
      </c>
      <c r="B3" s="28" t="s">
        <v>5</v>
      </c>
      <c r="C3" s="28" t="s">
        <v>279</v>
      </c>
      <c r="D3" s="28" t="s">
        <v>6</v>
      </c>
      <c r="E3" s="29" t="s">
        <v>21</v>
      </c>
      <c r="F3" s="29"/>
      <c r="G3" s="29"/>
    </row>
    <row r="4" spans="1:7" ht="15" customHeight="1">
      <c r="A4" s="266" t="s">
        <v>123</v>
      </c>
      <c r="B4" s="263" t="s">
        <v>8</v>
      </c>
      <c r="C4" s="263" t="s">
        <v>280</v>
      </c>
      <c r="D4" s="263">
        <v>5401</v>
      </c>
      <c r="E4" s="11" t="s">
        <v>33</v>
      </c>
      <c r="F4" s="95"/>
      <c r="G4" s="96"/>
    </row>
    <row r="5" spans="1:7" ht="15" customHeight="1">
      <c r="A5" s="267"/>
      <c r="B5" s="264"/>
      <c r="C5" s="264"/>
      <c r="D5" s="264"/>
      <c r="E5" s="11" t="s">
        <v>34</v>
      </c>
      <c r="F5" s="95"/>
      <c r="G5" s="96"/>
    </row>
    <row r="6" spans="1:7" ht="15" customHeight="1">
      <c r="A6" s="267"/>
      <c r="B6" s="264"/>
      <c r="C6" s="264"/>
      <c r="D6" s="264"/>
      <c r="E6" s="11" t="s">
        <v>35</v>
      </c>
      <c r="F6" s="95"/>
      <c r="G6" s="96"/>
    </row>
    <row r="7" spans="1:7" ht="15" customHeight="1">
      <c r="A7" s="267"/>
      <c r="B7" s="264"/>
      <c r="C7" s="264"/>
      <c r="D7" s="264"/>
      <c r="E7" s="11" t="s">
        <v>36</v>
      </c>
      <c r="F7" s="95"/>
      <c r="G7" s="96"/>
    </row>
    <row r="8" spans="1:7" ht="15" customHeight="1">
      <c r="A8" s="267"/>
      <c r="B8" s="264"/>
      <c r="C8" s="264"/>
      <c r="D8" s="264"/>
      <c r="E8" s="11" t="s">
        <v>37</v>
      </c>
      <c r="F8" s="95"/>
      <c r="G8" s="96"/>
    </row>
    <row r="9" spans="1:7" ht="15" customHeight="1">
      <c r="A9" s="267"/>
      <c r="B9" s="264"/>
      <c r="C9" s="264"/>
      <c r="D9" s="264"/>
      <c r="E9" s="11" t="s">
        <v>38</v>
      </c>
      <c r="F9" s="95"/>
      <c r="G9" s="96"/>
    </row>
    <row r="10" spans="1:7" ht="15" customHeight="1">
      <c r="A10" s="267"/>
      <c r="B10" s="264"/>
      <c r="C10" s="264"/>
      <c r="D10" s="264"/>
      <c r="E10" s="11" t="s">
        <v>39</v>
      </c>
      <c r="F10" s="95"/>
      <c r="G10" s="96"/>
    </row>
    <row r="11" spans="1:7" ht="15" customHeight="1">
      <c r="A11" s="267"/>
      <c r="B11" s="264"/>
      <c r="C11" s="264"/>
      <c r="D11" s="264"/>
      <c r="E11" s="11" t="s">
        <v>40</v>
      </c>
      <c r="F11" s="95"/>
      <c r="G11" s="96"/>
    </row>
    <row r="12" spans="1:7" ht="15" customHeight="1">
      <c r="A12" s="267"/>
      <c r="B12" s="264"/>
      <c r="C12" s="264"/>
      <c r="D12" s="264"/>
      <c r="E12" s="11" t="s">
        <v>41</v>
      </c>
      <c r="F12" s="95"/>
      <c r="G12" s="96"/>
    </row>
    <row r="13" spans="1:7" ht="15" customHeight="1">
      <c r="A13" s="267"/>
      <c r="B13" s="264"/>
      <c r="C13" s="264"/>
      <c r="D13" s="264"/>
      <c r="E13" s="11" t="s">
        <v>42</v>
      </c>
      <c r="F13" s="95"/>
      <c r="G13" s="96"/>
    </row>
    <row r="14" spans="1:7" ht="15" customHeight="1">
      <c r="A14" s="267"/>
      <c r="B14" s="264"/>
      <c r="C14" s="264"/>
      <c r="D14" s="264"/>
      <c r="E14" s="11" t="s">
        <v>43</v>
      </c>
      <c r="F14" s="95"/>
      <c r="G14" s="96"/>
    </row>
    <row r="15" spans="1:7" ht="15" customHeight="1">
      <c r="A15" s="267"/>
      <c r="B15" s="264"/>
      <c r="C15" s="264"/>
      <c r="D15" s="264"/>
      <c r="E15" s="11" t="s">
        <v>44</v>
      </c>
      <c r="F15" s="95"/>
      <c r="G15" s="96"/>
    </row>
    <row r="16" spans="1:7" ht="15" customHeight="1">
      <c r="A16" s="267"/>
      <c r="B16" s="264"/>
      <c r="C16" s="264"/>
      <c r="D16" s="264"/>
      <c r="E16" s="11" t="s">
        <v>45</v>
      </c>
      <c r="F16" s="95"/>
      <c r="G16" s="96"/>
    </row>
    <row r="17" spans="1:7" ht="15" customHeight="1">
      <c r="A17" s="267"/>
      <c r="B17" s="264"/>
      <c r="C17" s="264"/>
      <c r="D17" s="264"/>
      <c r="E17" s="11" t="s">
        <v>46</v>
      </c>
      <c r="F17" s="97"/>
      <c r="G17" s="98"/>
    </row>
    <row r="18" spans="1:7" ht="15" customHeight="1">
      <c r="A18" s="267"/>
      <c r="B18" s="264"/>
      <c r="C18" s="264"/>
      <c r="D18" s="264"/>
      <c r="E18" s="11" t="s">
        <v>47</v>
      </c>
      <c r="F18" s="97"/>
      <c r="G18" s="98"/>
    </row>
    <row r="19" spans="1:7" ht="15" customHeight="1">
      <c r="A19" s="267"/>
      <c r="B19" s="264"/>
      <c r="C19" s="264"/>
      <c r="D19" s="264"/>
      <c r="E19" s="11" t="s">
        <v>48</v>
      </c>
      <c r="F19" s="97"/>
      <c r="G19" s="98"/>
    </row>
    <row r="20" spans="1:7" ht="15" customHeight="1">
      <c r="A20" s="267"/>
      <c r="B20" s="264"/>
      <c r="C20" s="264"/>
      <c r="D20" s="264"/>
      <c r="E20" s="11" t="s">
        <v>56</v>
      </c>
      <c r="F20" s="97"/>
      <c r="G20" s="98"/>
    </row>
    <row r="21" spans="1:7" ht="15" customHeight="1">
      <c r="A21" s="267"/>
      <c r="B21" s="264"/>
      <c r="C21" s="264"/>
      <c r="D21" s="264"/>
      <c r="E21" s="11" t="s">
        <v>49</v>
      </c>
      <c r="F21" s="97"/>
      <c r="G21" s="98"/>
    </row>
    <row r="22" spans="1:7" ht="15" customHeight="1">
      <c r="A22" s="267"/>
      <c r="B22" s="264"/>
      <c r="C22" s="264"/>
      <c r="D22" s="264"/>
      <c r="E22" s="11" t="s">
        <v>50</v>
      </c>
      <c r="F22" s="97"/>
      <c r="G22" s="98"/>
    </row>
    <row r="23" spans="1:7" ht="15" customHeight="1">
      <c r="A23" s="267"/>
      <c r="B23" s="264"/>
      <c r="C23" s="264"/>
      <c r="D23" s="264"/>
      <c r="E23" s="11" t="s">
        <v>51</v>
      </c>
      <c r="F23" s="97"/>
      <c r="G23" s="98"/>
    </row>
    <row r="24" spans="1:7" ht="15" customHeight="1">
      <c r="A24" s="267"/>
      <c r="B24" s="264"/>
      <c r="C24" s="264"/>
      <c r="D24" s="264"/>
      <c r="E24" s="11" t="s">
        <v>52</v>
      </c>
      <c r="F24" s="97"/>
      <c r="G24" s="98"/>
    </row>
    <row r="25" spans="1:7" ht="15" customHeight="1">
      <c r="A25" s="267"/>
      <c r="B25" s="264"/>
      <c r="C25" s="264"/>
      <c r="D25" s="264"/>
      <c r="E25" s="11" t="s">
        <v>53</v>
      </c>
      <c r="F25" s="97"/>
      <c r="G25" s="98"/>
    </row>
    <row r="26" spans="1:7" ht="15" customHeight="1">
      <c r="A26" s="267"/>
      <c r="B26" s="264"/>
      <c r="C26" s="264"/>
      <c r="D26" s="264"/>
      <c r="E26" s="11" t="s">
        <v>54</v>
      </c>
      <c r="F26" s="97"/>
      <c r="G26" s="98"/>
    </row>
    <row r="27" spans="1:7" ht="15.75" customHeight="1" thickBot="1">
      <c r="A27" s="268"/>
      <c r="B27" s="265"/>
      <c r="C27" s="265"/>
      <c r="D27" s="265"/>
      <c r="E27" s="15" t="s">
        <v>55</v>
      </c>
      <c r="F27" s="99"/>
      <c r="G27" s="100"/>
    </row>
    <row r="28" spans="1:7" ht="15" customHeight="1">
      <c r="A28" s="266" t="s">
        <v>124</v>
      </c>
      <c r="B28" s="263"/>
      <c r="C28" s="263"/>
      <c r="D28" s="263"/>
      <c r="E28" s="11" t="s">
        <v>33</v>
      </c>
      <c r="F28" s="95"/>
      <c r="G28" s="96"/>
    </row>
    <row r="29" spans="1:7" ht="15">
      <c r="A29" s="267"/>
      <c r="B29" s="264"/>
      <c r="C29" s="264"/>
      <c r="D29" s="264"/>
      <c r="E29" s="11" t="s">
        <v>34</v>
      </c>
      <c r="F29" s="95"/>
      <c r="G29" s="96"/>
    </row>
    <row r="30" spans="1:7" ht="15">
      <c r="A30" s="267"/>
      <c r="B30" s="264"/>
      <c r="C30" s="264"/>
      <c r="D30" s="264"/>
      <c r="E30" s="11" t="s">
        <v>35</v>
      </c>
      <c r="F30" s="95"/>
      <c r="G30" s="96"/>
    </row>
    <row r="31" spans="1:7" ht="15">
      <c r="A31" s="267"/>
      <c r="B31" s="264"/>
      <c r="C31" s="264"/>
      <c r="D31" s="264"/>
      <c r="E31" s="11" t="s">
        <v>36</v>
      </c>
      <c r="F31" s="95"/>
      <c r="G31" s="96"/>
    </row>
    <row r="32" spans="1:7" ht="15">
      <c r="A32" s="267"/>
      <c r="B32" s="264"/>
      <c r="C32" s="264"/>
      <c r="D32" s="264"/>
      <c r="E32" s="11" t="s">
        <v>37</v>
      </c>
      <c r="F32" s="95"/>
      <c r="G32" s="96"/>
    </row>
    <row r="33" spans="1:7" ht="15">
      <c r="A33" s="267"/>
      <c r="B33" s="264"/>
      <c r="C33" s="264"/>
      <c r="D33" s="264"/>
      <c r="E33" s="11" t="s">
        <v>38</v>
      </c>
      <c r="F33" s="95"/>
      <c r="G33" s="96"/>
    </row>
    <row r="34" spans="1:7" ht="15">
      <c r="A34" s="267"/>
      <c r="B34" s="264"/>
      <c r="C34" s="264"/>
      <c r="D34" s="264"/>
      <c r="E34" s="11" t="s">
        <v>39</v>
      </c>
      <c r="F34" s="95"/>
      <c r="G34" s="96"/>
    </row>
    <row r="35" spans="1:7" ht="15">
      <c r="A35" s="267"/>
      <c r="B35" s="264"/>
      <c r="C35" s="264"/>
      <c r="D35" s="264"/>
      <c r="E35" s="11" t="s">
        <v>40</v>
      </c>
      <c r="F35" s="95"/>
      <c r="G35" s="96"/>
    </row>
    <row r="36" spans="1:7" ht="15">
      <c r="A36" s="267"/>
      <c r="B36" s="264"/>
      <c r="C36" s="264"/>
      <c r="D36" s="264"/>
      <c r="E36" s="11" t="s">
        <v>41</v>
      </c>
      <c r="F36" s="95"/>
      <c r="G36" s="96"/>
    </row>
    <row r="37" spans="1:7" ht="15">
      <c r="A37" s="267"/>
      <c r="B37" s="264"/>
      <c r="C37" s="264"/>
      <c r="D37" s="264"/>
      <c r="E37" s="11" t="s">
        <v>42</v>
      </c>
      <c r="F37" s="95"/>
      <c r="G37" s="96"/>
    </row>
    <row r="38" spans="1:7" ht="15">
      <c r="A38" s="267"/>
      <c r="B38" s="264"/>
      <c r="C38" s="264"/>
      <c r="D38" s="264"/>
      <c r="E38" s="11" t="s">
        <v>43</v>
      </c>
      <c r="F38" s="95"/>
      <c r="G38" s="96"/>
    </row>
    <row r="39" spans="1:7" ht="15">
      <c r="A39" s="267"/>
      <c r="B39" s="264"/>
      <c r="C39" s="264"/>
      <c r="D39" s="264"/>
      <c r="E39" s="11" t="s">
        <v>44</v>
      </c>
      <c r="F39" s="95"/>
      <c r="G39" s="96"/>
    </row>
    <row r="40" spans="1:7" ht="15">
      <c r="A40" s="267"/>
      <c r="B40" s="264"/>
      <c r="C40" s="264"/>
      <c r="D40" s="264"/>
      <c r="E40" s="11" t="s">
        <v>45</v>
      </c>
      <c r="F40" s="95"/>
      <c r="G40" s="96"/>
    </row>
    <row r="41" spans="1:7" ht="15">
      <c r="A41" s="267"/>
      <c r="B41" s="264"/>
      <c r="C41" s="264"/>
      <c r="D41" s="264"/>
      <c r="E41" s="11" t="s">
        <v>46</v>
      </c>
      <c r="F41" s="97"/>
      <c r="G41" s="98"/>
    </row>
    <row r="42" spans="1:7" ht="15">
      <c r="A42" s="267"/>
      <c r="B42" s="264"/>
      <c r="C42" s="264"/>
      <c r="D42" s="264"/>
      <c r="E42" s="11" t="s">
        <v>47</v>
      </c>
      <c r="F42" s="97"/>
      <c r="G42" s="98"/>
    </row>
    <row r="43" spans="1:7" ht="15">
      <c r="A43" s="267"/>
      <c r="B43" s="264"/>
      <c r="C43" s="264"/>
      <c r="D43" s="264"/>
      <c r="E43" s="11" t="s">
        <v>48</v>
      </c>
      <c r="F43" s="97"/>
      <c r="G43" s="98"/>
    </row>
    <row r="44" spans="1:7" ht="15">
      <c r="A44" s="267"/>
      <c r="B44" s="264"/>
      <c r="C44" s="264"/>
      <c r="D44" s="264"/>
      <c r="E44" s="11" t="s">
        <v>56</v>
      </c>
      <c r="F44" s="97"/>
      <c r="G44" s="98"/>
    </row>
    <row r="45" spans="1:7" ht="15">
      <c r="A45" s="267"/>
      <c r="B45" s="264"/>
      <c r="C45" s="264"/>
      <c r="D45" s="264"/>
      <c r="E45" s="11" t="s">
        <v>49</v>
      </c>
      <c r="F45" s="97"/>
      <c r="G45" s="98"/>
    </row>
    <row r="46" spans="1:7" ht="15">
      <c r="A46" s="267"/>
      <c r="B46" s="264"/>
      <c r="C46" s="264"/>
      <c r="D46" s="264"/>
      <c r="E46" s="11" t="s">
        <v>50</v>
      </c>
      <c r="F46" s="97"/>
      <c r="G46" s="98"/>
    </row>
    <row r="47" spans="1:7" ht="15">
      <c r="A47" s="267"/>
      <c r="B47" s="264"/>
      <c r="C47" s="264"/>
      <c r="D47" s="264"/>
      <c r="E47" s="11" t="s">
        <v>51</v>
      </c>
      <c r="F47" s="97"/>
      <c r="G47" s="98"/>
    </row>
    <row r="48" spans="1:7" ht="15">
      <c r="A48" s="267"/>
      <c r="B48" s="264"/>
      <c r="C48" s="264"/>
      <c r="D48" s="264"/>
      <c r="E48" s="11" t="s">
        <v>52</v>
      </c>
      <c r="F48" s="97"/>
      <c r="G48" s="98"/>
    </row>
    <row r="49" spans="1:7" ht="15">
      <c r="A49" s="267"/>
      <c r="B49" s="264"/>
      <c r="C49" s="264"/>
      <c r="D49" s="264"/>
      <c r="E49" s="11" t="s">
        <v>53</v>
      </c>
      <c r="F49" s="97"/>
      <c r="G49" s="98"/>
    </row>
    <row r="50" spans="1:7" ht="15">
      <c r="A50" s="267"/>
      <c r="B50" s="264"/>
      <c r="C50" s="264"/>
      <c r="D50" s="264"/>
      <c r="E50" s="11" t="s">
        <v>54</v>
      </c>
      <c r="F50" s="97"/>
      <c r="G50" s="98"/>
    </row>
    <row r="51" spans="1:7" ht="15.75" thickBot="1">
      <c r="A51" s="268"/>
      <c r="B51" s="265"/>
      <c r="C51" s="265"/>
      <c r="D51" s="265"/>
      <c r="E51" s="15" t="s">
        <v>55</v>
      </c>
      <c r="F51" s="99"/>
      <c r="G51" s="100"/>
    </row>
    <row r="52" spans="1:7" ht="15" customHeight="1">
      <c r="A52" s="266" t="s">
        <v>125</v>
      </c>
      <c r="B52" s="263"/>
      <c r="C52" s="263"/>
      <c r="D52" s="263"/>
      <c r="E52" s="11" t="s">
        <v>33</v>
      </c>
      <c r="F52" s="95"/>
      <c r="G52" s="96"/>
    </row>
    <row r="53" spans="1:7" ht="15">
      <c r="A53" s="267"/>
      <c r="B53" s="264"/>
      <c r="C53" s="264"/>
      <c r="D53" s="264"/>
      <c r="E53" s="11" t="s">
        <v>34</v>
      </c>
      <c r="F53" s="95"/>
      <c r="G53" s="96"/>
    </row>
    <row r="54" spans="1:7" ht="15">
      <c r="A54" s="267"/>
      <c r="B54" s="264"/>
      <c r="C54" s="264"/>
      <c r="D54" s="264"/>
      <c r="E54" s="11" t="s">
        <v>35</v>
      </c>
      <c r="F54" s="95"/>
      <c r="G54" s="96"/>
    </row>
    <row r="55" spans="1:7" ht="15">
      <c r="A55" s="267"/>
      <c r="B55" s="264"/>
      <c r="C55" s="264"/>
      <c r="D55" s="264"/>
      <c r="E55" s="11" t="s">
        <v>36</v>
      </c>
      <c r="F55" s="95"/>
      <c r="G55" s="96"/>
    </row>
    <row r="56" spans="1:7" ht="15">
      <c r="A56" s="267"/>
      <c r="B56" s="264"/>
      <c r="C56" s="264"/>
      <c r="D56" s="264"/>
      <c r="E56" s="11" t="s">
        <v>37</v>
      </c>
      <c r="F56" s="95"/>
      <c r="G56" s="96"/>
    </row>
    <row r="57" spans="1:7" ht="15">
      <c r="A57" s="267"/>
      <c r="B57" s="264"/>
      <c r="C57" s="264"/>
      <c r="D57" s="264"/>
      <c r="E57" s="11" t="s">
        <v>38</v>
      </c>
      <c r="F57" s="95"/>
      <c r="G57" s="96"/>
    </row>
    <row r="58" spans="1:7" ht="15">
      <c r="A58" s="267"/>
      <c r="B58" s="264"/>
      <c r="C58" s="264"/>
      <c r="D58" s="264"/>
      <c r="E58" s="11" t="s">
        <v>39</v>
      </c>
      <c r="F58" s="95"/>
      <c r="G58" s="96"/>
    </row>
    <row r="59" spans="1:7" ht="15">
      <c r="A59" s="267"/>
      <c r="B59" s="264"/>
      <c r="C59" s="264"/>
      <c r="D59" s="264"/>
      <c r="E59" s="11" t="s">
        <v>40</v>
      </c>
      <c r="F59" s="95"/>
      <c r="G59" s="96"/>
    </row>
    <row r="60" spans="1:7" ht="15">
      <c r="A60" s="267"/>
      <c r="B60" s="264"/>
      <c r="C60" s="264"/>
      <c r="D60" s="264"/>
      <c r="E60" s="11" t="s">
        <v>41</v>
      </c>
      <c r="F60" s="95"/>
      <c r="G60" s="96"/>
    </row>
    <row r="61" spans="1:7" ht="15">
      <c r="A61" s="267"/>
      <c r="B61" s="264"/>
      <c r="C61" s="264"/>
      <c r="D61" s="264"/>
      <c r="E61" s="11" t="s">
        <v>42</v>
      </c>
      <c r="F61" s="95"/>
      <c r="G61" s="96"/>
    </row>
    <row r="62" spans="1:7" ht="15">
      <c r="A62" s="267"/>
      <c r="B62" s="264"/>
      <c r="C62" s="264"/>
      <c r="D62" s="264"/>
      <c r="E62" s="11" t="s">
        <v>43</v>
      </c>
      <c r="F62" s="95"/>
      <c r="G62" s="96"/>
    </row>
    <row r="63" spans="1:7" ht="15">
      <c r="A63" s="267"/>
      <c r="B63" s="264"/>
      <c r="C63" s="264"/>
      <c r="D63" s="264"/>
      <c r="E63" s="11" t="s">
        <v>44</v>
      </c>
      <c r="F63" s="95"/>
      <c r="G63" s="96"/>
    </row>
    <row r="64" spans="1:7" ht="15">
      <c r="A64" s="267"/>
      <c r="B64" s="264"/>
      <c r="C64" s="264"/>
      <c r="D64" s="264"/>
      <c r="E64" s="11" t="s">
        <v>45</v>
      </c>
      <c r="F64" s="95"/>
      <c r="G64" s="96"/>
    </row>
    <row r="65" spans="1:7" ht="15">
      <c r="A65" s="267"/>
      <c r="B65" s="264"/>
      <c r="C65" s="264"/>
      <c r="D65" s="264"/>
      <c r="E65" s="11" t="s">
        <v>46</v>
      </c>
      <c r="F65" s="97"/>
      <c r="G65" s="98"/>
    </row>
    <row r="66" spans="1:7" ht="15">
      <c r="A66" s="267"/>
      <c r="B66" s="264"/>
      <c r="C66" s="264"/>
      <c r="D66" s="264"/>
      <c r="E66" s="11" t="s">
        <v>47</v>
      </c>
      <c r="F66" s="97"/>
      <c r="G66" s="98"/>
    </row>
    <row r="67" spans="1:7" ht="15">
      <c r="A67" s="267"/>
      <c r="B67" s="264"/>
      <c r="C67" s="264"/>
      <c r="D67" s="264"/>
      <c r="E67" s="11" t="s">
        <v>48</v>
      </c>
      <c r="F67" s="97"/>
      <c r="G67" s="98"/>
    </row>
    <row r="68" spans="1:7" ht="15">
      <c r="A68" s="267"/>
      <c r="B68" s="264"/>
      <c r="C68" s="264"/>
      <c r="D68" s="264"/>
      <c r="E68" s="11" t="s">
        <v>56</v>
      </c>
      <c r="F68" s="97"/>
      <c r="G68" s="98"/>
    </row>
    <row r="69" spans="1:7" ht="15">
      <c r="A69" s="267"/>
      <c r="B69" s="264"/>
      <c r="C69" s="264"/>
      <c r="D69" s="264"/>
      <c r="E69" s="11" t="s">
        <v>49</v>
      </c>
      <c r="F69" s="97"/>
      <c r="G69" s="98"/>
    </row>
    <row r="70" spans="1:7" ht="15">
      <c r="A70" s="267"/>
      <c r="B70" s="264"/>
      <c r="C70" s="264"/>
      <c r="D70" s="264"/>
      <c r="E70" s="11" t="s">
        <v>50</v>
      </c>
      <c r="F70" s="97"/>
      <c r="G70" s="98"/>
    </row>
    <row r="71" spans="1:7" ht="15">
      <c r="A71" s="267"/>
      <c r="B71" s="264"/>
      <c r="C71" s="264"/>
      <c r="D71" s="264"/>
      <c r="E71" s="11" t="s">
        <v>51</v>
      </c>
      <c r="F71" s="97"/>
      <c r="G71" s="98"/>
    </row>
    <row r="72" spans="1:7" ht="15">
      <c r="A72" s="267"/>
      <c r="B72" s="264"/>
      <c r="C72" s="264"/>
      <c r="D72" s="264"/>
      <c r="E72" s="11" t="s">
        <v>52</v>
      </c>
      <c r="F72" s="97"/>
      <c r="G72" s="98"/>
    </row>
    <row r="73" spans="1:7" ht="15">
      <c r="A73" s="267"/>
      <c r="B73" s="264"/>
      <c r="C73" s="264"/>
      <c r="D73" s="264"/>
      <c r="E73" s="11" t="s">
        <v>53</v>
      </c>
      <c r="F73" s="97"/>
      <c r="G73" s="98"/>
    </row>
    <row r="74" spans="1:7" ht="15">
      <c r="A74" s="267"/>
      <c r="B74" s="264"/>
      <c r="C74" s="264"/>
      <c r="D74" s="264"/>
      <c r="E74" s="11" t="s">
        <v>54</v>
      </c>
      <c r="F74" s="97"/>
      <c r="G74" s="98"/>
    </row>
    <row r="75" spans="1:7" ht="15.75" thickBot="1">
      <c r="A75" s="268"/>
      <c r="B75" s="265"/>
      <c r="C75" s="265"/>
      <c r="D75" s="265"/>
      <c r="E75" s="15" t="s">
        <v>55</v>
      </c>
      <c r="F75" s="99"/>
      <c r="G75" s="100"/>
    </row>
  </sheetData>
  <sheetProtection sheet="1" insertRows="0" sort="0" autoFilter="0" pivotTables="0"/>
  <mergeCells count="12">
    <mergeCell ref="D4:D27"/>
    <mergeCell ref="A28:A51"/>
    <mergeCell ref="B28:B51"/>
    <mergeCell ref="D28:D51"/>
    <mergeCell ref="C4:C27"/>
    <mergeCell ref="C28:C51"/>
    <mergeCell ref="C52:C75"/>
    <mergeCell ref="A52:A75"/>
    <mergeCell ref="B52:B75"/>
    <mergeCell ref="D52:D75"/>
    <mergeCell ref="A4:A27"/>
    <mergeCell ref="B4:B2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49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:C3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3.28125" style="0" customWidth="1"/>
    <col min="5" max="5" width="38.8515625" style="2" customWidth="1"/>
    <col min="6" max="6" width="23.8515625" style="0" customWidth="1"/>
    <col min="7" max="7" width="25.421875" style="0" customWidth="1"/>
  </cols>
  <sheetData>
    <row r="1" spans="1:7" ht="21" thickBot="1">
      <c r="A1" s="1" t="s">
        <v>20</v>
      </c>
      <c r="F1" s="3" t="s">
        <v>0</v>
      </c>
      <c r="G1" s="4" t="s">
        <v>1</v>
      </c>
    </row>
    <row r="2" spans="1:7" ht="15">
      <c r="A2" s="5"/>
      <c r="B2" s="6"/>
      <c r="C2" s="6"/>
      <c r="D2" s="6"/>
      <c r="E2" s="7"/>
      <c r="F2" s="8"/>
      <c r="G2" s="9"/>
    </row>
    <row r="3" spans="1:7" ht="15">
      <c r="A3" s="27" t="s">
        <v>4</v>
      </c>
      <c r="B3" s="28" t="s">
        <v>5</v>
      </c>
      <c r="C3" s="28" t="s">
        <v>279</v>
      </c>
      <c r="D3" s="28" t="s">
        <v>6</v>
      </c>
      <c r="E3" s="29" t="s">
        <v>21</v>
      </c>
      <c r="F3" s="29"/>
      <c r="G3" s="29"/>
    </row>
    <row r="4" spans="1:7" ht="15" customHeight="1">
      <c r="A4" s="263" t="s">
        <v>126</v>
      </c>
      <c r="B4" s="263" t="s">
        <v>8</v>
      </c>
      <c r="C4" s="263" t="s">
        <v>281</v>
      </c>
      <c r="D4" s="263">
        <v>4333</v>
      </c>
      <c r="E4" s="11" t="s">
        <v>57</v>
      </c>
      <c r="F4" s="95"/>
      <c r="G4" s="12"/>
    </row>
    <row r="5" spans="1:7" ht="15" customHeight="1">
      <c r="A5" s="263"/>
      <c r="B5" s="263"/>
      <c r="C5" s="263"/>
      <c r="D5" s="263"/>
      <c r="E5" s="11" t="s">
        <v>58</v>
      </c>
      <c r="F5" s="95"/>
      <c r="G5" s="12"/>
    </row>
    <row r="6" spans="1:7" ht="15" customHeight="1">
      <c r="A6" s="263"/>
      <c r="B6" s="263"/>
      <c r="C6" s="263"/>
      <c r="D6" s="263"/>
      <c r="E6" s="11" t="s">
        <v>71</v>
      </c>
      <c r="F6" s="95"/>
      <c r="G6" s="12"/>
    </row>
    <row r="7" spans="1:7" ht="15" customHeight="1">
      <c r="A7" s="263"/>
      <c r="B7" s="263"/>
      <c r="C7" s="263"/>
      <c r="D7" s="263"/>
      <c r="E7" s="11" t="s">
        <v>45</v>
      </c>
      <c r="F7" s="95"/>
      <c r="G7" s="12"/>
    </row>
    <row r="8" spans="1:7" ht="15" customHeight="1">
      <c r="A8" s="263"/>
      <c r="B8" s="263"/>
      <c r="C8" s="263"/>
      <c r="D8" s="263"/>
      <c r="E8" s="11" t="s">
        <v>60</v>
      </c>
      <c r="F8" s="95"/>
      <c r="G8" s="12"/>
    </row>
    <row r="9" spans="1:7" ht="15" customHeight="1">
      <c r="A9" s="263"/>
      <c r="B9" s="263"/>
      <c r="C9" s="263"/>
      <c r="D9" s="263"/>
      <c r="E9" s="11" t="s">
        <v>61</v>
      </c>
      <c r="F9" s="95"/>
      <c r="G9" s="12"/>
    </row>
    <row r="10" spans="1:7" ht="15" customHeight="1">
      <c r="A10" s="263"/>
      <c r="B10" s="263"/>
      <c r="C10" s="263"/>
      <c r="D10" s="263"/>
      <c r="E10" s="11" t="s">
        <v>72</v>
      </c>
      <c r="F10" s="95"/>
      <c r="G10" s="12"/>
    </row>
    <row r="11" spans="1:7" ht="15" customHeight="1">
      <c r="A11" s="263"/>
      <c r="B11" s="263"/>
      <c r="C11" s="263"/>
      <c r="D11" s="263"/>
      <c r="E11" s="11" t="s">
        <v>45</v>
      </c>
      <c r="F11" s="95"/>
      <c r="G11" s="12"/>
    </row>
    <row r="12" spans="1:7" ht="15" customHeight="1">
      <c r="A12" s="263"/>
      <c r="B12" s="263"/>
      <c r="C12" s="263"/>
      <c r="D12" s="263"/>
      <c r="E12" s="11" t="s">
        <v>60</v>
      </c>
      <c r="F12" s="95"/>
      <c r="G12" s="12"/>
    </row>
    <row r="13" spans="1:7" ht="15" customHeight="1">
      <c r="A13" s="263"/>
      <c r="B13" s="263"/>
      <c r="C13" s="263"/>
      <c r="D13" s="263"/>
      <c r="E13" s="11" t="s">
        <v>61</v>
      </c>
      <c r="F13" s="95"/>
      <c r="G13" s="12"/>
    </row>
    <row r="14" spans="1:7" ht="15" customHeight="1">
      <c r="A14" s="263"/>
      <c r="B14" s="263"/>
      <c r="C14" s="263"/>
      <c r="D14" s="263"/>
      <c r="E14" s="11" t="s">
        <v>62</v>
      </c>
      <c r="F14" s="95"/>
      <c r="G14" s="12"/>
    </row>
    <row r="15" spans="1:7" ht="15" customHeight="1">
      <c r="A15" s="263"/>
      <c r="B15" s="263"/>
      <c r="C15" s="263"/>
      <c r="D15" s="263"/>
      <c r="E15" s="11" t="s">
        <v>63</v>
      </c>
      <c r="F15" s="95"/>
      <c r="G15" s="12"/>
    </row>
    <row r="16" spans="1:7" ht="15" customHeight="1">
      <c r="A16" s="263"/>
      <c r="B16" s="263"/>
      <c r="C16" s="263"/>
      <c r="D16" s="263"/>
      <c r="E16" s="11" t="s">
        <v>65</v>
      </c>
      <c r="F16" s="97"/>
      <c r="G16" s="22"/>
    </row>
    <row r="17" spans="1:7" ht="15.75" customHeight="1" thickBot="1">
      <c r="A17" s="265"/>
      <c r="B17" s="265"/>
      <c r="C17" s="265"/>
      <c r="D17" s="265"/>
      <c r="E17" s="15" t="s">
        <v>64</v>
      </c>
      <c r="F17" s="99"/>
      <c r="G17" s="16"/>
    </row>
    <row r="18" spans="1:7" ht="15">
      <c r="A18" s="5"/>
      <c r="B18" s="6"/>
      <c r="C18" s="6"/>
      <c r="D18" s="6"/>
      <c r="E18" s="7"/>
      <c r="F18" s="101"/>
      <c r="G18" s="9"/>
    </row>
    <row r="19" spans="1:7" ht="15">
      <c r="A19" s="27" t="s">
        <v>4</v>
      </c>
      <c r="B19" s="28" t="s">
        <v>5</v>
      </c>
      <c r="C19" s="28"/>
      <c r="D19" s="28" t="s">
        <v>6</v>
      </c>
      <c r="E19" s="29" t="s">
        <v>21</v>
      </c>
      <c r="F19" s="102"/>
      <c r="G19" s="29"/>
    </row>
    <row r="20" spans="1:7" ht="15">
      <c r="A20" s="263" t="s">
        <v>127</v>
      </c>
      <c r="B20" s="263"/>
      <c r="C20" s="263"/>
      <c r="D20" s="263"/>
      <c r="E20" s="136" t="s">
        <v>57</v>
      </c>
      <c r="F20" s="95"/>
      <c r="G20" s="12"/>
    </row>
    <row r="21" spans="1:7" ht="15">
      <c r="A21" s="263"/>
      <c r="B21" s="263"/>
      <c r="C21" s="263"/>
      <c r="D21" s="263"/>
      <c r="E21" s="136" t="s">
        <v>58</v>
      </c>
      <c r="F21" s="95"/>
      <c r="G21" s="12"/>
    </row>
    <row r="22" spans="1:7" ht="15">
      <c r="A22" s="263"/>
      <c r="B22" s="263"/>
      <c r="C22" s="263"/>
      <c r="D22" s="263"/>
      <c r="E22" s="11" t="s">
        <v>71</v>
      </c>
      <c r="F22" s="95"/>
      <c r="G22" s="12"/>
    </row>
    <row r="23" spans="1:7" ht="15">
      <c r="A23" s="263"/>
      <c r="B23" s="263"/>
      <c r="C23" s="263"/>
      <c r="D23" s="263"/>
      <c r="E23" s="11" t="s">
        <v>45</v>
      </c>
      <c r="F23" s="95"/>
      <c r="G23" s="12"/>
    </row>
    <row r="24" spans="1:7" ht="15">
      <c r="A24" s="263"/>
      <c r="B24" s="263"/>
      <c r="C24" s="263"/>
      <c r="D24" s="263"/>
      <c r="E24" s="11" t="s">
        <v>60</v>
      </c>
      <c r="F24" s="95"/>
      <c r="G24" s="12"/>
    </row>
    <row r="25" spans="1:7" ht="15">
      <c r="A25" s="263"/>
      <c r="B25" s="263"/>
      <c r="C25" s="263"/>
      <c r="D25" s="263"/>
      <c r="E25" s="11" t="s">
        <v>61</v>
      </c>
      <c r="F25" s="95"/>
      <c r="G25" s="12"/>
    </row>
    <row r="26" spans="1:7" ht="15">
      <c r="A26" s="263"/>
      <c r="B26" s="263"/>
      <c r="C26" s="263"/>
      <c r="D26" s="263"/>
      <c r="E26" s="11" t="s">
        <v>72</v>
      </c>
      <c r="F26" s="95"/>
      <c r="G26" s="12"/>
    </row>
    <row r="27" spans="1:7" ht="15">
      <c r="A27" s="263"/>
      <c r="B27" s="263"/>
      <c r="C27" s="263"/>
      <c r="D27" s="263"/>
      <c r="E27" s="11" t="s">
        <v>45</v>
      </c>
      <c r="F27" s="95"/>
      <c r="G27" s="12"/>
    </row>
    <row r="28" spans="1:7" ht="15">
      <c r="A28" s="263"/>
      <c r="B28" s="263"/>
      <c r="C28" s="263"/>
      <c r="D28" s="263"/>
      <c r="E28" s="11" t="s">
        <v>60</v>
      </c>
      <c r="F28" s="95"/>
      <c r="G28" s="12"/>
    </row>
    <row r="29" spans="1:7" ht="15">
      <c r="A29" s="263"/>
      <c r="B29" s="263"/>
      <c r="C29" s="263"/>
      <c r="D29" s="263"/>
      <c r="E29" s="11" t="s">
        <v>61</v>
      </c>
      <c r="F29" s="95"/>
      <c r="G29" s="12"/>
    </row>
    <row r="30" spans="1:7" ht="15">
      <c r="A30" s="263"/>
      <c r="B30" s="263"/>
      <c r="C30" s="263"/>
      <c r="D30" s="263"/>
      <c r="E30" s="11" t="s">
        <v>62</v>
      </c>
      <c r="F30" s="95"/>
      <c r="G30" s="12"/>
    </row>
    <row r="31" spans="1:7" ht="15">
      <c r="A31" s="263"/>
      <c r="B31" s="263"/>
      <c r="C31" s="263"/>
      <c r="D31" s="263"/>
      <c r="E31" s="11" t="s">
        <v>63</v>
      </c>
      <c r="F31" s="95"/>
      <c r="G31" s="12"/>
    </row>
    <row r="32" spans="1:7" ht="15">
      <c r="A32" s="263"/>
      <c r="B32" s="263"/>
      <c r="C32" s="263"/>
      <c r="D32" s="263"/>
      <c r="E32" s="11" t="s">
        <v>65</v>
      </c>
      <c r="F32" s="97"/>
      <c r="G32" s="22"/>
    </row>
    <row r="33" spans="1:7" ht="15.75" thickBot="1">
      <c r="A33" s="265"/>
      <c r="B33" s="265"/>
      <c r="C33" s="265"/>
      <c r="D33" s="265"/>
      <c r="E33" s="15" t="s">
        <v>64</v>
      </c>
      <c r="F33" s="99"/>
      <c r="G33" s="16"/>
    </row>
    <row r="34" spans="1:7" ht="15">
      <c r="A34" s="5"/>
      <c r="B34" s="6"/>
      <c r="C34" s="6"/>
      <c r="D34" s="6"/>
      <c r="E34" s="7"/>
      <c r="F34" s="101"/>
      <c r="G34" s="9"/>
    </row>
    <row r="35" spans="1:7" ht="15">
      <c r="A35" s="27" t="s">
        <v>4</v>
      </c>
      <c r="B35" s="28" t="s">
        <v>5</v>
      </c>
      <c r="C35" s="28"/>
      <c r="D35" s="28" t="s">
        <v>6</v>
      </c>
      <c r="E35" s="29" t="s">
        <v>21</v>
      </c>
      <c r="F35" s="102"/>
      <c r="G35" s="29"/>
    </row>
    <row r="36" spans="1:7" ht="15">
      <c r="A36" s="263" t="s">
        <v>128</v>
      </c>
      <c r="B36" s="263"/>
      <c r="C36" s="263"/>
      <c r="D36" s="263"/>
      <c r="E36" s="136" t="s">
        <v>57</v>
      </c>
      <c r="F36" s="95"/>
      <c r="G36" s="12"/>
    </row>
    <row r="37" spans="1:7" ht="15">
      <c r="A37" s="263"/>
      <c r="B37" s="263"/>
      <c r="C37" s="263"/>
      <c r="D37" s="263"/>
      <c r="E37" s="136" t="s">
        <v>58</v>
      </c>
      <c r="F37" s="95"/>
      <c r="G37" s="12"/>
    </row>
    <row r="38" spans="1:7" ht="15">
      <c r="A38" s="263"/>
      <c r="B38" s="263"/>
      <c r="C38" s="263"/>
      <c r="D38" s="263"/>
      <c r="E38" s="11" t="s">
        <v>71</v>
      </c>
      <c r="F38" s="95"/>
      <c r="G38" s="12"/>
    </row>
    <row r="39" spans="1:7" ht="15">
      <c r="A39" s="263"/>
      <c r="B39" s="263"/>
      <c r="C39" s="263"/>
      <c r="D39" s="263"/>
      <c r="E39" s="11" t="s">
        <v>45</v>
      </c>
      <c r="F39" s="95"/>
      <c r="G39" s="12"/>
    </row>
    <row r="40" spans="1:7" ht="15">
      <c r="A40" s="263"/>
      <c r="B40" s="263"/>
      <c r="C40" s="263"/>
      <c r="D40" s="263"/>
      <c r="E40" s="11" t="s">
        <v>60</v>
      </c>
      <c r="F40" s="95"/>
      <c r="G40" s="12"/>
    </row>
    <row r="41" spans="1:7" ht="15">
      <c r="A41" s="263"/>
      <c r="B41" s="263"/>
      <c r="C41" s="263"/>
      <c r="D41" s="263"/>
      <c r="E41" s="11" t="s">
        <v>61</v>
      </c>
      <c r="F41" s="95"/>
      <c r="G41" s="12"/>
    </row>
    <row r="42" spans="1:7" ht="15">
      <c r="A42" s="263"/>
      <c r="B42" s="263"/>
      <c r="C42" s="263"/>
      <c r="D42" s="263"/>
      <c r="E42" s="11" t="s">
        <v>72</v>
      </c>
      <c r="F42" s="95"/>
      <c r="G42" s="12"/>
    </row>
    <row r="43" spans="1:7" ht="15">
      <c r="A43" s="263"/>
      <c r="B43" s="263"/>
      <c r="C43" s="263"/>
      <c r="D43" s="263"/>
      <c r="E43" s="11" t="s">
        <v>45</v>
      </c>
      <c r="F43" s="95"/>
      <c r="G43" s="12"/>
    </row>
    <row r="44" spans="1:7" ht="15">
      <c r="A44" s="263"/>
      <c r="B44" s="263"/>
      <c r="C44" s="263"/>
      <c r="D44" s="263"/>
      <c r="E44" s="11" t="s">
        <v>60</v>
      </c>
      <c r="F44" s="95"/>
      <c r="G44" s="12"/>
    </row>
    <row r="45" spans="1:7" ht="15">
      <c r="A45" s="263"/>
      <c r="B45" s="263"/>
      <c r="C45" s="263"/>
      <c r="D45" s="263"/>
      <c r="E45" s="11" t="s">
        <v>61</v>
      </c>
      <c r="F45" s="95"/>
      <c r="G45" s="12"/>
    </row>
    <row r="46" spans="1:7" ht="15">
      <c r="A46" s="263"/>
      <c r="B46" s="263"/>
      <c r="C46" s="263"/>
      <c r="D46" s="263"/>
      <c r="E46" s="11" t="s">
        <v>62</v>
      </c>
      <c r="F46" s="95"/>
      <c r="G46" s="12"/>
    </row>
    <row r="47" spans="1:7" ht="15">
      <c r="A47" s="263"/>
      <c r="B47" s="263"/>
      <c r="C47" s="263"/>
      <c r="D47" s="263"/>
      <c r="E47" s="11" t="s">
        <v>63</v>
      </c>
      <c r="F47" s="95"/>
      <c r="G47" s="12"/>
    </row>
    <row r="48" spans="1:7" ht="15">
      <c r="A48" s="263"/>
      <c r="B48" s="263"/>
      <c r="C48" s="263"/>
      <c r="D48" s="263"/>
      <c r="E48" s="11" t="s">
        <v>65</v>
      </c>
      <c r="F48" s="97"/>
      <c r="G48" s="22"/>
    </row>
    <row r="49" spans="1:7" ht="15.75" thickBot="1">
      <c r="A49" s="265"/>
      <c r="B49" s="265"/>
      <c r="C49" s="265"/>
      <c r="D49" s="265"/>
      <c r="E49" s="15" t="s">
        <v>64</v>
      </c>
      <c r="F49" s="99"/>
      <c r="G49" s="16"/>
    </row>
  </sheetData>
  <sheetProtection sheet="1" insertRows="0" sort="0" autoFilter="0" pivotTables="0"/>
  <mergeCells count="12">
    <mergeCell ref="D20:D33"/>
    <mergeCell ref="C4:C17"/>
    <mergeCell ref="C20:C33"/>
    <mergeCell ref="C36:C49"/>
    <mergeCell ref="A4:A17"/>
    <mergeCell ref="B4:B17"/>
    <mergeCell ref="D4:D17"/>
    <mergeCell ref="A36:A49"/>
    <mergeCell ref="B36:B49"/>
    <mergeCell ref="D36:D49"/>
    <mergeCell ref="A20:A33"/>
    <mergeCell ref="B20:B3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46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7" sqref="G7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18.57421875" style="0" customWidth="1"/>
    <col min="5" max="5" width="38.00390625" style="2" bestFit="1" customWidth="1"/>
    <col min="6" max="6" width="18.8515625" style="32" customWidth="1"/>
    <col min="7" max="7" width="20.421875" style="0" bestFit="1" customWidth="1"/>
  </cols>
  <sheetData>
    <row r="1" spans="1:7" ht="21" thickBot="1">
      <c r="A1" s="1" t="s">
        <v>23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7"/>
      <c r="F2" s="31"/>
      <c r="G2" s="10"/>
    </row>
    <row r="3" spans="1:7" ht="15">
      <c r="A3" s="27" t="s">
        <v>4</v>
      </c>
      <c r="B3" s="28" t="s">
        <v>5</v>
      </c>
      <c r="C3" s="28" t="s">
        <v>279</v>
      </c>
      <c r="D3" s="28" t="s">
        <v>6</v>
      </c>
      <c r="E3" s="29" t="s">
        <v>21</v>
      </c>
      <c r="F3" s="29"/>
      <c r="G3" s="29"/>
    </row>
    <row r="4" spans="1:7" ht="15">
      <c r="A4" s="266" t="s">
        <v>130</v>
      </c>
      <c r="B4" s="263" t="s">
        <v>8</v>
      </c>
      <c r="C4" s="263" t="s">
        <v>280</v>
      </c>
      <c r="D4" s="263">
        <v>5420</v>
      </c>
      <c r="E4" s="11" t="s">
        <v>68</v>
      </c>
      <c r="F4" s="103"/>
      <c r="G4" s="104"/>
    </row>
    <row r="5" spans="1:7" ht="15" customHeight="1">
      <c r="A5" s="271"/>
      <c r="B5" s="269" t="s">
        <v>8</v>
      </c>
      <c r="C5" s="269"/>
      <c r="D5" s="269">
        <v>5401</v>
      </c>
      <c r="E5" s="11" t="s">
        <v>65</v>
      </c>
      <c r="F5" s="103"/>
      <c r="G5" s="104"/>
    </row>
    <row r="6" spans="1:7" ht="15">
      <c r="A6" s="271"/>
      <c r="B6" s="269"/>
      <c r="C6" s="269"/>
      <c r="D6" s="269"/>
      <c r="E6" s="11" t="s">
        <v>66</v>
      </c>
      <c r="F6" s="103"/>
      <c r="G6" s="104"/>
    </row>
    <row r="7" spans="1:7" ht="15">
      <c r="A7" s="271"/>
      <c r="B7" s="269"/>
      <c r="C7" s="269"/>
      <c r="D7" s="269"/>
      <c r="E7" s="11" t="s">
        <v>67</v>
      </c>
      <c r="F7" s="103"/>
      <c r="G7" s="104"/>
    </row>
    <row r="8" spans="1:7" ht="15">
      <c r="A8" s="271"/>
      <c r="B8" s="269"/>
      <c r="C8" s="269"/>
      <c r="D8" s="269"/>
      <c r="E8" s="11" t="s">
        <v>69</v>
      </c>
      <c r="F8" s="103"/>
      <c r="G8" s="104"/>
    </row>
    <row r="9" spans="1:7" ht="15">
      <c r="A9" s="271"/>
      <c r="B9" s="269"/>
      <c r="C9" s="269"/>
      <c r="D9" s="269"/>
      <c r="E9" s="11" t="s">
        <v>65</v>
      </c>
      <c r="F9" s="103"/>
      <c r="G9" s="104"/>
    </row>
    <row r="10" spans="1:7" ht="15">
      <c r="A10" s="271"/>
      <c r="B10" s="269"/>
      <c r="C10" s="269" t="s">
        <v>281</v>
      </c>
      <c r="D10" s="269"/>
      <c r="E10" s="11" t="s">
        <v>66</v>
      </c>
      <c r="F10" s="103"/>
      <c r="G10" s="104"/>
    </row>
    <row r="11" spans="1:7" ht="15">
      <c r="A11" s="271"/>
      <c r="B11" s="269"/>
      <c r="C11" s="269"/>
      <c r="D11" s="269"/>
      <c r="E11" s="11" t="s">
        <v>67</v>
      </c>
      <c r="F11" s="103"/>
      <c r="G11" s="104"/>
    </row>
    <row r="12" spans="1:7" ht="15">
      <c r="A12" s="271"/>
      <c r="B12" s="269"/>
      <c r="C12" s="269"/>
      <c r="D12" s="269"/>
      <c r="E12" s="11" t="s">
        <v>70</v>
      </c>
      <c r="F12" s="103"/>
      <c r="G12" s="104"/>
    </row>
    <row r="13" spans="1:7" ht="15">
      <c r="A13" s="271"/>
      <c r="B13" s="269"/>
      <c r="C13" s="269"/>
      <c r="D13" s="269"/>
      <c r="E13" s="11" t="s">
        <v>65</v>
      </c>
      <c r="F13" s="103"/>
      <c r="G13" s="104"/>
    </row>
    <row r="14" spans="1:7" ht="15">
      <c r="A14" s="271"/>
      <c r="B14" s="269"/>
      <c r="C14" s="269"/>
      <c r="D14" s="269"/>
      <c r="E14" s="11" t="s">
        <v>66</v>
      </c>
      <c r="F14" s="103"/>
      <c r="G14" s="104"/>
    </row>
    <row r="15" spans="1:7" ht="15">
      <c r="A15" s="271"/>
      <c r="B15" s="269"/>
      <c r="C15" s="269"/>
      <c r="D15" s="269"/>
      <c r="E15" s="11" t="s">
        <v>67</v>
      </c>
      <c r="F15" s="103"/>
      <c r="G15" s="104"/>
    </row>
    <row r="16" spans="1:7" ht="15.75" thickBot="1">
      <c r="A16" s="272"/>
      <c r="B16" s="270"/>
      <c r="C16" s="270"/>
      <c r="D16" s="270"/>
      <c r="E16" s="15" t="s">
        <v>73</v>
      </c>
      <c r="F16" s="105"/>
      <c r="G16" s="106"/>
    </row>
    <row r="17" spans="1:7" ht="15">
      <c r="A17" s="5"/>
      <c r="B17" s="6"/>
      <c r="C17" s="6"/>
      <c r="D17" s="6"/>
      <c r="E17" s="7"/>
      <c r="F17" s="107"/>
      <c r="G17" s="108"/>
    </row>
    <row r="18" spans="1:7" ht="15">
      <c r="A18" s="27" t="s">
        <v>4</v>
      </c>
      <c r="B18" s="28" t="s">
        <v>5</v>
      </c>
      <c r="C18" s="28"/>
      <c r="D18" s="28" t="s">
        <v>6</v>
      </c>
      <c r="E18" s="29" t="s">
        <v>21</v>
      </c>
      <c r="F18" s="102"/>
      <c r="G18" s="102"/>
    </row>
    <row r="19" spans="1:7" ht="15">
      <c r="A19" s="266" t="s">
        <v>131</v>
      </c>
      <c r="B19" s="263"/>
      <c r="C19" s="263"/>
      <c r="D19" s="263"/>
      <c r="E19" s="11" t="s">
        <v>68</v>
      </c>
      <c r="F19" s="103"/>
      <c r="G19" s="104"/>
    </row>
    <row r="20" spans="1:7" ht="15">
      <c r="A20" s="271"/>
      <c r="B20" s="269"/>
      <c r="C20" s="269"/>
      <c r="D20" s="269"/>
      <c r="E20" s="11" t="s">
        <v>65</v>
      </c>
      <c r="F20" s="103"/>
      <c r="G20" s="104"/>
    </row>
    <row r="21" spans="1:7" ht="15">
      <c r="A21" s="271"/>
      <c r="B21" s="269"/>
      <c r="C21" s="269"/>
      <c r="D21" s="269"/>
      <c r="E21" s="11" t="s">
        <v>66</v>
      </c>
      <c r="F21" s="103"/>
      <c r="G21" s="104"/>
    </row>
    <row r="22" spans="1:7" ht="15">
      <c r="A22" s="271"/>
      <c r="B22" s="269"/>
      <c r="C22" s="269"/>
      <c r="D22" s="269"/>
      <c r="E22" s="11" t="s">
        <v>67</v>
      </c>
      <c r="F22" s="103"/>
      <c r="G22" s="104"/>
    </row>
    <row r="23" spans="1:7" ht="15">
      <c r="A23" s="271"/>
      <c r="B23" s="269"/>
      <c r="C23" s="269"/>
      <c r="D23" s="269"/>
      <c r="E23" s="11" t="s">
        <v>69</v>
      </c>
      <c r="F23" s="103"/>
      <c r="G23" s="104"/>
    </row>
    <row r="24" spans="1:7" ht="15">
      <c r="A24" s="271"/>
      <c r="B24" s="269"/>
      <c r="C24" s="269"/>
      <c r="D24" s="269"/>
      <c r="E24" s="11" t="s">
        <v>65</v>
      </c>
      <c r="F24" s="103"/>
      <c r="G24" s="104"/>
    </row>
    <row r="25" spans="1:7" ht="15">
      <c r="A25" s="271"/>
      <c r="B25" s="269"/>
      <c r="C25" s="269"/>
      <c r="D25" s="269"/>
      <c r="E25" s="11" t="s">
        <v>66</v>
      </c>
      <c r="F25" s="103"/>
      <c r="G25" s="104"/>
    </row>
    <row r="26" spans="1:7" ht="15">
      <c r="A26" s="271"/>
      <c r="B26" s="269"/>
      <c r="C26" s="269"/>
      <c r="D26" s="269"/>
      <c r="E26" s="11" t="s">
        <v>67</v>
      </c>
      <c r="F26" s="103"/>
      <c r="G26" s="104"/>
    </row>
    <row r="27" spans="1:7" ht="15">
      <c r="A27" s="271"/>
      <c r="B27" s="269"/>
      <c r="C27" s="269"/>
      <c r="D27" s="269"/>
      <c r="E27" s="11" t="s">
        <v>70</v>
      </c>
      <c r="F27" s="103"/>
      <c r="G27" s="104"/>
    </row>
    <row r="28" spans="1:7" ht="15">
      <c r="A28" s="271"/>
      <c r="B28" s="269"/>
      <c r="C28" s="269"/>
      <c r="D28" s="269"/>
      <c r="E28" s="11" t="s">
        <v>65</v>
      </c>
      <c r="F28" s="103"/>
      <c r="G28" s="104"/>
    </row>
    <row r="29" spans="1:7" ht="15">
      <c r="A29" s="271"/>
      <c r="B29" s="269"/>
      <c r="C29" s="269"/>
      <c r="D29" s="269"/>
      <c r="E29" s="11" t="s">
        <v>66</v>
      </c>
      <c r="F29" s="103"/>
      <c r="G29" s="104"/>
    </row>
    <row r="30" spans="1:7" ht="15">
      <c r="A30" s="271"/>
      <c r="B30" s="269"/>
      <c r="C30" s="269"/>
      <c r="D30" s="269"/>
      <c r="E30" s="11" t="s">
        <v>67</v>
      </c>
      <c r="F30" s="103"/>
      <c r="G30" s="104"/>
    </row>
    <row r="31" spans="1:7" ht="15.75" thickBot="1">
      <c r="A31" s="272"/>
      <c r="B31" s="270"/>
      <c r="C31" s="270"/>
      <c r="D31" s="270"/>
      <c r="E31" s="15" t="s">
        <v>73</v>
      </c>
      <c r="F31" s="105"/>
      <c r="G31" s="106"/>
    </row>
    <row r="32" spans="1:7" ht="15">
      <c r="A32" s="5"/>
      <c r="B32" s="6"/>
      <c r="C32" s="6"/>
      <c r="D32" s="6"/>
      <c r="E32" s="7"/>
      <c r="F32" s="107"/>
      <c r="G32" s="108"/>
    </row>
    <row r="33" spans="1:7" ht="15">
      <c r="A33" s="27" t="s">
        <v>4</v>
      </c>
      <c r="B33" s="28" t="s">
        <v>5</v>
      </c>
      <c r="C33" s="28"/>
      <c r="D33" s="28" t="s">
        <v>6</v>
      </c>
      <c r="E33" s="29" t="s">
        <v>21</v>
      </c>
      <c r="F33" s="102"/>
      <c r="G33" s="102"/>
    </row>
    <row r="34" spans="1:7" ht="15">
      <c r="A34" s="266" t="s">
        <v>132</v>
      </c>
      <c r="B34" s="263"/>
      <c r="C34" s="263"/>
      <c r="D34" s="263"/>
      <c r="E34" s="11" t="s">
        <v>68</v>
      </c>
      <c r="F34" s="103"/>
      <c r="G34" s="104"/>
    </row>
    <row r="35" spans="1:7" ht="15">
      <c r="A35" s="271"/>
      <c r="B35" s="269"/>
      <c r="C35" s="269"/>
      <c r="D35" s="269">
        <v>5363</v>
      </c>
      <c r="E35" s="11" t="s">
        <v>65</v>
      </c>
      <c r="F35" s="103"/>
      <c r="G35" s="104"/>
    </row>
    <row r="36" spans="1:7" ht="15">
      <c r="A36" s="271"/>
      <c r="B36" s="269"/>
      <c r="C36" s="269"/>
      <c r="D36" s="269"/>
      <c r="E36" s="11" t="s">
        <v>66</v>
      </c>
      <c r="F36" s="103"/>
      <c r="G36" s="104"/>
    </row>
    <row r="37" spans="1:7" ht="15">
      <c r="A37" s="271"/>
      <c r="B37" s="269"/>
      <c r="C37" s="269"/>
      <c r="D37" s="269"/>
      <c r="E37" s="11" t="s">
        <v>67</v>
      </c>
      <c r="F37" s="103"/>
      <c r="G37" s="104"/>
    </row>
    <row r="38" spans="1:7" ht="15">
      <c r="A38" s="271"/>
      <c r="B38" s="269"/>
      <c r="C38" s="269"/>
      <c r="D38" s="269"/>
      <c r="E38" s="11" t="s">
        <v>69</v>
      </c>
      <c r="F38" s="103"/>
      <c r="G38" s="104"/>
    </row>
    <row r="39" spans="1:7" ht="15">
      <c r="A39" s="271"/>
      <c r="B39" s="269"/>
      <c r="C39" s="269"/>
      <c r="D39" s="269"/>
      <c r="E39" s="11" t="s">
        <v>65</v>
      </c>
      <c r="F39" s="103"/>
      <c r="G39" s="104"/>
    </row>
    <row r="40" spans="1:7" ht="15">
      <c r="A40" s="271"/>
      <c r="B40" s="269"/>
      <c r="C40" s="269"/>
      <c r="D40" s="269"/>
      <c r="E40" s="11" t="s">
        <v>66</v>
      </c>
      <c r="F40" s="103"/>
      <c r="G40" s="104"/>
    </row>
    <row r="41" spans="1:7" ht="15">
      <c r="A41" s="271"/>
      <c r="B41" s="269"/>
      <c r="C41" s="269"/>
      <c r="D41" s="269"/>
      <c r="E41" s="11" t="s">
        <v>67</v>
      </c>
      <c r="F41" s="103"/>
      <c r="G41" s="104"/>
    </row>
    <row r="42" spans="1:7" ht="15">
      <c r="A42" s="271"/>
      <c r="B42" s="269"/>
      <c r="C42" s="269"/>
      <c r="D42" s="269"/>
      <c r="E42" s="11" t="s">
        <v>70</v>
      </c>
      <c r="F42" s="103"/>
      <c r="G42" s="104"/>
    </row>
    <row r="43" spans="1:7" ht="15">
      <c r="A43" s="271"/>
      <c r="B43" s="269"/>
      <c r="C43" s="269"/>
      <c r="D43" s="269"/>
      <c r="E43" s="11" t="s">
        <v>65</v>
      </c>
      <c r="F43" s="103"/>
      <c r="G43" s="104"/>
    </row>
    <row r="44" spans="1:7" ht="15">
      <c r="A44" s="271"/>
      <c r="B44" s="269"/>
      <c r="C44" s="269"/>
      <c r="D44" s="269"/>
      <c r="E44" s="11" t="s">
        <v>66</v>
      </c>
      <c r="F44" s="103"/>
      <c r="G44" s="104"/>
    </row>
    <row r="45" spans="1:7" ht="15">
      <c r="A45" s="271"/>
      <c r="B45" s="269"/>
      <c r="C45" s="269"/>
      <c r="D45" s="269"/>
      <c r="E45" s="11" t="s">
        <v>67</v>
      </c>
      <c r="F45" s="103"/>
      <c r="G45" s="104"/>
    </row>
    <row r="46" spans="1:7" ht="15.75" thickBot="1">
      <c r="A46" s="272"/>
      <c r="B46" s="270"/>
      <c r="C46" s="270"/>
      <c r="D46" s="270"/>
      <c r="E46" s="15" t="s">
        <v>73</v>
      </c>
      <c r="F46" s="105"/>
      <c r="G46" s="106"/>
    </row>
  </sheetData>
  <sheetProtection sheet="1" objects="1" scenarios="1" insertRows="0" sort="0" autoFilter="0" pivotTables="0"/>
  <mergeCells count="12">
    <mergeCell ref="C34:C46"/>
    <mergeCell ref="D19:D31"/>
    <mergeCell ref="A34:A46"/>
    <mergeCell ref="B34:B46"/>
    <mergeCell ref="D34:D46"/>
    <mergeCell ref="A4:A16"/>
    <mergeCell ref="B4:B16"/>
    <mergeCell ref="D4:D16"/>
    <mergeCell ref="A19:A31"/>
    <mergeCell ref="B19:B31"/>
    <mergeCell ref="C4:C16"/>
    <mergeCell ref="C19:C31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61"/>
  <sheetViews>
    <sheetView showGridLines="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3" sqref="G1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2.7109375" style="0" customWidth="1"/>
    <col min="5" max="5" width="40.00390625" style="23" bestFit="1" customWidth="1"/>
    <col min="6" max="6" width="12.8515625" style="0" bestFit="1" customWidth="1"/>
    <col min="7" max="7" width="13.421875" style="0" customWidth="1"/>
    <col min="8" max="8" width="12.8515625" style="104" bestFit="1" customWidth="1"/>
    <col min="9" max="9" width="15.7109375" style="104" customWidth="1"/>
  </cols>
  <sheetData>
    <row r="1" spans="1:9" ht="21" thickBot="1">
      <c r="A1" s="1" t="s">
        <v>133</v>
      </c>
      <c r="F1" s="273" t="s">
        <v>0</v>
      </c>
      <c r="G1" s="274"/>
      <c r="H1" s="275" t="s">
        <v>1</v>
      </c>
      <c r="I1" s="276"/>
    </row>
    <row r="2" spans="1:9" ht="15">
      <c r="A2" s="5"/>
      <c r="B2" s="6"/>
      <c r="C2" s="6"/>
      <c r="D2" s="6"/>
      <c r="E2" s="24"/>
      <c r="F2" s="141" t="s">
        <v>2</v>
      </c>
      <c r="G2" s="145" t="s">
        <v>3</v>
      </c>
      <c r="H2" s="150" t="s">
        <v>2</v>
      </c>
      <c r="I2" s="137" t="s">
        <v>3</v>
      </c>
    </row>
    <row r="3" spans="1:9" ht="15">
      <c r="A3" s="27" t="s">
        <v>4</v>
      </c>
      <c r="B3" s="28" t="s">
        <v>5</v>
      </c>
      <c r="C3" s="28" t="s">
        <v>279</v>
      </c>
      <c r="D3" s="28" t="s">
        <v>6</v>
      </c>
      <c r="E3" s="28" t="s">
        <v>7</v>
      </c>
      <c r="F3" s="142"/>
      <c r="G3" s="146"/>
      <c r="H3" s="142"/>
      <c r="I3" s="143"/>
    </row>
    <row r="4" spans="1:9" ht="15">
      <c r="A4" s="266" t="s">
        <v>141</v>
      </c>
      <c r="B4" s="263" t="s">
        <v>8</v>
      </c>
      <c r="C4" s="263" t="s">
        <v>282</v>
      </c>
      <c r="D4" s="263">
        <v>5401</v>
      </c>
      <c r="E4" s="138" t="s">
        <v>314</v>
      </c>
      <c r="F4" s="144">
        <f>+F5</f>
        <v>0</v>
      </c>
      <c r="G4" s="147">
        <f>+G5</f>
        <v>0</v>
      </c>
      <c r="H4" s="175">
        <f>+H5</f>
        <v>0</v>
      </c>
      <c r="I4" s="176">
        <f>+I5</f>
        <v>0</v>
      </c>
    </row>
    <row r="5" spans="1:9" ht="15">
      <c r="A5" s="266"/>
      <c r="B5" s="263"/>
      <c r="C5" s="263"/>
      <c r="D5" s="263"/>
      <c r="E5" s="138" t="s">
        <v>315</v>
      </c>
      <c r="F5" s="144">
        <f>+F6+F7</f>
        <v>0</v>
      </c>
      <c r="G5" s="147">
        <f>+G6+G7</f>
        <v>0</v>
      </c>
      <c r="H5" s="175">
        <f>+H6+H7</f>
        <v>0</v>
      </c>
      <c r="I5" s="176">
        <f>+I6+I7</f>
        <v>0</v>
      </c>
    </row>
    <row r="6" spans="1:9" ht="15">
      <c r="A6" s="271"/>
      <c r="B6" s="269"/>
      <c r="C6" s="269"/>
      <c r="D6" s="269">
        <v>5401</v>
      </c>
      <c r="E6" s="138" t="s">
        <v>316</v>
      </c>
      <c r="F6" s="111"/>
      <c r="G6" s="148"/>
      <c r="H6" s="177"/>
      <c r="I6" s="178"/>
    </row>
    <row r="7" spans="1:9" ht="15">
      <c r="A7" s="271"/>
      <c r="B7" s="269"/>
      <c r="C7" s="269"/>
      <c r="D7" s="269"/>
      <c r="E7" s="138" t="s">
        <v>317</v>
      </c>
      <c r="F7" s="111"/>
      <c r="G7" s="148"/>
      <c r="H7" s="177"/>
      <c r="I7" s="178"/>
    </row>
    <row r="8" spans="1:9" ht="15">
      <c r="A8" s="271"/>
      <c r="B8" s="269"/>
      <c r="C8" s="269"/>
      <c r="D8" s="269"/>
      <c r="E8" s="139" t="s">
        <v>9</v>
      </c>
      <c r="F8" s="144">
        <f>+F9+F10</f>
        <v>0</v>
      </c>
      <c r="G8" s="147">
        <f>+G9+G10</f>
        <v>0</v>
      </c>
      <c r="H8" s="175">
        <f>+H9+H10</f>
        <v>0</v>
      </c>
      <c r="I8" s="176">
        <f>+I9+I10</f>
        <v>0</v>
      </c>
    </row>
    <row r="9" spans="1:9" ht="25.5">
      <c r="A9" s="271"/>
      <c r="B9" s="269"/>
      <c r="C9" s="269"/>
      <c r="D9" s="269"/>
      <c r="E9" s="139" t="s">
        <v>10</v>
      </c>
      <c r="F9" s="111"/>
      <c r="G9" s="148"/>
      <c r="H9" s="177"/>
      <c r="I9" s="178"/>
    </row>
    <row r="10" spans="1:9" ht="25.5">
      <c r="A10" s="271"/>
      <c r="B10" s="269"/>
      <c r="C10" s="269"/>
      <c r="D10" s="269"/>
      <c r="E10" s="139" t="s">
        <v>11</v>
      </c>
      <c r="F10" s="111"/>
      <c r="G10" s="148"/>
      <c r="H10" s="177"/>
      <c r="I10" s="178"/>
    </row>
    <row r="11" spans="1:9" ht="25.5">
      <c r="A11" s="271"/>
      <c r="B11" s="269"/>
      <c r="C11" s="269"/>
      <c r="D11" s="269"/>
      <c r="E11" s="139" t="s">
        <v>134</v>
      </c>
      <c r="F11" s="144">
        <f>+F12+F13</f>
        <v>0</v>
      </c>
      <c r="G11" s="147">
        <f>+G12+G13</f>
        <v>0</v>
      </c>
      <c r="H11" s="175">
        <f>+H12+H13</f>
        <v>0</v>
      </c>
      <c r="I11" s="176">
        <f>+I12+I13</f>
        <v>0</v>
      </c>
    </row>
    <row r="12" spans="1:9" ht="25.5">
      <c r="A12" s="271"/>
      <c r="B12" s="269"/>
      <c r="C12" s="269"/>
      <c r="D12" s="269"/>
      <c r="E12" s="139" t="s">
        <v>135</v>
      </c>
      <c r="F12" s="111"/>
      <c r="G12" s="148"/>
      <c r="H12" s="177"/>
      <c r="I12" s="178"/>
    </row>
    <row r="13" spans="1:9" ht="25.5">
      <c r="A13" s="271"/>
      <c r="B13" s="269"/>
      <c r="C13" s="269"/>
      <c r="D13" s="269"/>
      <c r="E13" s="139" t="s">
        <v>136</v>
      </c>
      <c r="F13" s="111"/>
      <c r="G13" s="148"/>
      <c r="H13" s="177"/>
      <c r="I13" s="178"/>
    </row>
    <row r="14" spans="1:9" ht="38.25">
      <c r="A14" s="271"/>
      <c r="B14" s="269"/>
      <c r="C14" s="269"/>
      <c r="D14" s="269"/>
      <c r="E14" s="139" t="s">
        <v>137</v>
      </c>
      <c r="F14" s="144">
        <f>+F15+F16</f>
        <v>0</v>
      </c>
      <c r="G14" s="147">
        <f>+G15+G16</f>
        <v>0</v>
      </c>
      <c r="H14" s="175">
        <f>+H15+H16</f>
        <v>0</v>
      </c>
      <c r="I14" s="176">
        <f>+I15+I16</f>
        <v>0</v>
      </c>
    </row>
    <row r="15" spans="1:9" ht="38.25">
      <c r="A15" s="271"/>
      <c r="B15" s="269"/>
      <c r="C15" s="269"/>
      <c r="D15" s="269"/>
      <c r="E15" s="139" t="s">
        <v>138</v>
      </c>
      <c r="F15" s="111"/>
      <c r="G15" s="148"/>
      <c r="H15" s="177"/>
      <c r="I15" s="178"/>
    </row>
    <row r="16" spans="1:9" ht="39" thickBot="1">
      <c r="A16" s="272"/>
      <c r="B16" s="270"/>
      <c r="C16" s="270"/>
      <c r="D16" s="270"/>
      <c r="E16" s="140" t="s">
        <v>139</v>
      </c>
      <c r="F16" s="114"/>
      <c r="G16" s="149"/>
      <c r="H16" s="179"/>
      <c r="I16" s="180"/>
    </row>
    <row r="17" spans="1:9" ht="15">
      <c r="A17" s="5"/>
      <c r="B17" s="6"/>
      <c r="C17" s="6"/>
      <c r="D17" s="6"/>
      <c r="E17" s="24"/>
      <c r="F17" s="141" t="s">
        <v>2</v>
      </c>
      <c r="G17" s="145" t="s">
        <v>3</v>
      </c>
      <c r="H17" s="150" t="s">
        <v>2</v>
      </c>
      <c r="I17" s="137" t="s">
        <v>3</v>
      </c>
    </row>
    <row r="18" spans="1:9" ht="15">
      <c r="A18" s="27" t="s">
        <v>4</v>
      </c>
      <c r="B18" s="28" t="s">
        <v>5</v>
      </c>
      <c r="C18" s="28" t="s">
        <v>279</v>
      </c>
      <c r="D18" s="28" t="s">
        <v>6</v>
      </c>
      <c r="E18" s="28" t="s">
        <v>7</v>
      </c>
      <c r="F18" s="142"/>
      <c r="G18" s="146"/>
      <c r="H18" s="142"/>
      <c r="I18" s="143"/>
    </row>
    <row r="19" spans="1:9" ht="15">
      <c r="A19" s="266" t="s">
        <v>140</v>
      </c>
      <c r="B19" s="263" t="s">
        <v>122</v>
      </c>
      <c r="C19" s="263" t="s">
        <v>318</v>
      </c>
      <c r="D19" s="263">
        <v>5401</v>
      </c>
      <c r="E19" s="138" t="s">
        <v>314</v>
      </c>
      <c r="F19" s="144">
        <f>+F20</f>
        <v>0</v>
      </c>
      <c r="G19" s="147">
        <f>+G20</f>
        <v>0</v>
      </c>
      <c r="H19" s="175">
        <f>+H20</f>
        <v>0</v>
      </c>
      <c r="I19" s="176">
        <f>+I20</f>
        <v>0</v>
      </c>
    </row>
    <row r="20" spans="1:9" ht="15">
      <c r="A20" s="266"/>
      <c r="B20" s="263"/>
      <c r="C20" s="263"/>
      <c r="D20" s="263"/>
      <c r="E20" s="138" t="s">
        <v>315</v>
      </c>
      <c r="F20" s="144">
        <f>+F21+F22</f>
        <v>0</v>
      </c>
      <c r="G20" s="147">
        <f>+G21+G22</f>
        <v>0</v>
      </c>
      <c r="H20" s="175">
        <f>+H21+H22</f>
        <v>0</v>
      </c>
      <c r="I20" s="176">
        <f>+I21+I22</f>
        <v>0</v>
      </c>
    </row>
    <row r="21" spans="1:9" ht="15">
      <c r="A21" s="271"/>
      <c r="B21" s="269"/>
      <c r="C21" s="269"/>
      <c r="D21" s="269">
        <v>5401</v>
      </c>
      <c r="E21" s="138" t="s">
        <v>316</v>
      </c>
      <c r="F21" s="111"/>
      <c r="G21" s="148"/>
      <c r="H21" s="177"/>
      <c r="I21" s="178"/>
    </row>
    <row r="22" spans="1:9" ht="15">
      <c r="A22" s="271"/>
      <c r="B22" s="269"/>
      <c r="C22" s="269"/>
      <c r="D22" s="269"/>
      <c r="E22" s="138" t="s">
        <v>317</v>
      </c>
      <c r="F22" s="111"/>
      <c r="G22" s="148"/>
      <c r="H22" s="177"/>
      <c r="I22" s="178"/>
    </row>
    <row r="23" spans="1:9" ht="15">
      <c r="A23" s="271"/>
      <c r="B23" s="269"/>
      <c r="C23" s="269"/>
      <c r="D23" s="269"/>
      <c r="E23" s="139" t="s">
        <v>9</v>
      </c>
      <c r="F23" s="144">
        <f>+F24+F25</f>
        <v>0</v>
      </c>
      <c r="G23" s="147">
        <f>+G24+G25</f>
        <v>0</v>
      </c>
      <c r="H23" s="175">
        <f>+H24+H25</f>
        <v>0</v>
      </c>
      <c r="I23" s="176">
        <f>+I24+I25</f>
        <v>0</v>
      </c>
    </row>
    <row r="24" spans="1:9" ht="25.5">
      <c r="A24" s="271"/>
      <c r="B24" s="269"/>
      <c r="C24" s="269"/>
      <c r="D24" s="269"/>
      <c r="E24" s="139" t="s">
        <v>10</v>
      </c>
      <c r="F24" s="111"/>
      <c r="G24" s="148"/>
      <c r="H24" s="177"/>
      <c r="I24" s="178"/>
    </row>
    <row r="25" spans="1:9" ht="25.5">
      <c r="A25" s="271"/>
      <c r="B25" s="269"/>
      <c r="C25" s="269"/>
      <c r="D25" s="269"/>
      <c r="E25" s="139" t="s">
        <v>11</v>
      </c>
      <c r="F25" s="111"/>
      <c r="G25" s="148"/>
      <c r="H25" s="177"/>
      <c r="I25" s="178"/>
    </row>
    <row r="26" spans="1:9" ht="25.5">
      <c r="A26" s="271"/>
      <c r="B26" s="269"/>
      <c r="C26" s="269"/>
      <c r="D26" s="269"/>
      <c r="E26" s="139" t="s">
        <v>134</v>
      </c>
      <c r="F26" s="144">
        <f>+F27+F28</f>
        <v>0</v>
      </c>
      <c r="G26" s="147">
        <f>+G27+G28</f>
        <v>0</v>
      </c>
      <c r="H26" s="175">
        <f>+H27+H28</f>
        <v>0</v>
      </c>
      <c r="I26" s="176">
        <f>+I27+I28</f>
        <v>0</v>
      </c>
    </row>
    <row r="27" spans="1:9" ht="25.5">
      <c r="A27" s="271"/>
      <c r="B27" s="269"/>
      <c r="C27" s="269"/>
      <c r="D27" s="269"/>
      <c r="E27" s="139" t="s">
        <v>135</v>
      </c>
      <c r="F27" s="111"/>
      <c r="G27" s="148"/>
      <c r="H27" s="177"/>
      <c r="I27" s="178"/>
    </row>
    <row r="28" spans="1:9" ht="25.5">
      <c r="A28" s="271"/>
      <c r="B28" s="269"/>
      <c r="C28" s="269"/>
      <c r="D28" s="269"/>
      <c r="E28" s="139" t="s">
        <v>136</v>
      </c>
      <c r="F28" s="111"/>
      <c r="G28" s="148"/>
      <c r="H28" s="177"/>
      <c r="I28" s="178"/>
    </row>
    <row r="29" spans="1:9" ht="38.25">
      <c r="A29" s="271"/>
      <c r="B29" s="269"/>
      <c r="C29" s="269"/>
      <c r="D29" s="269"/>
      <c r="E29" s="139" t="s">
        <v>137</v>
      </c>
      <c r="F29" s="144">
        <f>+F30+F31</f>
        <v>0</v>
      </c>
      <c r="G29" s="147">
        <f>+G30+G31</f>
        <v>0</v>
      </c>
      <c r="H29" s="175">
        <f>+H30+H31</f>
        <v>0</v>
      </c>
      <c r="I29" s="176">
        <f>+I30+I31</f>
        <v>0</v>
      </c>
    </row>
    <row r="30" spans="1:9" ht="26.25">
      <c r="A30" s="271"/>
      <c r="B30" s="269"/>
      <c r="C30" s="269"/>
      <c r="D30" s="269"/>
      <c r="E30" s="139" t="s">
        <v>138</v>
      </c>
      <c r="F30" s="111"/>
      <c r="G30" s="148"/>
      <c r="H30" s="177"/>
      <c r="I30" s="178"/>
    </row>
    <row r="31" spans="1:9" ht="27" thickBot="1">
      <c r="A31" s="272"/>
      <c r="B31" s="270"/>
      <c r="C31" s="270"/>
      <c r="D31" s="270"/>
      <c r="E31" s="140" t="s">
        <v>139</v>
      </c>
      <c r="F31" s="114"/>
      <c r="G31" s="149"/>
      <c r="H31" s="179"/>
      <c r="I31" s="180"/>
    </row>
    <row r="32" spans="1:9" ht="15">
      <c r="A32" s="5"/>
      <c r="B32" s="6"/>
      <c r="C32" s="6"/>
      <c r="D32" s="6"/>
      <c r="E32" s="24"/>
      <c r="F32" s="141" t="s">
        <v>2</v>
      </c>
      <c r="G32" s="145" t="s">
        <v>3</v>
      </c>
      <c r="H32" s="150" t="s">
        <v>2</v>
      </c>
      <c r="I32" s="137" t="s">
        <v>3</v>
      </c>
    </row>
    <row r="33" spans="1:9" ht="15">
      <c r="A33" s="27" t="s">
        <v>4</v>
      </c>
      <c r="B33" s="28" t="s">
        <v>5</v>
      </c>
      <c r="C33" s="28" t="s">
        <v>279</v>
      </c>
      <c r="D33" s="28" t="s">
        <v>6</v>
      </c>
      <c r="E33" s="28" t="s">
        <v>7</v>
      </c>
      <c r="F33" s="142"/>
      <c r="G33" s="146"/>
      <c r="H33" s="142"/>
      <c r="I33" s="143"/>
    </row>
    <row r="34" spans="1:9" ht="15">
      <c r="A34" s="266" t="s">
        <v>142</v>
      </c>
      <c r="B34" s="263" t="s">
        <v>122</v>
      </c>
      <c r="C34" s="263" t="s">
        <v>318</v>
      </c>
      <c r="D34" s="263">
        <v>5401</v>
      </c>
      <c r="E34" s="138" t="s">
        <v>314</v>
      </c>
      <c r="F34" s="144">
        <f>+F35</f>
        <v>0</v>
      </c>
      <c r="G34" s="147">
        <f>+G35</f>
        <v>0</v>
      </c>
      <c r="H34" s="175">
        <f>+H35</f>
        <v>0</v>
      </c>
      <c r="I34" s="176">
        <f>+I35</f>
        <v>0</v>
      </c>
    </row>
    <row r="35" spans="1:9" ht="15">
      <c r="A35" s="266"/>
      <c r="B35" s="263"/>
      <c r="C35" s="263"/>
      <c r="D35" s="263"/>
      <c r="E35" s="138" t="s">
        <v>315</v>
      </c>
      <c r="F35" s="144">
        <f>+F36+F37</f>
        <v>0</v>
      </c>
      <c r="G35" s="147">
        <f>+G36+G37</f>
        <v>0</v>
      </c>
      <c r="H35" s="175">
        <f>+H36+H37</f>
        <v>0</v>
      </c>
      <c r="I35" s="176">
        <f>+I36+I37</f>
        <v>0</v>
      </c>
    </row>
    <row r="36" spans="1:9" ht="15">
      <c r="A36" s="271"/>
      <c r="B36" s="269"/>
      <c r="C36" s="269"/>
      <c r="D36" s="269">
        <v>5401</v>
      </c>
      <c r="E36" s="138" t="s">
        <v>316</v>
      </c>
      <c r="F36" s="111"/>
      <c r="G36" s="148"/>
      <c r="H36" s="177"/>
      <c r="I36" s="178"/>
    </row>
    <row r="37" spans="1:9" ht="15">
      <c r="A37" s="271"/>
      <c r="B37" s="269"/>
      <c r="C37" s="269"/>
      <c r="D37" s="269"/>
      <c r="E37" s="138" t="s">
        <v>317</v>
      </c>
      <c r="F37" s="111"/>
      <c r="G37" s="148"/>
      <c r="H37" s="177"/>
      <c r="I37" s="178"/>
    </row>
    <row r="38" spans="1:9" ht="15">
      <c r="A38" s="271"/>
      <c r="B38" s="269"/>
      <c r="C38" s="269"/>
      <c r="D38" s="269"/>
      <c r="E38" s="139" t="s">
        <v>9</v>
      </c>
      <c r="F38" s="144">
        <f>+F39+F40</f>
        <v>0</v>
      </c>
      <c r="G38" s="147">
        <f>+G39+G40</f>
        <v>0</v>
      </c>
      <c r="H38" s="175">
        <f>+H39+H40</f>
        <v>0</v>
      </c>
      <c r="I38" s="176">
        <f>+I39+I40</f>
        <v>0</v>
      </c>
    </row>
    <row r="39" spans="1:9" ht="15">
      <c r="A39" s="271"/>
      <c r="B39" s="269"/>
      <c r="C39" s="269"/>
      <c r="D39" s="269"/>
      <c r="E39" s="139" t="s">
        <v>10</v>
      </c>
      <c r="F39" s="111"/>
      <c r="G39" s="148"/>
      <c r="H39" s="177"/>
      <c r="I39" s="178"/>
    </row>
    <row r="40" spans="1:9" ht="26.25">
      <c r="A40" s="271"/>
      <c r="B40" s="269"/>
      <c r="C40" s="269"/>
      <c r="D40" s="269"/>
      <c r="E40" s="139" t="s">
        <v>11</v>
      </c>
      <c r="F40" s="111"/>
      <c r="G40" s="148"/>
      <c r="H40" s="177"/>
      <c r="I40" s="178"/>
    </row>
    <row r="41" spans="1:9" ht="26.25">
      <c r="A41" s="271"/>
      <c r="B41" s="269"/>
      <c r="C41" s="269"/>
      <c r="D41" s="269"/>
      <c r="E41" s="139" t="s">
        <v>134</v>
      </c>
      <c r="F41" s="144">
        <f>+F42+F43</f>
        <v>0</v>
      </c>
      <c r="G41" s="147">
        <f>+G42+G43</f>
        <v>0</v>
      </c>
      <c r="H41" s="175">
        <f>+H42+H43</f>
        <v>0</v>
      </c>
      <c r="I41" s="176">
        <f>+I42+I43</f>
        <v>0</v>
      </c>
    </row>
    <row r="42" spans="1:9" ht="26.25">
      <c r="A42" s="271"/>
      <c r="B42" s="269"/>
      <c r="C42" s="269"/>
      <c r="D42" s="269"/>
      <c r="E42" s="139" t="s">
        <v>135</v>
      </c>
      <c r="F42" s="111"/>
      <c r="G42" s="148"/>
      <c r="H42" s="177"/>
      <c r="I42" s="178"/>
    </row>
    <row r="43" spans="1:9" ht="26.25">
      <c r="A43" s="271"/>
      <c r="B43" s="269"/>
      <c r="C43" s="269"/>
      <c r="D43" s="269"/>
      <c r="E43" s="139" t="s">
        <v>136</v>
      </c>
      <c r="F43" s="111"/>
      <c r="G43" s="148"/>
      <c r="H43" s="177"/>
      <c r="I43" s="178"/>
    </row>
    <row r="44" spans="1:9" ht="26.25">
      <c r="A44" s="271"/>
      <c r="B44" s="269"/>
      <c r="C44" s="269"/>
      <c r="D44" s="269"/>
      <c r="E44" s="139" t="s">
        <v>137</v>
      </c>
      <c r="F44" s="144">
        <f>+F45+F46</f>
        <v>0</v>
      </c>
      <c r="G44" s="147">
        <f>+G45+G46</f>
        <v>0</v>
      </c>
      <c r="H44" s="175">
        <f>+H45+H46</f>
        <v>0</v>
      </c>
      <c r="I44" s="176">
        <f>+I45+I46</f>
        <v>0</v>
      </c>
    </row>
    <row r="45" spans="1:9" ht="26.25">
      <c r="A45" s="271"/>
      <c r="B45" s="269"/>
      <c r="C45" s="269"/>
      <c r="D45" s="269"/>
      <c r="E45" s="139" t="s">
        <v>138</v>
      </c>
      <c r="F45" s="111"/>
      <c r="G45" s="148"/>
      <c r="H45" s="177"/>
      <c r="I45" s="178"/>
    </row>
    <row r="46" spans="1:9" ht="27" thickBot="1">
      <c r="A46" s="272"/>
      <c r="B46" s="270"/>
      <c r="C46" s="270"/>
      <c r="D46" s="270"/>
      <c r="E46" s="140" t="s">
        <v>139</v>
      </c>
      <c r="F46" s="114"/>
      <c r="G46" s="149"/>
      <c r="H46" s="179"/>
      <c r="I46" s="180"/>
    </row>
    <row r="47" spans="1:9" ht="15">
      <c r="A47" s="5"/>
      <c r="B47" s="6"/>
      <c r="C47" s="6"/>
      <c r="D47" s="6"/>
      <c r="E47" s="24"/>
      <c r="F47" s="141" t="s">
        <v>2</v>
      </c>
      <c r="G47" s="145" t="s">
        <v>3</v>
      </c>
      <c r="H47" s="150" t="s">
        <v>2</v>
      </c>
      <c r="I47" s="137" t="s">
        <v>3</v>
      </c>
    </row>
    <row r="48" spans="1:9" ht="15">
      <c r="A48" s="27" t="s">
        <v>4</v>
      </c>
      <c r="B48" s="28" t="s">
        <v>5</v>
      </c>
      <c r="C48" s="28" t="s">
        <v>279</v>
      </c>
      <c r="D48" s="28" t="s">
        <v>6</v>
      </c>
      <c r="E48" s="28" t="s">
        <v>7</v>
      </c>
      <c r="F48" s="142"/>
      <c r="G48" s="146"/>
      <c r="H48" s="142"/>
      <c r="I48" s="143"/>
    </row>
    <row r="49" spans="1:9" ht="15">
      <c r="A49" s="266" t="s">
        <v>319</v>
      </c>
      <c r="B49" s="263" t="s">
        <v>129</v>
      </c>
      <c r="C49" s="263" t="s">
        <v>284</v>
      </c>
      <c r="D49" s="263">
        <v>5401</v>
      </c>
      <c r="E49" s="138" t="s">
        <v>314</v>
      </c>
      <c r="F49" s="144">
        <f>+F50</f>
        <v>0</v>
      </c>
      <c r="G49" s="147">
        <f>+G50</f>
        <v>0</v>
      </c>
      <c r="H49" s="175">
        <f>+H50</f>
        <v>0</v>
      </c>
      <c r="I49" s="176">
        <f>+I50</f>
        <v>0</v>
      </c>
    </row>
    <row r="50" spans="1:9" ht="15">
      <c r="A50" s="266"/>
      <c r="B50" s="263"/>
      <c r="C50" s="263"/>
      <c r="D50" s="263"/>
      <c r="E50" s="138" t="s">
        <v>315</v>
      </c>
      <c r="F50" s="144">
        <f>+F51+F52</f>
        <v>0</v>
      </c>
      <c r="G50" s="147">
        <f>+G51+G52</f>
        <v>0</v>
      </c>
      <c r="H50" s="175">
        <f>+H51+H52</f>
        <v>0</v>
      </c>
      <c r="I50" s="176">
        <f>+I51+I52</f>
        <v>0</v>
      </c>
    </row>
    <row r="51" spans="1:9" ht="15">
      <c r="A51" s="271"/>
      <c r="B51" s="269"/>
      <c r="C51" s="269"/>
      <c r="D51" s="269">
        <v>5401</v>
      </c>
      <c r="E51" s="138" t="s">
        <v>316</v>
      </c>
      <c r="F51" s="111"/>
      <c r="G51" s="148"/>
      <c r="H51" s="177"/>
      <c r="I51" s="178"/>
    </row>
    <row r="52" spans="1:9" ht="15">
      <c r="A52" s="271"/>
      <c r="B52" s="269"/>
      <c r="C52" s="269"/>
      <c r="D52" s="269"/>
      <c r="E52" s="138" t="s">
        <v>317</v>
      </c>
      <c r="F52" s="111"/>
      <c r="G52" s="148"/>
      <c r="H52" s="177"/>
      <c r="I52" s="178"/>
    </row>
    <row r="53" spans="1:9" ht="15">
      <c r="A53" s="271"/>
      <c r="B53" s="269"/>
      <c r="C53" s="269"/>
      <c r="D53" s="269"/>
      <c r="E53" s="139" t="s">
        <v>9</v>
      </c>
      <c r="F53" s="144">
        <f>+F54+F55</f>
        <v>0</v>
      </c>
      <c r="G53" s="147">
        <f>+G54+G55</f>
        <v>0</v>
      </c>
      <c r="H53" s="175">
        <f>+H54+H55</f>
        <v>0</v>
      </c>
      <c r="I53" s="176">
        <f>+I54+I55</f>
        <v>0</v>
      </c>
    </row>
    <row r="54" spans="1:9" ht="15">
      <c r="A54" s="271"/>
      <c r="B54" s="269"/>
      <c r="C54" s="269"/>
      <c r="D54" s="269"/>
      <c r="E54" s="139" t="s">
        <v>10</v>
      </c>
      <c r="F54" s="111"/>
      <c r="G54" s="148"/>
      <c r="H54" s="177"/>
      <c r="I54" s="178"/>
    </row>
    <row r="55" spans="1:9" ht="26.25">
      <c r="A55" s="271"/>
      <c r="B55" s="269"/>
      <c r="C55" s="269"/>
      <c r="D55" s="269"/>
      <c r="E55" s="139" t="s">
        <v>11</v>
      </c>
      <c r="F55" s="111"/>
      <c r="G55" s="148"/>
      <c r="H55" s="177"/>
      <c r="I55" s="178"/>
    </row>
    <row r="56" spans="1:9" ht="26.25">
      <c r="A56" s="271"/>
      <c r="B56" s="269"/>
      <c r="C56" s="269"/>
      <c r="D56" s="269"/>
      <c r="E56" s="139" t="s">
        <v>134</v>
      </c>
      <c r="F56" s="144">
        <f>+F57+F58</f>
        <v>0</v>
      </c>
      <c r="G56" s="147">
        <f>+G57+G58</f>
        <v>0</v>
      </c>
      <c r="H56" s="175">
        <f>+H57+H58</f>
        <v>0</v>
      </c>
      <c r="I56" s="176">
        <f>+I57+I58</f>
        <v>0</v>
      </c>
    </row>
    <row r="57" spans="1:9" ht="26.25">
      <c r="A57" s="271"/>
      <c r="B57" s="269"/>
      <c r="C57" s="269"/>
      <c r="D57" s="269"/>
      <c r="E57" s="139" t="s">
        <v>135</v>
      </c>
      <c r="F57" s="111"/>
      <c r="G57" s="148"/>
      <c r="H57" s="177"/>
      <c r="I57" s="178"/>
    </row>
    <row r="58" spans="1:9" ht="26.25">
      <c r="A58" s="271"/>
      <c r="B58" s="269"/>
      <c r="C58" s="269"/>
      <c r="D58" s="269"/>
      <c r="E58" s="139" t="s">
        <v>136</v>
      </c>
      <c r="F58" s="111"/>
      <c r="G58" s="148"/>
      <c r="H58" s="177"/>
      <c r="I58" s="178"/>
    </row>
    <row r="59" spans="1:9" ht="26.25">
      <c r="A59" s="271"/>
      <c r="B59" s="269"/>
      <c r="C59" s="269"/>
      <c r="D59" s="269"/>
      <c r="E59" s="139" t="s">
        <v>137</v>
      </c>
      <c r="F59" s="144">
        <f>+F60+F61</f>
        <v>0</v>
      </c>
      <c r="G59" s="147">
        <f>+G60+G61</f>
        <v>0</v>
      </c>
      <c r="H59" s="175">
        <f>+H60+H61</f>
        <v>0</v>
      </c>
      <c r="I59" s="176">
        <f>+I60+I61</f>
        <v>0</v>
      </c>
    </row>
    <row r="60" spans="1:9" ht="26.25">
      <c r="A60" s="271"/>
      <c r="B60" s="269"/>
      <c r="C60" s="269"/>
      <c r="D60" s="269"/>
      <c r="E60" s="139" t="s">
        <v>138</v>
      </c>
      <c r="F60" s="111"/>
      <c r="G60" s="148"/>
      <c r="H60" s="177"/>
      <c r="I60" s="178"/>
    </row>
    <row r="61" spans="1:9" ht="27" thickBot="1">
      <c r="A61" s="272"/>
      <c r="B61" s="270"/>
      <c r="C61" s="270"/>
      <c r="D61" s="270"/>
      <c r="E61" s="140" t="s">
        <v>139</v>
      </c>
      <c r="F61" s="114"/>
      <c r="G61" s="149"/>
      <c r="H61" s="179"/>
      <c r="I61" s="180"/>
    </row>
  </sheetData>
  <sheetProtection sheet="1" objects="1" scenarios="1" insertRows="0" sort="0" autoFilter="0" pivotTables="0"/>
  <mergeCells count="18">
    <mergeCell ref="A49:A61"/>
    <mergeCell ref="B49:B61"/>
    <mergeCell ref="C49:C61"/>
    <mergeCell ref="D49:D61"/>
    <mergeCell ref="A19:A31"/>
    <mergeCell ref="B19:B31"/>
    <mergeCell ref="C19:C31"/>
    <mergeCell ref="D19:D31"/>
    <mergeCell ref="A34:A46"/>
    <mergeCell ref="B34:B46"/>
    <mergeCell ref="C34:C46"/>
    <mergeCell ref="D34:D46"/>
    <mergeCell ref="F1:G1"/>
    <mergeCell ref="C4:C16"/>
    <mergeCell ref="H1:I1"/>
    <mergeCell ref="A4:A16"/>
    <mergeCell ref="B4:B16"/>
    <mergeCell ref="D4:D1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M85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" sqref="F1:M1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1.421875" style="0" customWidth="1"/>
    <col min="5" max="5" width="51.421875" style="23" customWidth="1"/>
    <col min="6" max="7" width="16.7109375" style="0" customWidth="1"/>
    <col min="8" max="8" width="14.421875" style="0" customWidth="1"/>
    <col min="9" max="9" width="17.28125" style="0" customWidth="1"/>
    <col min="10" max="10" width="14.421875" style="0" customWidth="1"/>
    <col min="11" max="11" width="17.28125" style="0" customWidth="1"/>
    <col min="12" max="12" width="14.421875" style="0" customWidth="1"/>
    <col min="13" max="13" width="17.28125" style="0" customWidth="1"/>
  </cols>
  <sheetData>
    <row r="1" spans="1:13" s="40" customFormat="1" ht="55.5" customHeight="1" thickBot="1">
      <c r="A1" s="39" t="s">
        <v>24</v>
      </c>
      <c r="E1" s="41"/>
      <c r="F1" s="277" t="s">
        <v>144</v>
      </c>
      <c r="G1" s="278"/>
      <c r="H1" s="277" t="s">
        <v>320</v>
      </c>
      <c r="I1" s="278"/>
      <c r="J1" s="277" t="s">
        <v>321</v>
      </c>
      <c r="K1" s="282"/>
      <c r="L1" s="277" t="s">
        <v>322</v>
      </c>
      <c r="M1" s="282"/>
    </row>
    <row r="2" spans="1:13" s="17" customFormat="1" ht="25.5">
      <c r="A2" s="35"/>
      <c r="B2" s="36"/>
      <c r="C2" s="36"/>
      <c r="D2" s="36"/>
      <c r="E2" s="37"/>
      <c r="F2" s="42" t="s">
        <v>0</v>
      </c>
      <c r="G2" s="154" t="s">
        <v>1</v>
      </c>
      <c r="H2" s="42" t="s">
        <v>0</v>
      </c>
      <c r="I2" s="154" t="s">
        <v>1</v>
      </c>
      <c r="J2" s="42" t="s">
        <v>0</v>
      </c>
      <c r="K2" s="38" t="s">
        <v>1</v>
      </c>
      <c r="L2" s="42" t="s">
        <v>0</v>
      </c>
      <c r="M2" s="38" t="s">
        <v>1</v>
      </c>
    </row>
    <row r="3" spans="1:13" ht="15">
      <c r="A3" s="27" t="s">
        <v>4</v>
      </c>
      <c r="B3" s="28" t="s">
        <v>5</v>
      </c>
      <c r="C3" s="28" t="s">
        <v>279</v>
      </c>
      <c r="D3" s="28" t="s">
        <v>6</v>
      </c>
      <c r="E3" s="28" t="s">
        <v>21</v>
      </c>
      <c r="F3" s="27"/>
      <c r="G3" s="28"/>
      <c r="H3" s="27"/>
      <c r="I3" s="28"/>
      <c r="J3" s="27"/>
      <c r="K3" s="43"/>
      <c r="L3" s="27"/>
      <c r="M3" s="43"/>
    </row>
    <row r="4" spans="1:13" ht="15">
      <c r="A4" s="283" t="s">
        <v>143</v>
      </c>
      <c r="B4" s="279" t="s">
        <v>8</v>
      </c>
      <c r="C4" s="279" t="s">
        <v>281</v>
      </c>
      <c r="D4" s="279">
        <v>5401</v>
      </c>
      <c r="E4" s="25" t="s">
        <v>74</v>
      </c>
      <c r="F4" s="110"/>
      <c r="G4" s="155"/>
      <c r="H4" s="110"/>
      <c r="I4" s="155"/>
      <c r="J4" s="110"/>
      <c r="K4" s="104"/>
      <c r="L4" s="110"/>
      <c r="M4" s="104"/>
    </row>
    <row r="5" spans="1:13" ht="15" customHeight="1">
      <c r="A5" s="284"/>
      <c r="B5" s="280"/>
      <c r="C5" s="280"/>
      <c r="D5" s="280"/>
      <c r="E5" s="25" t="s">
        <v>75</v>
      </c>
      <c r="F5" s="111"/>
      <c r="G5" s="155"/>
      <c r="H5" s="111"/>
      <c r="I5" s="155"/>
      <c r="J5" s="111"/>
      <c r="K5" s="104"/>
      <c r="L5" s="111"/>
      <c r="M5" s="104"/>
    </row>
    <row r="6" spans="1:13" s="151" customFormat="1" ht="15" customHeight="1">
      <c r="A6" s="284"/>
      <c r="B6" s="280"/>
      <c r="C6" s="280"/>
      <c r="D6" s="280"/>
      <c r="E6" s="152" t="s">
        <v>76</v>
      </c>
      <c r="F6" s="159" t="s">
        <v>285</v>
      </c>
      <c r="G6" s="160" t="s">
        <v>285</v>
      </c>
      <c r="H6" s="159" t="s">
        <v>285</v>
      </c>
      <c r="I6" s="160" t="s">
        <v>285</v>
      </c>
      <c r="J6" s="159" t="s">
        <v>285</v>
      </c>
      <c r="K6" s="160" t="s">
        <v>285</v>
      </c>
      <c r="L6" s="159" t="s">
        <v>285</v>
      </c>
      <c r="M6" s="161" t="s">
        <v>285</v>
      </c>
    </row>
    <row r="7" spans="1:13" s="151" customFormat="1" ht="15" customHeight="1">
      <c r="A7" s="284"/>
      <c r="B7" s="280"/>
      <c r="C7" s="280"/>
      <c r="D7" s="280"/>
      <c r="E7" s="152" t="s">
        <v>77</v>
      </c>
      <c r="F7" s="159" t="s">
        <v>285</v>
      </c>
      <c r="G7" s="160" t="s">
        <v>285</v>
      </c>
      <c r="H7" s="159" t="s">
        <v>285</v>
      </c>
      <c r="I7" s="160" t="s">
        <v>285</v>
      </c>
      <c r="J7" s="159" t="s">
        <v>285</v>
      </c>
      <c r="K7" s="160" t="s">
        <v>285</v>
      </c>
      <c r="L7" s="159" t="s">
        <v>285</v>
      </c>
      <c r="M7" s="161" t="s">
        <v>285</v>
      </c>
    </row>
    <row r="8" spans="1:13" s="151" customFormat="1" ht="15" customHeight="1">
      <c r="A8" s="284"/>
      <c r="B8" s="280"/>
      <c r="C8" s="280"/>
      <c r="D8" s="280"/>
      <c r="E8" s="152" t="s">
        <v>79</v>
      </c>
      <c r="F8" s="159" t="s">
        <v>285</v>
      </c>
      <c r="G8" s="160" t="s">
        <v>285</v>
      </c>
      <c r="H8" s="159" t="s">
        <v>285</v>
      </c>
      <c r="I8" s="160" t="s">
        <v>285</v>
      </c>
      <c r="J8" s="159" t="s">
        <v>285</v>
      </c>
      <c r="K8" s="160" t="s">
        <v>285</v>
      </c>
      <c r="L8" s="159" t="s">
        <v>285</v>
      </c>
      <c r="M8" s="161" t="s">
        <v>285</v>
      </c>
    </row>
    <row r="9" spans="1:13" s="151" customFormat="1" ht="15" customHeight="1">
      <c r="A9" s="284"/>
      <c r="B9" s="280"/>
      <c r="C9" s="280"/>
      <c r="D9" s="280"/>
      <c r="E9" s="152" t="s">
        <v>78</v>
      </c>
      <c r="F9" s="159" t="s">
        <v>285</v>
      </c>
      <c r="G9" s="160" t="s">
        <v>285</v>
      </c>
      <c r="H9" s="159" t="s">
        <v>285</v>
      </c>
      <c r="I9" s="160" t="s">
        <v>285</v>
      </c>
      <c r="J9" s="159" t="s">
        <v>285</v>
      </c>
      <c r="K9" s="160" t="s">
        <v>285</v>
      </c>
      <c r="L9" s="159" t="s">
        <v>285</v>
      </c>
      <c r="M9" s="161" t="s">
        <v>285</v>
      </c>
    </row>
    <row r="10" spans="1:13" s="151" customFormat="1" ht="15" customHeight="1">
      <c r="A10" s="284"/>
      <c r="B10" s="280"/>
      <c r="C10" s="280"/>
      <c r="D10" s="280"/>
      <c r="E10" s="152" t="s">
        <v>80</v>
      </c>
      <c r="F10" s="159" t="s">
        <v>285</v>
      </c>
      <c r="G10" s="160" t="s">
        <v>285</v>
      </c>
      <c r="H10" s="159" t="s">
        <v>285</v>
      </c>
      <c r="I10" s="160" t="s">
        <v>285</v>
      </c>
      <c r="J10" s="159" t="s">
        <v>285</v>
      </c>
      <c r="K10" s="160" t="s">
        <v>285</v>
      </c>
      <c r="L10" s="159" t="s">
        <v>285</v>
      </c>
      <c r="M10" s="161" t="s">
        <v>285</v>
      </c>
    </row>
    <row r="11" spans="1:13" ht="15" customHeight="1">
      <c r="A11" s="284"/>
      <c r="B11" s="280"/>
      <c r="C11" s="280"/>
      <c r="D11" s="280"/>
      <c r="E11" s="25" t="s">
        <v>81</v>
      </c>
      <c r="F11" s="162">
        <f>SUM(F5:F10)</f>
        <v>0</v>
      </c>
      <c r="G11" s="163">
        <f aca="true" t="shared" si="0" ref="G11:M11">SUM(G5:G10)</f>
        <v>0</v>
      </c>
      <c r="H11" s="162">
        <f t="shared" si="0"/>
        <v>0</v>
      </c>
      <c r="I11" s="181">
        <f t="shared" si="0"/>
        <v>0</v>
      </c>
      <c r="J11" s="182">
        <f t="shared" si="0"/>
        <v>0</v>
      </c>
      <c r="K11" s="176">
        <f t="shared" si="0"/>
        <v>0</v>
      </c>
      <c r="L11" s="182">
        <f t="shared" si="0"/>
        <v>0</v>
      </c>
      <c r="M11" s="176">
        <f t="shared" si="0"/>
        <v>0</v>
      </c>
    </row>
    <row r="12" spans="1:13" ht="15" customHeight="1">
      <c r="A12" s="284"/>
      <c r="B12" s="280"/>
      <c r="C12" s="280"/>
      <c r="D12" s="280"/>
      <c r="E12" s="25" t="s">
        <v>88</v>
      </c>
      <c r="F12" s="162">
        <f>+F11+F4</f>
        <v>0</v>
      </c>
      <c r="G12" s="163">
        <f>+G11+G4</f>
        <v>0</v>
      </c>
      <c r="H12" s="162">
        <f aca="true" t="shared" si="1" ref="H12:M12">+H11+H4</f>
        <v>0</v>
      </c>
      <c r="I12" s="181">
        <f t="shared" si="1"/>
        <v>0</v>
      </c>
      <c r="J12" s="183">
        <f t="shared" si="1"/>
        <v>0</v>
      </c>
      <c r="K12" s="181">
        <f t="shared" si="1"/>
        <v>0</v>
      </c>
      <c r="L12" s="183">
        <f t="shared" si="1"/>
        <v>0</v>
      </c>
      <c r="M12" s="181">
        <f t="shared" si="1"/>
        <v>0</v>
      </c>
    </row>
    <row r="13" spans="1:13" ht="15" customHeight="1">
      <c r="A13" s="284"/>
      <c r="B13" s="280"/>
      <c r="C13" s="280"/>
      <c r="D13" s="280"/>
      <c r="E13" s="25" t="s">
        <v>82</v>
      </c>
      <c r="F13" s="111"/>
      <c r="G13" s="155"/>
      <c r="H13" s="111"/>
      <c r="I13" s="155"/>
      <c r="J13" s="111"/>
      <c r="K13" s="104"/>
      <c r="L13" s="111"/>
      <c r="M13" s="104"/>
    </row>
    <row r="14" spans="1:13" ht="15" customHeight="1">
      <c r="A14" s="284"/>
      <c r="B14" s="280"/>
      <c r="C14" s="280"/>
      <c r="D14" s="280"/>
      <c r="E14" s="25" t="s">
        <v>84</v>
      </c>
      <c r="F14" s="111"/>
      <c r="G14" s="155"/>
      <c r="H14" s="111"/>
      <c r="I14" s="155"/>
      <c r="J14" s="111"/>
      <c r="K14" s="104"/>
      <c r="L14" s="111"/>
      <c r="M14" s="104"/>
    </row>
    <row r="15" spans="1:13" ht="15" customHeight="1">
      <c r="A15" s="284"/>
      <c r="B15" s="280"/>
      <c r="C15" s="280"/>
      <c r="D15" s="280"/>
      <c r="E15" s="25" t="s">
        <v>83</v>
      </c>
      <c r="F15" s="111"/>
      <c r="G15" s="155"/>
      <c r="H15" s="111"/>
      <c r="I15" s="155"/>
      <c r="J15" s="111"/>
      <c r="K15" s="104"/>
      <c r="L15" s="111"/>
      <c r="M15" s="104"/>
    </row>
    <row r="16" spans="1:13" ht="15" customHeight="1">
      <c r="A16" s="284"/>
      <c r="B16" s="280"/>
      <c r="C16" s="280"/>
      <c r="D16" s="280"/>
      <c r="E16" s="25" t="s">
        <v>85</v>
      </c>
      <c r="F16" s="111"/>
      <c r="G16" s="155"/>
      <c r="H16" s="111"/>
      <c r="I16" s="155"/>
      <c r="J16" s="111"/>
      <c r="K16" s="104"/>
      <c r="L16" s="111"/>
      <c r="M16" s="104"/>
    </row>
    <row r="17" spans="1:13" ht="15" customHeight="1">
      <c r="A17" s="284"/>
      <c r="B17" s="280"/>
      <c r="C17" s="280"/>
      <c r="D17" s="280"/>
      <c r="E17" s="25" t="s">
        <v>86</v>
      </c>
      <c r="F17" s="112"/>
      <c r="G17" s="157"/>
      <c r="H17" s="112"/>
      <c r="I17" s="157"/>
      <c r="J17" s="112"/>
      <c r="K17" s="113"/>
      <c r="L17" s="112"/>
      <c r="M17" s="113"/>
    </row>
    <row r="18" spans="1:13" ht="15" customHeight="1">
      <c r="A18" s="284"/>
      <c r="B18" s="280"/>
      <c r="C18" s="280"/>
      <c r="D18" s="280"/>
      <c r="E18" s="25" t="s">
        <v>87</v>
      </c>
      <c r="F18" s="112"/>
      <c r="G18" s="157"/>
      <c r="H18" s="112"/>
      <c r="I18" s="157"/>
      <c r="J18" s="112"/>
      <c r="K18" s="113"/>
      <c r="L18" s="112"/>
      <c r="M18" s="113"/>
    </row>
    <row r="19" spans="1:13" ht="15" customHeight="1">
      <c r="A19" s="284"/>
      <c r="B19" s="280"/>
      <c r="C19" s="280"/>
      <c r="D19" s="280"/>
      <c r="E19" s="25" t="s">
        <v>89</v>
      </c>
      <c r="F19" s="112"/>
      <c r="G19" s="157"/>
      <c r="H19" s="112"/>
      <c r="I19" s="157"/>
      <c r="J19" s="112"/>
      <c r="K19" s="113"/>
      <c r="L19" s="112"/>
      <c r="M19" s="113"/>
    </row>
    <row r="20" spans="1:13" ht="15" customHeight="1">
      <c r="A20" s="284"/>
      <c r="B20" s="280"/>
      <c r="C20" s="280"/>
      <c r="D20" s="280"/>
      <c r="E20" s="25" t="s">
        <v>90</v>
      </c>
      <c r="F20" s="112"/>
      <c r="G20" s="157"/>
      <c r="H20" s="112"/>
      <c r="I20" s="157"/>
      <c r="J20" s="112"/>
      <c r="K20" s="113"/>
      <c r="L20" s="112"/>
      <c r="M20" s="113"/>
    </row>
    <row r="21" spans="1:13" ht="15" customHeight="1">
      <c r="A21" s="284"/>
      <c r="B21" s="280"/>
      <c r="C21" s="280"/>
      <c r="D21" s="280"/>
      <c r="E21" s="25" t="s">
        <v>91</v>
      </c>
      <c r="F21" s="112"/>
      <c r="G21" s="157"/>
      <c r="H21" s="112"/>
      <c r="I21" s="157"/>
      <c r="J21" s="112"/>
      <c r="K21" s="113"/>
      <c r="L21" s="112"/>
      <c r="M21" s="113"/>
    </row>
    <row r="22" spans="1:13" ht="26.25" thickBot="1">
      <c r="A22" s="285"/>
      <c r="B22" s="281"/>
      <c r="C22" s="281"/>
      <c r="D22" s="281"/>
      <c r="E22" s="26" t="s">
        <v>92</v>
      </c>
      <c r="F22" s="114"/>
      <c r="G22" s="158"/>
      <c r="H22" s="114"/>
      <c r="I22" s="158"/>
      <c r="J22" s="114"/>
      <c r="K22" s="106"/>
      <c r="L22" s="114"/>
      <c r="M22" s="106"/>
    </row>
    <row r="23" spans="1:13" ht="25.5">
      <c r="A23" s="35"/>
      <c r="B23" s="36"/>
      <c r="C23" s="36"/>
      <c r="D23" s="36"/>
      <c r="E23" s="37"/>
      <c r="F23" s="42" t="s">
        <v>0</v>
      </c>
      <c r="G23" s="154" t="s">
        <v>1</v>
      </c>
      <c r="H23" s="42" t="s">
        <v>0</v>
      </c>
      <c r="I23" s="154" t="s">
        <v>1</v>
      </c>
      <c r="J23" s="42" t="s">
        <v>0</v>
      </c>
      <c r="K23" s="38" t="s">
        <v>1</v>
      </c>
      <c r="L23" s="42" t="s">
        <v>0</v>
      </c>
      <c r="M23" s="38" t="s">
        <v>1</v>
      </c>
    </row>
    <row r="24" spans="1:13" ht="15">
      <c r="A24" s="27" t="s">
        <v>4</v>
      </c>
      <c r="B24" s="28" t="s">
        <v>5</v>
      </c>
      <c r="C24" s="28" t="s">
        <v>279</v>
      </c>
      <c r="D24" s="28" t="s">
        <v>6</v>
      </c>
      <c r="E24" s="28" t="s">
        <v>21</v>
      </c>
      <c r="F24" s="27"/>
      <c r="G24" s="28"/>
      <c r="H24" s="27"/>
      <c r="I24" s="28"/>
      <c r="J24" s="27"/>
      <c r="K24" s="43"/>
      <c r="L24" s="27"/>
      <c r="M24" s="43"/>
    </row>
    <row r="25" spans="1:13" ht="15">
      <c r="A25" s="283" t="s">
        <v>145</v>
      </c>
      <c r="B25" s="279"/>
      <c r="C25" s="279"/>
      <c r="D25" s="279"/>
      <c r="E25" s="25" t="s">
        <v>74</v>
      </c>
      <c r="F25" s="110"/>
      <c r="G25" s="155"/>
      <c r="H25" s="110"/>
      <c r="I25" s="155"/>
      <c r="J25" s="110"/>
      <c r="K25" s="104"/>
      <c r="L25" s="110"/>
      <c r="M25" s="104"/>
    </row>
    <row r="26" spans="1:13" ht="15">
      <c r="A26" s="284"/>
      <c r="B26" s="280"/>
      <c r="C26" s="280"/>
      <c r="D26" s="280"/>
      <c r="E26" s="25" t="s">
        <v>75</v>
      </c>
      <c r="F26" s="111"/>
      <c r="G26" s="155"/>
      <c r="H26" s="111"/>
      <c r="I26" s="155"/>
      <c r="J26" s="111"/>
      <c r="K26" s="104"/>
      <c r="L26" s="111"/>
      <c r="M26" s="104"/>
    </row>
    <row r="27" spans="1:13" ht="15">
      <c r="A27" s="284"/>
      <c r="B27" s="280"/>
      <c r="C27" s="280"/>
      <c r="D27" s="280"/>
      <c r="E27" s="152" t="s">
        <v>76</v>
      </c>
      <c r="F27" s="159" t="s">
        <v>285</v>
      </c>
      <c r="G27" s="160" t="s">
        <v>285</v>
      </c>
      <c r="H27" s="159" t="s">
        <v>285</v>
      </c>
      <c r="I27" s="160" t="s">
        <v>285</v>
      </c>
      <c r="J27" s="159" t="s">
        <v>285</v>
      </c>
      <c r="K27" s="160" t="s">
        <v>285</v>
      </c>
      <c r="L27" s="159" t="s">
        <v>285</v>
      </c>
      <c r="M27" s="161" t="s">
        <v>285</v>
      </c>
    </row>
    <row r="28" spans="1:13" ht="15">
      <c r="A28" s="284"/>
      <c r="B28" s="280"/>
      <c r="C28" s="280"/>
      <c r="D28" s="280"/>
      <c r="E28" s="152" t="s">
        <v>77</v>
      </c>
      <c r="F28" s="159" t="s">
        <v>285</v>
      </c>
      <c r="G28" s="160" t="s">
        <v>285</v>
      </c>
      <c r="H28" s="159" t="s">
        <v>285</v>
      </c>
      <c r="I28" s="160" t="s">
        <v>285</v>
      </c>
      <c r="J28" s="159" t="s">
        <v>285</v>
      </c>
      <c r="K28" s="160" t="s">
        <v>285</v>
      </c>
      <c r="L28" s="159" t="s">
        <v>285</v>
      </c>
      <c r="M28" s="161" t="s">
        <v>285</v>
      </c>
    </row>
    <row r="29" spans="1:13" ht="15">
      <c r="A29" s="284"/>
      <c r="B29" s="280"/>
      <c r="C29" s="280"/>
      <c r="D29" s="280"/>
      <c r="E29" s="152" t="s">
        <v>79</v>
      </c>
      <c r="F29" s="159" t="s">
        <v>285</v>
      </c>
      <c r="G29" s="160" t="s">
        <v>285</v>
      </c>
      <c r="H29" s="159" t="s">
        <v>285</v>
      </c>
      <c r="I29" s="160" t="s">
        <v>285</v>
      </c>
      <c r="J29" s="159" t="s">
        <v>285</v>
      </c>
      <c r="K29" s="160" t="s">
        <v>285</v>
      </c>
      <c r="L29" s="159" t="s">
        <v>285</v>
      </c>
      <c r="M29" s="161" t="s">
        <v>285</v>
      </c>
    </row>
    <row r="30" spans="1:13" ht="15">
      <c r="A30" s="284"/>
      <c r="B30" s="280"/>
      <c r="C30" s="280"/>
      <c r="D30" s="280"/>
      <c r="E30" s="152" t="s">
        <v>78</v>
      </c>
      <c r="F30" s="159" t="s">
        <v>285</v>
      </c>
      <c r="G30" s="160" t="s">
        <v>285</v>
      </c>
      <c r="H30" s="159" t="s">
        <v>285</v>
      </c>
      <c r="I30" s="160" t="s">
        <v>285</v>
      </c>
      <c r="J30" s="159" t="s">
        <v>285</v>
      </c>
      <c r="K30" s="160" t="s">
        <v>285</v>
      </c>
      <c r="L30" s="159" t="s">
        <v>285</v>
      </c>
      <c r="M30" s="161" t="s">
        <v>285</v>
      </c>
    </row>
    <row r="31" spans="1:13" ht="15">
      <c r="A31" s="284"/>
      <c r="B31" s="280"/>
      <c r="C31" s="280"/>
      <c r="D31" s="280"/>
      <c r="E31" s="152" t="s">
        <v>80</v>
      </c>
      <c r="F31" s="159" t="s">
        <v>285</v>
      </c>
      <c r="G31" s="160" t="s">
        <v>285</v>
      </c>
      <c r="H31" s="159" t="s">
        <v>285</v>
      </c>
      <c r="I31" s="160" t="s">
        <v>285</v>
      </c>
      <c r="J31" s="159" t="s">
        <v>285</v>
      </c>
      <c r="K31" s="160" t="s">
        <v>285</v>
      </c>
      <c r="L31" s="159" t="s">
        <v>285</v>
      </c>
      <c r="M31" s="161" t="s">
        <v>285</v>
      </c>
    </row>
    <row r="32" spans="1:13" ht="15">
      <c r="A32" s="284"/>
      <c r="B32" s="280"/>
      <c r="C32" s="280"/>
      <c r="D32" s="280"/>
      <c r="E32" s="25" t="s">
        <v>81</v>
      </c>
      <c r="F32" s="162">
        <f aca="true" t="shared" si="2" ref="F32:M32">SUM(F26:F31)</f>
        <v>0</v>
      </c>
      <c r="G32" s="163">
        <f t="shared" si="2"/>
        <v>0</v>
      </c>
      <c r="H32" s="162">
        <f t="shared" si="2"/>
        <v>0</v>
      </c>
      <c r="I32" s="181">
        <f t="shared" si="2"/>
        <v>0</v>
      </c>
      <c r="J32" s="182">
        <f t="shared" si="2"/>
        <v>0</v>
      </c>
      <c r="K32" s="176">
        <f t="shared" si="2"/>
        <v>0</v>
      </c>
      <c r="L32" s="182">
        <f t="shared" si="2"/>
        <v>0</v>
      </c>
      <c r="M32" s="176">
        <f t="shared" si="2"/>
        <v>0</v>
      </c>
    </row>
    <row r="33" spans="1:13" ht="15">
      <c r="A33" s="284"/>
      <c r="B33" s="280"/>
      <c r="C33" s="280"/>
      <c r="D33" s="280"/>
      <c r="E33" s="25" t="s">
        <v>88</v>
      </c>
      <c r="F33" s="162">
        <f>+F32+F25</f>
        <v>0</v>
      </c>
      <c r="G33" s="163">
        <f>+G32+G25</f>
        <v>0</v>
      </c>
      <c r="H33" s="162">
        <f aca="true" t="shared" si="3" ref="H33:M33">+H32+H25</f>
        <v>0</v>
      </c>
      <c r="I33" s="181">
        <f t="shared" si="3"/>
        <v>0</v>
      </c>
      <c r="J33" s="183">
        <f t="shared" si="3"/>
        <v>0</v>
      </c>
      <c r="K33" s="181">
        <f t="shared" si="3"/>
        <v>0</v>
      </c>
      <c r="L33" s="183">
        <f t="shared" si="3"/>
        <v>0</v>
      </c>
      <c r="M33" s="181">
        <f t="shared" si="3"/>
        <v>0</v>
      </c>
    </row>
    <row r="34" spans="1:13" ht="15">
      <c r="A34" s="284"/>
      <c r="B34" s="280"/>
      <c r="C34" s="280"/>
      <c r="D34" s="280"/>
      <c r="E34" s="25" t="s">
        <v>82</v>
      </c>
      <c r="F34" s="111"/>
      <c r="G34" s="155"/>
      <c r="H34" s="111"/>
      <c r="I34" s="155"/>
      <c r="J34" s="111"/>
      <c r="K34" s="104"/>
      <c r="L34" s="111"/>
      <c r="M34" s="104"/>
    </row>
    <row r="35" spans="1:13" ht="25.5">
      <c r="A35" s="284"/>
      <c r="B35" s="280"/>
      <c r="C35" s="280"/>
      <c r="D35" s="280"/>
      <c r="E35" s="25" t="s">
        <v>84</v>
      </c>
      <c r="F35" s="111"/>
      <c r="G35" s="155"/>
      <c r="H35" s="111"/>
      <c r="I35" s="155"/>
      <c r="J35" s="111"/>
      <c r="K35" s="104"/>
      <c r="L35" s="111"/>
      <c r="M35" s="104"/>
    </row>
    <row r="36" spans="1:13" ht="15">
      <c r="A36" s="284"/>
      <c r="B36" s="280"/>
      <c r="C36" s="280"/>
      <c r="D36" s="280"/>
      <c r="E36" s="25" t="s">
        <v>83</v>
      </c>
      <c r="F36" s="111"/>
      <c r="G36" s="155"/>
      <c r="H36" s="111"/>
      <c r="I36" s="155"/>
      <c r="J36" s="111"/>
      <c r="K36" s="104"/>
      <c r="L36" s="111"/>
      <c r="M36" s="104"/>
    </row>
    <row r="37" spans="1:13" ht="15">
      <c r="A37" s="284"/>
      <c r="B37" s="280"/>
      <c r="C37" s="280"/>
      <c r="D37" s="280"/>
      <c r="E37" s="25" t="s">
        <v>85</v>
      </c>
      <c r="F37" s="111"/>
      <c r="G37" s="155"/>
      <c r="H37" s="111"/>
      <c r="I37" s="155"/>
      <c r="J37" s="111"/>
      <c r="K37" s="104"/>
      <c r="L37" s="111"/>
      <c r="M37" s="104"/>
    </row>
    <row r="38" spans="1:13" ht="15">
      <c r="A38" s="284"/>
      <c r="B38" s="280"/>
      <c r="C38" s="280"/>
      <c r="D38" s="280"/>
      <c r="E38" s="25" t="s">
        <v>86</v>
      </c>
      <c r="F38" s="112"/>
      <c r="G38" s="157"/>
      <c r="H38" s="112"/>
      <c r="I38" s="157"/>
      <c r="J38" s="112"/>
      <c r="K38" s="113"/>
      <c r="L38" s="112"/>
      <c r="M38" s="113"/>
    </row>
    <row r="39" spans="1:13" ht="15">
      <c r="A39" s="284"/>
      <c r="B39" s="280"/>
      <c r="C39" s="280"/>
      <c r="D39" s="280"/>
      <c r="E39" s="25" t="s">
        <v>87</v>
      </c>
      <c r="F39" s="112"/>
      <c r="G39" s="157"/>
      <c r="H39" s="112"/>
      <c r="I39" s="157"/>
      <c r="J39" s="112"/>
      <c r="K39" s="113"/>
      <c r="L39" s="112"/>
      <c r="M39" s="113"/>
    </row>
    <row r="40" spans="1:13" ht="15">
      <c r="A40" s="284"/>
      <c r="B40" s="280"/>
      <c r="C40" s="280"/>
      <c r="D40" s="280"/>
      <c r="E40" s="25" t="s">
        <v>89</v>
      </c>
      <c r="F40" s="112"/>
      <c r="G40" s="157"/>
      <c r="H40" s="112"/>
      <c r="I40" s="157"/>
      <c r="J40" s="112"/>
      <c r="K40" s="113"/>
      <c r="L40" s="112"/>
      <c r="M40" s="113"/>
    </row>
    <row r="41" spans="1:13" ht="15">
      <c r="A41" s="284"/>
      <c r="B41" s="280"/>
      <c r="C41" s="280"/>
      <c r="D41" s="280"/>
      <c r="E41" s="25" t="s">
        <v>90</v>
      </c>
      <c r="F41" s="112"/>
      <c r="G41" s="157"/>
      <c r="H41" s="112"/>
      <c r="I41" s="157"/>
      <c r="J41" s="112"/>
      <c r="K41" s="113"/>
      <c r="L41" s="112"/>
      <c r="M41" s="113"/>
    </row>
    <row r="42" spans="1:13" ht="15">
      <c r="A42" s="284"/>
      <c r="B42" s="280"/>
      <c r="C42" s="280"/>
      <c r="D42" s="280"/>
      <c r="E42" s="25" t="s">
        <v>91</v>
      </c>
      <c r="F42" s="112"/>
      <c r="G42" s="157"/>
      <c r="H42" s="112"/>
      <c r="I42" s="157"/>
      <c r="J42" s="112"/>
      <c r="K42" s="113"/>
      <c r="L42" s="112"/>
      <c r="M42" s="113"/>
    </row>
    <row r="43" spans="1:13" ht="26.25" thickBot="1">
      <c r="A43" s="285"/>
      <c r="B43" s="281"/>
      <c r="C43" s="281"/>
      <c r="D43" s="281"/>
      <c r="E43" s="26" t="s">
        <v>92</v>
      </c>
      <c r="F43" s="114"/>
      <c r="G43" s="158"/>
      <c r="H43" s="114"/>
      <c r="I43" s="158"/>
      <c r="J43" s="114"/>
      <c r="K43" s="106"/>
      <c r="L43" s="114"/>
      <c r="M43" s="106"/>
    </row>
    <row r="44" spans="1:13" ht="25.5">
      <c r="A44" s="35"/>
      <c r="B44" s="36"/>
      <c r="C44" s="36"/>
      <c r="D44" s="36"/>
      <c r="E44" s="37"/>
      <c r="F44" s="42" t="s">
        <v>0</v>
      </c>
      <c r="G44" s="154" t="s">
        <v>1</v>
      </c>
      <c r="H44" s="42" t="s">
        <v>0</v>
      </c>
      <c r="I44" s="154" t="s">
        <v>1</v>
      </c>
      <c r="J44" s="42" t="s">
        <v>0</v>
      </c>
      <c r="K44" s="38" t="s">
        <v>1</v>
      </c>
      <c r="L44" s="42" t="s">
        <v>0</v>
      </c>
      <c r="M44" s="38" t="s">
        <v>1</v>
      </c>
    </row>
    <row r="45" spans="1:13" ht="15">
      <c r="A45" s="27" t="s">
        <v>4</v>
      </c>
      <c r="B45" s="28" t="s">
        <v>5</v>
      </c>
      <c r="C45" s="28" t="s">
        <v>279</v>
      </c>
      <c r="D45" s="28" t="s">
        <v>6</v>
      </c>
      <c r="E45" s="28" t="s">
        <v>21</v>
      </c>
      <c r="F45" s="27"/>
      <c r="G45" s="28"/>
      <c r="H45" s="27"/>
      <c r="I45" s="28"/>
      <c r="J45" s="27"/>
      <c r="K45" s="43"/>
      <c r="L45" s="27"/>
      <c r="M45" s="43"/>
    </row>
    <row r="46" spans="1:13" ht="15">
      <c r="A46" s="283" t="s">
        <v>146</v>
      </c>
      <c r="B46" s="279"/>
      <c r="C46" s="279"/>
      <c r="D46" s="279"/>
      <c r="E46" s="25" t="s">
        <v>74</v>
      </c>
      <c r="F46" s="110"/>
      <c r="G46" s="155"/>
      <c r="H46" s="110"/>
      <c r="I46" s="155"/>
      <c r="J46" s="110"/>
      <c r="K46" s="104"/>
      <c r="L46" s="110"/>
      <c r="M46" s="104"/>
    </row>
    <row r="47" spans="1:13" ht="15">
      <c r="A47" s="284"/>
      <c r="B47" s="280"/>
      <c r="C47" s="280"/>
      <c r="D47" s="280"/>
      <c r="E47" s="25" t="s">
        <v>75</v>
      </c>
      <c r="F47" s="111"/>
      <c r="G47" s="155"/>
      <c r="H47" s="111"/>
      <c r="I47" s="155"/>
      <c r="J47" s="111"/>
      <c r="K47" s="104"/>
      <c r="L47" s="111"/>
      <c r="M47" s="104"/>
    </row>
    <row r="48" spans="1:13" ht="15">
      <c r="A48" s="284"/>
      <c r="B48" s="280"/>
      <c r="C48" s="280"/>
      <c r="D48" s="280"/>
      <c r="E48" s="152" t="s">
        <v>76</v>
      </c>
      <c r="F48" s="159" t="s">
        <v>285</v>
      </c>
      <c r="G48" s="160" t="s">
        <v>285</v>
      </c>
      <c r="H48" s="159" t="s">
        <v>285</v>
      </c>
      <c r="I48" s="160" t="s">
        <v>285</v>
      </c>
      <c r="J48" s="159" t="s">
        <v>285</v>
      </c>
      <c r="K48" s="160" t="s">
        <v>285</v>
      </c>
      <c r="L48" s="159" t="s">
        <v>285</v>
      </c>
      <c r="M48" s="161" t="s">
        <v>285</v>
      </c>
    </row>
    <row r="49" spans="1:13" ht="15">
      <c r="A49" s="284"/>
      <c r="B49" s="280"/>
      <c r="C49" s="280"/>
      <c r="D49" s="280"/>
      <c r="E49" s="152" t="s">
        <v>77</v>
      </c>
      <c r="F49" s="159" t="s">
        <v>285</v>
      </c>
      <c r="G49" s="160" t="s">
        <v>285</v>
      </c>
      <c r="H49" s="159" t="s">
        <v>285</v>
      </c>
      <c r="I49" s="160" t="s">
        <v>285</v>
      </c>
      <c r="J49" s="159" t="s">
        <v>285</v>
      </c>
      <c r="K49" s="160" t="s">
        <v>285</v>
      </c>
      <c r="L49" s="159" t="s">
        <v>285</v>
      </c>
      <c r="M49" s="161" t="s">
        <v>285</v>
      </c>
    </row>
    <row r="50" spans="1:13" ht="15">
      <c r="A50" s="284"/>
      <c r="B50" s="280"/>
      <c r="C50" s="280"/>
      <c r="D50" s="280"/>
      <c r="E50" s="152" t="s">
        <v>79</v>
      </c>
      <c r="F50" s="159" t="s">
        <v>285</v>
      </c>
      <c r="G50" s="160" t="s">
        <v>285</v>
      </c>
      <c r="H50" s="159" t="s">
        <v>285</v>
      </c>
      <c r="I50" s="160" t="s">
        <v>285</v>
      </c>
      <c r="J50" s="159" t="s">
        <v>285</v>
      </c>
      <c r="K50" s="160" t="s">
        <v>285</v>
      </c>
      <c r="L50" s="159" t="s">
        <v>285</v>
      </c>
      <c r="M50" s="161" t="s">
        <v>285</v>
      </c>
    </row>
    <row r="51" spans="1:13" ht="15">
      <c r="A51" s="284"/>
      <c r="B51" s="280"/>
      <c r="C51" s="280"/>
      <c r="D51" s="280"/>
      <c r="E51" s="152" t="s">
        <v>78</v>
      </c>
      <c r="F51" s="159" t="s">
        <v>285</v>
      </c>
      <c r="G51" s="160" t="s">
        <v>285</v>
      </c>
      <c r="H51" s="159" t="s">
        <v>285</v>
      </c>
      <c r="I51" s="160" t="s">
        <v>285</v>
      </c>
      <c r="J51" s="159" t="s">
        <v>285</v>
      </c>
      <c r="K51" s="160" t="s">
        <v>285</v>
      </c>
      <c r="L51" s="159" t="s">
        <v>285</v>
      </c>
      <c r="M51" s="161" t="s">
        <v>285</v>
      </c>
    </row>
    <row r="52" spans="1:13" ht="15">
      <c r="A52" s="284"/>
      <c r="B52" s="280"/>
      <c r="C52" s="280"/>
      <c r="D52" s="280"/>
      <c r="E52" s="152" t="s">
        <v>80</v>
      </c>
      <c r="F52" s="159" t="s">
        <v>285</v>
      </c>
      <c r="G52" s="160" t="s">
        <v>285</v>
      </c>
      <c r="H52" s="159" t="s">
        <v>285</v>
      </c>
      <c r="I52" s="160" t="s">
        <v>285</v>
      </c>
      <c r="J52" s="159" t="s">
        <v>285</v>
      </c>
      <c r="K52" s="160" t="s">
        <v>285</v>
      </c>
      <c r="L52" s="159" t="s">
        <v>285</v>
      </c>
      <c r="M52" s="161" t="s">
        <v>285</v>
      </c>
    </row>
    <row r="53" spans="1:13" ht="15">
      <c r="A53" s="284"/>
      <c r="B53" s="280"/>
      <c r="C53" s="280"/>
      <c r="D53" s="280"/>
      <c r="E53" s="25" t="s">
        <v>81</v>
      </c>
      <c r="F53" s="162">
        <f aca="true" t="shared" si="4" ref="F53:M53">SUM(F47:F52)</f>
        <v>0</v>
      </c>
      <c r="G53" s="163">
        <f t="shared" si="4"/>
        <v>0</v>
      </c>
      <c r="H53" s="162">
        <f t="shared" si="4"/>
        <v>0</v>
      </c>
      <c r="I53" s="181">
        <f t="shared" si="4"/>
        <v>0</v>
      </c>
      <c r="J53" s="182">
        <f t="shared" si="4"/>
        <v>0</v>
      </c>
      <c r="K53" s="176">
        <f t="shared" si="4"/>
        <v>0</v>
      </c>
      <c r="L53" s="182">
        <f t="shared" si="4"/>
        <v>0</v>
      </c>
      <c r="M53" s="176">
        <f t="shared" si="4"/>
        <v>0</v>
      </c>
    </row>
    <row r="54" spans="1:13" ht="15">
      <c r="A54" s="284"/>
      <c r="B54" s="280"/>
      <c r="C54" s="280"/>
      <c r="D54" s="280"/>
      <c r="E54" s="25" t="s">
        <v>88</v>
      </c>
      <c r="F54" s="162">
        <f>+F53+F46</f>
        <v>0</v>
      </c>
      <c r="G54" s="163">
        <f>+G53+G46</f>
        <v>0</v>
      </c>
      <c r="H54" s="162">
        <f aca="true" t="shared" si="5" ref="H54:M54">+H53+H46</f>
        <v>0</v>
      </c>
      <c r="I54" s="181">
        <f t="shared" si="5"/>
        <v>0</v>
      </c>
      <c r="J54" s="183">
        <f t="shared" si="5"/>
        <v>0</v>
      </c>
      <c r="K54" s="181">
        <f t="shared" si="5"/>
        <v>0</v>
      </c>
      <c r="L54" s="183">
        <f t="shared" si="5"/>
        <v>0</v>
      </c>
      <c r="M54" s="181">
        <f t="shared" si="5"/>
        <v>0</v>
      </c>
    </row>
    <row r="55" spans="1:13" ht="15">
      <c r="A55" s="284"/>
      <c r="B55" s="280"/>
      <c r="C55" s="280"/>
      <c r="D55" s="280"/>
      <c r="E55" s="25" t="s">
        <v>82</v>
      </c>
      <c r="F55" s="111"/>
      <c r="G55" s="155"/>
      <c r="H55" s="111"/>
      <c r="I55" s="155"/>
      <c r="J55" s="111"/>
      <c r="K55" s="104"/>
      <c r="L55" s="111"/>
      <c r="M55" s="104"/>
    </row>
    <row r="56" spans="1:13" ht="15">
      <c r="A56" s="284"/>
      <c r="B56" s="280"/>
      <c r="C56" s="280"/>
      <c r="D56" s="280"/>
      <c r="E56" s="25" t="s">
        <v>84</v>
      </c>
      <c r="F56" s="111"/>
      <c r="G56" s="155"/>
      <c r="H56" s="111"/>
      <c r="I56" s="155"/>
      <c r="J56" s="111"/>
      <c r="K56" s="104"/>
      <c r="L56" s="111"/>
      <c r="M56" s="104"/>
    </row>
    <row r="57" spans="1:13" ht="15">
      <c r="A57" s="284"/>
      <c r="B57" s="280"/>
      <c r="C57" s="280"/>
      <c r="D57" s="280"/>
      <c r="E57" s="25" t="s">
        <v>83</v>
      </c>
      <c r="F57" s="111"/>
      <c r="G57" s="155"/>
      <c r="H57" s="111"/>
      <c r="I57" s="155"/>
      <c r="J57" s="111"/>
      <c r="K57" s="104"/>
      <c r="L57" s="111"/>
      <c r="M57" s="104"/>
    </row>
    <row r="58" spans="1:13" ht="15">
      <c r="A58" s="284"/>
      <c r="B58" s="280"/>
      <c r="C58" s="280"/>
      <c r="D58" s="280"/>
      <c r="E58" s="25" t="s">
        <v>85</v>
      </c>
      <c r="F58" s="111"/>
      <c r="G58" s="155"/>
      <c r="H58" s="111"/>
      <c r="I58" s="155"/>
      <c r="J58" s="111"/>
      <c r="K58" s="104"/>
      <c r="L58" s="111"/>
      <c r="M58" s="104"/>
    </row>
    <row r="59" spans="1:13" ht="15">
      <c r="A59" s="284"/>
      <c r="B59" s="280"/>
      <c r="C59" s="280"/>
      <c r="D59" s="280"/>
      <c r="E59" s="25" t="s">
        <v>86</v>
      </c>
      <c r="F59" s="112"/>
      <c r="G59" s="157"/>
      <c r="H59" s="112"/>
      <c r="I59" s="157"/>
      <c r="J59" s="112"/>
      <c r="K59" s="113"/>
      <c r="L59" s="112"/>
      <c r="M59" s="113"/>
    </row>
    <row r="60" spans="1:13" ht="15">
      <c r="A60" s="284"/>
      <c r="B60" s="280"/>
      <c r="C60" s="280"/>
      <c r="D60" s="280"/>
      <c r="E60" s="25" t="s">
        <v>87</v>
      </c>
      <c r="F60" s="112"/>
      <c r="G60" s="157"/>
      <c r="H60" s="112"/>
      <c r="I60" s="157"/>
      <c r="J60" s="112"/>
      <c r="K60" s="113"/>
      <c r="L60" s="112"/>
      <c r="M60" s="113"/>
    </row>
    <row r="61" spans="1:13" ht="15">
      <c r="A61" s="284"/>
      <c r="B61" s="280"/>
      <c r="C61" s="280"/>
      <c r="D61" s="280"/>
      <c r="E61" s="25" t="s">
        <v>89</v>
      </c>
      <c r="F61" s="112"/>
      <c r="G61" s="157"/>
      <c r="H61" s="112"/>
      <c r="I61" s="157"/>
      <c r="J61" s="112"/>
      <c r="K61" s="113"/>
      <c r="L61" s="112"/>
      <c r="M61" s="113"/>
    </row>
    <row r="62" spans="1:13" ht="15">
      <c r="A62" s="284"/>
      <c r="B62" s="280"/>
      <c r="C62" s="280"/>
      <c r="D62" s="280"/>
      <c r="E62" s="25" t="s">
        <v>90</v>
      </c>
      <c r="F62" s="112"/>
      <c r="G62" s="157"/>
      <c r="H62" s="112"/>
      <c r="I62" s="157"/>
      <c r="J62" s="112"/>
      <c r="K62" s="113"/>
      <c r="L62" s="112"/>
      <c r="M62" s="113"/>
    </row>
    <row r="63" spans="1:13" ht="15">
      <c r="A63" s="284"/>
      <c r="B63" s="280"/>
      <c r="C63" s="280"/>
      <c r="D63" s="280"/>
      <c r="E63" s="25" t="s">
        <v>91</v>
      </c>
      <c r="F63" s="112"/>
      <c r="G63" s="157"/>
      <c r="H63" s="112"/>
      <c r="I63" s="157"/>
      <c r="J63" s="112"/>
      <c r="K63" s="113"/>
      <c r="L63" s="112"/>
      <c r="M63" s="113"/>
    </row>
    <row r="64" spans="1:13" ht="27" thickBot="1">
      <c r="A64" s="285"/>
      <c r="B64" s="281"/>
      <c r="C64" s="281"/>
      <c r="D64" s="281"/>
      <c r="E64" s="26" t="s">
        <v>92</v>
      </c>
      <c r="F64" s="114"/>
      <c r="G64" s="158"/>
      <c r="H64" s="114"/>
      <c r="I64" s="158"/>
      <c r="J64" s="114"/>
      <c r="K64" s="106"/>
      <c r="L64" s="114"/>
      <c r="M64" s="106"/>
    </row>
    <row r="65" spans="1:13" ht="15">
      <c r="A65" s="35"/>
      <c r="B65" s="36"/>
      <c r="C65" s="36"/>
      <c r="D65" s="36"/>
      <c r="E65" s="37"/>
      <c r="F65" s="42" t="s">
        <v>0</v>
      </c>
      <c r="G65" s="154" t="s">
        <v>1</v>
      </c>
      <c r="H65" s="42" t="s">
        <v>0</v>
      </c>
      <c r="I65" s="154" t="s">
        <v>1</v>
      </c>
      <c r="J65" s="42" t="s">
        <v>0</v>
      </c>
      <c r="K65" s="38" t="s">
        <v>1</v>
      </c>
      <c r="L65" s="42" t="s">
        <v>0</v>
      </c>
      <c r="M65" s="38" t="s">
        <v>1</v>
      </c>
    </row>
    <row r="66" spans="1:13" ht="15">
      <c r="A66" s="27" t="s">
        <v>4</v>
      </c>
      <c r="B66" s="28" t="s">
        <v>5</v>
      </c>
      <c r="C66" s="28" t="s">
        <v>279</v>
      </c>
      <c r="D66" s="28" t="s">
        <v>6</v>
      </c>
      <c r="E66" s="28" t="s">
        <v>21</v>
      </c>
      <c r="F66" s="27"/>
      <c r="G66" s="28"/>
      <c r="H66" s="27"/>
      <c r="I66" s="28"/>
      <c r="J66" s="27"/>
      <c r="K66" s="43"/>
      <c r="L66" s="27"/>
      <c r="M66" s="43"/>
    </row>
    <row r="67" spans="1:13" ht="15">
      <c r="A67" s="283" t="s">
        <v>146</v>
      </c>
      <c r="B67" s="279" t="s">
        <v>129</v>
      </c>
      <c r="C67" s="279" t="s">
        <v>286</v>
      </c>
      <c r="D67" s="279">
        <v>5403</v>
      </c>
      <c r="E67" s="25" t="s">
        <v>74</v>
      </c>
      <c r="F67" s="110"/>
      <c r="G67" s="155"/>
      <c r="H67" s="110"/>
      <c r="I67" s="155"/>
      <c r="J67" s="110"/>
      <c r="K67" s="104"/>
      <c r="L67" s="110"/>
      <c r="M67" s="104"/>
    </row>
    <row r="68" spans="1:13" ht="15">
      <c r="A68" s="284"/>
      <c r="B68" s="280"/>
      <c r="C68" s="280"/>
      <c r="D68" s="280"/>
      <c r="E68" s="25" t="s">
        <v>75</v>
      </c>
      <c r="F68" s="111"/>
      <c r="G68" s="155"/>
      <c r="H68" s="111"/>
      <c r="I68" s="155"/>
      <c r="J68" s="111"/>
      <c r="K68" s="104"/>
      <c r="L68" s="111"/>
      <c r="M68" s="104"/>
    </row>
    <row r="69" spans="1:13" ht="15">
      <c r="A69" s="284"/>
      <c r="B69" s="280"/>
      <c r="C69" s="280"/>
      <c r="D69" s="280"/>
      <c r="E69" s="152" t="s">
        <v>76</v>
      </c>
      <c r="F69" s="159" t="s">
        <v>285</v>
      </c>
      <c r="G69" s="160" t="s">
        <v>285</v>
      </c>
      <c r="H69" s="159" t="s">
        <v>285</v>
      </c>
      <c r="I69" s="160" t="s">
        <v>285</v>
      </c>
      <c r="J69" s="159" t="s">
        <v>285</v>
      </c>
      <c r="K69" s="160" t="s">
        <v>285</v>
      </c>
      <c r="L69" s="159" t="s">
        <v>285</v>
      </c>
      <c r="M69" s="161" t="s">
        <v>285</v>
      </c>
    </row>
    <row r="70" spans="1:13" ht="15">
      <c r="A70" s="284"/>
      <c r="B70" s="280"/>
      <c r="C70" s="280"/>
      <c r="D70" s="280"/>
      <c r="E70" s="152" t="s">
        <v>77</v>
      </c>
      <c r="F70" s="159" t="s">
        <v>285</v>
      </c>
      <c r="G70" s="160" t="s">
        <v>285</v>
      </c>
      <c r="H70" s="159" t="s">
        <v>285</v>
      </c>
      <c r="I70" s="160" t="s">
        <v>285</v>
      </c>
      <c r="J70" s="159" t="s">
        <v>285</v>
      </c>
      <c r="K70" s="160" t="s">
        <v>285</v>
      </c>
      <c r="L70" s="159" t="s">
        <v>285</v>
      </c>
      <c r="M70" s="161" t="s">
        <v>285</v>
      </c>
    </row>
    <row r="71" spans="1:13" ht="15">
      <c r="A71" s="284"/>
      <c r="B71" s="280"/>
      <c r="C71" s="280"/>
      <c r="D71" s="280"/>
      <c r="E71" s="152" t="s">
        <v>79</v>
      </c>
      <c r="F71" s="159" t="s">
        <v>285</v>
      </c>
      <c r="G71" s="160" t="s">
        <v>285</v>
      </c>
      <c r="H71" s="159" t="s">
        <v>285</v>
      </c>
      <c r="I71" s="160" t="s">
        <v>285</v>
      </c>
      <c r="J71" s="159" t="s">
        <v>285</v>
      </c>
      <c r="K71" s="160" t="s">
        <v>285</v>
      </c>
      <c r="L71" s="159" t="s">
        <v>285</v>
      </c>
      <c r="M71" s="161" t="s">
        <v>285</v>
      </c>
    </row>
    <row r="72" spans="1:13" ht="15">
      <c r="A72" s="284"/>
      <c r="B72" s="280"/>
      <c r="C72" s="280"/>
      <c r="D72" s="280"/>
      <c r="E72" s="152" t="s">
        <v>78</v>
      </c>
      <c r="F72" s="159" t="s">
        <v>285</v>
      </c>
      <c r="G72" s="160" t="s">
        <v>285</v>
      </c>
      <c r="H72" s="159" t="s">
        <v>285</v>
      </c>
      <c r="I72" s="160" t="s">
        <v>285</v>
      </c>
      <c r="J72" s="159" t="s">
        <v>285</v>
      </c>
      <c r="K72" s="160" t="s">
        <v>285</v>
      </c>
      <c r="L72" s="159" t="s">
        <v>285</v>
      </c>
      <c r="M72" s="161" t="s">
        <v>285</v>
      </c>
    </row>
    <row r="73" spans="1:13" ht="15">
      <c r="A73" s="284"/>
      <c r="B73" s="280"/>
      <c r="C73" s="280"/>
      <c r="D73" s="280"/>
      <c r="E73" s="152" t="s">
        <v>80</v>
      </c>
      <c r="F73" s="159" t="s">
        <v>285</v>
      </c>
      <c r="G73" s="160" t="s">
        <v>285</v>
      </c>
      <c r="H73" s="159" t="s">
        <v>285</v>
      </c>
      <c r="I73" s="160" t="s">
        <v>285</v>
      </c>
      <c r="J73" s="159" t="s">
        <v>285</v>
      </c>
      <c r="K73" s="160" t="s">
        <v>285</v>
      </c>
      <c r="L73" s="159" t="s">
        <v>285</v>
      </c>
      <c r="M73" s="161" t="s">
        <v>285</v>
      </c>
    </row>
    <row r="74" spans="1:13" ht="15">
      <c r="A74" s="284"/>
      <c r="B74" s="280"/>
      <c r="C74" s="280"/>
      <c r="D74" s="280"/>
      <c r="E74" s="25" t="s">
        <v>81</v>
      </c>
      <c r="F74" s="153">
        <f aca="true" t="shared" si="6" ref="F74:M74">SUM(F68:F73)</f>
        <v>0</v>
      </c>
      <c r="G74" s="156">
        <f t="shared" si="6"/>
        <v>0</v>
      </c>
      <c r="H74" s="153">
        <f t="shared" si="6"/>
        <v>0</v>
      </c>
      <c r="I74" s="184">
        <f t="shared" si="6"/>
        <v>0</v>
      </c>
      <c r="J74" s="185">
        <f t="shared" si="6"/>
        <v>0</v>
      </c>
      <c r="K74" s="186">
        <f t="shared" si="6"/>
        <v>0</v>
      </c>
      <c r="L74" s="185">
        <f t="shared" si="6"/>
        <v>0</v>
      </c>
      <c r="M74" s="186">
        <f t="shared" si="6"/>
        <v>0</v>
      </c>
    </row>
    <row r="75" spans="1:13" ht="15">
      <c r="A75" s="284"/>
      <c r="B75" s="280"/>
      <c r="C75" s="280"/>
      <c r="D75" s="280"/>
      <c r="E75" s="25" t="s">
        <v>88</v>
      </c>
      <c r="F75" s="153">
        <f aca="true" t="shared" si="7" ref="F75:M75">+F74+F68</f>
        <v>0</v>
      </c>
      <c r="G75" s="156">
        <f t="shared" si="7"/>
        <v>0</v>
      </c>
      <c r="H75" s="153">
        <f t="shared" si="7"/>
        <v>0</v>
      </c>
      <c r="I75" s="184">
        <f t="shared" si="7"/>
        <v>0</v>
      </c>
      <c r="J75" s="185">
        <f t="shared" si="7"/>
        <v>0</v>
      </c>
      <c r="K75" s="186">
        <f t="shared" si="7"/>
        <v>0</v>
      </c>
      <c r="L75" s="185">
        <f t="shared" si="7"/>
        <v>0</v>
      </c>
      <c r="M75" s="186">
        <f t="shared" si="7"/>
        <v>0</v>
      </c>
    </row>
    <row r="76" spans="1:13" ht="15">
      <c r="A76" s="284"/>
      <c r="B76" s="280"/>
      <c r="C76" s="280"/>
      <c r="D76" s="280"/>
      <c r="E76" s="25" t="s">
        <v>82</v>
      </c>
      <c r="F76" s="111"/>
      <c r="G76" s="155"/>
      <c r="H76" s="111"/>
      <c r="I76" s="155"/>
      <c r="J76" s="111"/>
      <c r="K76" s="104"/>
      <c r="L76" s="111"/>
      <c r="M76" s="104"/>
    </row>
    <row r="77" spans="1:13" ht="15">
      <c r="A77" s="284"/>
      <c r="B77" s="280"/>
      <c r="C77" s="280"/>
      <c r="D77" s="280"/>
      <c r="E77" s="25" t="s">
        <v>84</v>
      </c>
      <c r="F77" s="111"/>
      <c r="G77" s="155"/>
      <c r="H77" s="111"/>
      <c r="I77" s="155"/>
      <c r="J77" s="111"/>
      <c r="K77" s="104"/>
      <c r="L77" s="111"/>
      <c r="M77" s="104"/>
    </row>
    <row r="78" spans="1:13" ht="15">
      <c r="A78" s="284"/>
      <c r="B78" s="280"/>
      <c r="C78" s="280"/>
      <c r="D78" s="280"/>
      <c r="E78" s="25" t="s">
        <v>83</v>
      </c>
      <c r="F78" s="111"/>
      <c r="G78" s="155"/>
      <c r="H78" s="111"/>
      <c r="I78" s="155"/>
      <c r="J78" s="111"/>
      <c r="K78" s="104"/>
      <c r="L78" s="111"/>
      <c r="M78" s="104"/>
    </row>
    <row r="79" spans="1:13" ht="15">
      <c r="A79" s="284"/>
      <c r="B79" s="280"/>
      <c r="C79" s="280"/>
      <c r="D79" s="280"/>
      <c r="E79" s="25" t="s">
        <v>85</v>
      </c>
      <c r="F79" s="111"/>
      <c r="G79" s="155"/>
      <c r="H79" s="111"/>
      <c r="I79" s="155"/>
      <c r="J79" s="111"/>
      <c r="K79" s="104"/>
      <c r="L79" s="111"/>
      <c r="M79" s="104"/>
    </row>
    <row r="80" spans="1:13" ht="15">
      <c r="A80" s="284"/>
      <c r="B80" s="280"/>
      <c r="C80" s="280"/>
      <c r="D80" s="280"/>
      <c r="E80" s="25" t="s">
        <v>86</v>
      </c>
      <c r="F80" s="112"/>
      <c r="G80" s="157"/>
      <c r="H80" s="112"/>
      <c r="I80" s="157"/>
      <c r="J80" s="112"/>
      <c r="K80" s="113"/>
      <c r="L80" s="112"/>
      <c r="M80" s="113"/>
    </row>
    <row r="81" spans="1:13" ht="15">
      <c r="A81" s="284"/>
      <c r="B81" s="280"/>
      <c r="C81" s="280"/>
      <c r="D81" s="280"/>
      <c r="E81" s="25" t="s">
        <v>87</v>
      </c>
      <c r="F81" s="112"/>
      <c r="G81" s="157"/>
      <c r="H81" s="112"/>
      <c r="I81" s="157"/>
      <c r="J81" s="112"/>
      <c r="K81" s="113"/>
      <c r="L81" s="112"/>
      <c r="M81" s="113"/>
    </row>
    <row r="82" spans="1:13" ht="15">
      <c r="A82" s="284"/>
      <c r="B82" s="280"/>
      <c r="C82" s="280"/>
      <c r="D82" s="280"/>
      <c r="E82" s="25" t="s">
        <v>89</v>
      </c>
      <c r="F82" s="112"/>
      <c r="G82" s="157"/>
      <c r="H82" s="112"/>
      <c r="I82" s="157"/>
      <c r="J82" s="112"/>
      <c r="K82" s="113"/>
      <c r="L82" s="112"/>
      <c r="M82" s="113"/>
    </row>
    <row r="83" spans="1:13" ht="15">
      <c r="A83" s="284"/>
      <c r="B83" s="280"/>
      <c r="C83" s="280"/>
      <c r="D83" s="280"/>
      <c r="E83" s="25" t="s">
        <v>90</v>
      </c>
      <c r="F83" s="112"/>
      <c r="G83" s="157"/>
      <c r="H83" s="112"/>
      <c r="I83" s="157"/>
      <c r="J83" s="112"/>
      <c r="K83" s="113"/>
      <c r="L83" s="112"/>
      <c r="M83" s="113"/>
    </row>
    <row r="84" spans="1:13" ht="15">
      <c r="A84" s="284"/>
      <c r="B84" s="280"/>
      <c r="C84" s="280"/>
      <c r="D84" s="280"/>
      <c r="E84" s="25" t="s">
        <v>91</v>
      </c>
      <c r="F84" s="112"/>
      <c r="G84" s="157"/>
      <c r="H84" s="112"/>
      <c r="I84" s="157"/>
      <c r="J84" s="112"/>
      <c r="K84" s="113"/>
      <c r="L84" s="112"/>
      <c r="M84" s="113"/>
    </row>
    <row r="85" spans="1:13" ht="27" thickBot="1">
      <c r="A85" s="285"/>
      <c r="B85" s="281"/>
      <c r="C85" s="281"/>
      <c r="D85" s="281"/>
      <c r="E85" s="26" t="s">
        <v>92</v>
      </c>
      <c r="F85" s="114"/>
      <c r="G85" s="158"/>
      <c r="H85" s="114"/>
      <c r="I85" s="158"/>
      <c r="J85" s="114"/>
      <c r="K85" s="106"/>
      <c r="L85" s="114"/>
      <c r="M85" s="106"/>
    </row>
  </sheetData>
  <sheetProtection sheet="1" objects="1" scenarios="1" insertRows="0" sort="0" autoFilter="0" pivotTables="0"/>
  <mergeCells count="20">
    <mergeCell ref="B46:B64"/>
    <mergeCell ref="J1:K1"/>
    <mergeCell ref="C46:C64"/>
    <mergeCell ref="C4:C22"/>
    <mergeCell ref="C25:C43"/>
    <mergeCell ref="A67:A85"/>
    <mergeCell ref="B67:B85"/>
    <mergeCell ref="C67:C85"/>
    <mergeCell ref="D67:D85"/>
    <mergeCell ref="A46:A64"/>
    <mergeCell ref="F1:G1"/>
    <mergeCell ref="D46:D64"/>
    <mergeCell ref="L1:M1"/>
    <mergeCell ref="A25:A43"/>
    <mergeCell ref="B25:B43"/>
    <mergeCell ref="D25:D43"/>
    <mergeCell ref="A4:A22"/>
    <mergeCell ref="B4:B22"/>
    <mergeCell ref="D4:D22"/>
    <mergeCell ref="H1:I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vojtekm</dc:creator>
  <cp:keywords/>
  <dc:description/>
  <cp:lastModifiedBy>vojtekm</cp:lastModifiedBy>
  <dcterms:created xsi:type="dcterms:W3CDTF">2010-02-04T17:08:24Z</dcterms:created>
  <dcterms:modified xsi:type="dcterms:W3CDTF">2010-11-26T13:25:13Z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