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0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<sst xmlns="http://schemas.openxmlformats.org/spreadsheetml/2006/main" count="27" uniqueCount="27">
  <si>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„Financování asistentů pedagoga pro děti, žáky a studenty se sociálním znevýhodněním v roce 2011“</t>
  </si>
  <si>
    <t>Žadatel</t>
  </si>
  <si>
    <t>Požadavek fyz.osob AP v roce 2011</t>
  </si>
  <si>
    <t>Přepočtení pracovníci pro r. 2011</t>
  </si>
  <si>
    <t>Z toho nově požad.přepoč. pracovníci</t>
  </si>
  <si>
    <t>Žádaná dotace na rok 2011 celkem</t>
  </si>
  <si>
    <t>Navržená dotace na rok 2011</t>
  </si>
  <si>
    <t>Jihočeský kraj</t>
  </si>
  <si>
    <t>Jihomoravský kraj</t>
  </si>
  <si>
    <t>Královéhradecký kraj</t>
  </si>
  <si>
    <t>Liberecký kraj</t>
  </si>
  <si>
    <t>Moravskoslezský kraj</t>
  </si>
  <si>
    <t>Pardubický kraj</t>
  </si>
  <si>
    <t>Plzeňský kraj</t>
  </si>
  <si>
    <t>Magistrát hl.m.Prahy</t>
  </si>
  <si>
    <t>Středočeský kraj</t>
  </si>
  <si>
    <t>Ústecký kraj</t>
  </si>
  <si>
    <t>Kraj Vysočina</t>
  </si>
  <si>
    <t>Karlovarský kraj</t>
  </si>
  <si>
    <t>Zlínský kraj</t>
  </si>
  <si>
    <t>Olomoucký kraj</t>
  </si>
  <si>
    <t>Křesťanská ZŠ Jihlava</t>
  </si>
  <si>
    <t>Církevní ZŠ a MŠ P.Pittra, Ostrava</t>
  </si>
  <si>
    <t xml:space="preserve">DD se školou, ZŠ a šk.jídelna, Sedlec-Prčice </t>
  </si>
  <si>
    <t>Škola J.Ježka, MŠ, ZŠ, PŠ a ZUŠ pro zrakově postižené, Praha 1</t>
  </si>
  <si>
    <t>Celkem</t>
  </si>
  <si>
    <t xml:space="preserve">Přidělení finanční podpory v rozvojovém programu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</si>
</sst>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lbertus Extra Bold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Albertus Extra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166" fontId="0" fillId="0" borderId="0" xfId="0" applyNumberFormat="1" applyAlignment="1">
      <alignment/>
    </xf>
    <xf numFmtId="166" fontId="38" fillId="33" borderId="10" xfId="0" applyNumberFormat="1" applyFont="1" applyFill="1" applyBorder="1" applyAlignment="1">
      <alignment horizontal="center" vertical="center" wrapText="1"/>
    </xf>
    <xf numFmtId="42" fontId="0" fillId="0" borderId="10" xfId="0" applyNumberFormat="1" applyFill="1" applyBorder="1" applyAlignment="1">
      <alignment horizontal="right"/>
    </xf>
    <xf numFmtId="42" fontId="22" fillId="33" borderId="10" xfId="0" applyNumberFormat="1" applyFont="1" applyFill="1" applyBorder="1" applyAlignment="1">
      <alignment/>
    </xf>
    <xf numFmtId="42" fontId="0" fillId="0" borderId="10" xfId="0" applyNumberFormat="1" applyFill="1" applyBorder="1" applyAlignment="1">
      <alignment/>
    </xf>
    <xf numFmtId="42" fontId="0" fillId="0" borderId="10" xfId="0" applyNumberFormat="1" applyFont="1" applyFill="1" applyBorder="1" applyAlignment="1">
      <alignment/>
    </xf>
    <xf numFmtId="42" fontId="0" fillId="0" borderId="10" xfId="0" applyNumberForma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6.140625" style="0" customWidth="1"/>
    <col min="2" max="2" width="13.7109375" style="0" customWidth="1"/>
    <col min="3" max="3" width="12.421875" style="0" customWidth="1"/>
    <col min="4" max="4" width="15.57421875" style="0" customWidth="1"/>
    <col min="5" max="5" width="23.28125" style="0" customWidth="1"/>
    <col min="6" max="6" width="23.140625" style="16" customWidth="1"/>
  </cols>
  <sheetData>
    <row r="1" spans="1:2" ht="18.75">
      <c r="A1" s="1" t="s">
        <v>26</v>
      </c>
      <c r="B1" s="1"/>
    </row>
    <row r="2" spans="1:2" ht="18.75">
      <c r="A2" s="2" t="s">
        <v>0</v>
      </c>
      <c r="B2" s="2"/>
    </row>
    <row r="3" ht="15">
      <c r="A3" s="3"/>
    </row>
    <row r="4" spans="1:6" ht="4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17" t="s">
        <v>6</v>
      </c>
    </row>
    <row r="5" spans="1:6" ht="15">
      <c r="A5" s="7" t="s">
        <v>7</v>
      </c>
      <c r="B5" s="8">
        <v>22</v>
      </c>
      <c r="C5" s="9">
        <v>18.67</v>
      </c>
      <c r="D5" s="9">
        <v>1</v>
      </c>
      <c r="E5" s="20">
        <v>5074884</v>
      </c>
      <c r="F5" s="18">
        <f>E5*0.72</f>
        <v>3653916.48</v>
      </c>
    </row>
    <row r="6" spans="1:6" ht="15">
      <c r="A6" s="7" t="s">
        <v>8</v>
      </c>
      <c r="B6" s="10">
        <v>39</v>
      </c>
      <c r="C6" s="9">
        <v>30.72</v>
      </c>
      <c r="D6" s="9">
        <v>0.8</v>
      </c>
      <c r="E6" s="20">
        <v>7257870</v>
      </c>
      <c r="F6" s="18">
        <f aca="true" t="shared" si="0" ref="F6:F22">E6*0.72</f>
        <v>5225666.399999999</v>
      </c>
    </row>
    <row r="7" spans="1:6" ht="15">
      <c r="A7" s="7" t="s">
        <v>9</v>
      </c>
      <c r="B7" s="8">
        <v>19</v>
      </c>
      <c r="C7" s="9">
        <v>15.27</v>
      </c>
      <c r="D7" s="9">
        <v>1</v>
      </c>
      <c r="E7" s="20">
        <v>3431535</v>
      </c>
      <c r="F7" s="18">
        <f t="shared" si="0"/>
        <v>2470705.1999999997</v>
      </c>
    </row>
    <row r="8" spans="1:6" ht="15">
      <c r="A8" s="7" t="s">
        <v>10</v>
      </c>
      <c r="B8" s="8">
        <v>26</v>
      </c>
      <c r="C8" s="9">
        <v>21.42</v>
      </c>
      <c r="D8" s="9">
        <v>2</v>
      </c>
      <c r="E8" s="20">
        <v>5017120</v>
      </c>
      <c r="F8" s="18">
        <f t="shared" si="0"/>
        <v>3612326.4</v>
      </c>
    </row>
    <row r="9" spans="1:6" ht="15">
      <c r="A9" s="7" t="s">
        <v>11</v>
      </c>
      <c r="B9" s="8">
        <v>82</v>
      </c>
      <c r="C9" s="8">
        <v>72.44</v>
      </c>
      <c r="D9" s="8">
        <v>5</v>
      </c>
      <c r="E9" s="21">
        <v>17927904</v>
      </c>
      <c r="F9" s="18">
        <f t="shared" si="0"/>
        <v>12908090.879999999</v>
      </c>
    </row>
    <row r="10" spans="1:6" ht="15">
      <c r="A10" s="7" t="s">
        <v>12</v>
      </c>
      <c r="B10" s="8">
        <v>24</v>
      </c>
      <c r="C10" s="9">
        <v>23.01</v>
      </c>
      <c r="D10" s="9">
        <v>0</v>
      </c>
      <c r="E10" s="20">
        <v>5790926</v>
      </c>
      <c r="F10" s="18">
        <f t="shared" si="0"/>
        <v>4169466.7199999997</v>
      </c>
    </row>
    <row r="11" spans="1:6" ht="15">
      <c r="A11" s="7" t="s">
        <v>13</v>
      </c>
      <c r="B11" s="8">
        <v>18</v>
      </c>
      <c r="C11" s="9">
        <v>13.67</v>
      </c>
      <c r="D11" s="9">
        <v>4.5</v>
      </c>
      <c r="E11" s="20">
        <v>3515304</v>
      </c>
      <c r="F11" s="18">
        <f t="shared" si="0"/>
        <v>2531018.88</v>
      </c>
    </row>
    <row r="12" spans="1:6" ht="15">
      <c r="A12" s="7" t="s">
        <v>14</v>
      </c>
      <c r="B12" s="8">
        <v>24</v>
      </c>
      <c r="C12" s="9">
        <v>22.63</v>
      </c>
      <c r="D12" s="9">
        <v>5</v>
      </c>
      <c r="E12" s="20">
        <v>4269046</v>
      </c>
      <c r="F12" s="18">
        <f t="shared" si="0"/>
        <v>3073713.12</v>
      </c>
    </row>
    <row r="13" spans="1:6" ht="15">
      <c r="A13" s="7" t="s">
        <v>15</v>
      </c>
      <c r="B13" s="8">
        <v>49</v>
      </c>
      <c r="C13" s="9">
        <v>39.48</v>
      </c>
      <c r="D13" s="9">
        <v>12</v>
      </c>
      <c r="E13" s="20">
        <v>9816036</v>
      </c>
      <c r="F13" s="18">
        <f t="shared" si="0"/>
        <v>7067545.92</v>
      </c>
    </row>
    <row r="14" spans="1:6" ht="15">
      <c r="A14" s="7" t="s">
        <v>16</v>
      </c>
      <c r="B14" s="8">
        <v>80</v>
      </c>
      <c r="C14" s="9">
        <v>70.64</v>
      </c>
      <c r="D14" s="9">
        <v>4</v>
      </c>
      <c r="E14" s="20">
        <v>16856318</v>
      </c>
      <c r="F14" s="18">
        <f t="shared" si="0"/>
        <v>12136548.959999999</v>
      </c>
    </row>
    <row r="15" spans="1:6" ht="15">
      <c r="A15" s="7" t="s">
        <v>17</v>
      </c>
      <c r="B15" s="8">
        <v>9</v>
      </c>
      <c r="C15" s="9">
        <v>9</v>
      </c>
      <c r="D15" s="9">
        <v>0</v>
      </c>
      <c r="E15" s="18">
        <v>2005994</v>
      </c>
      <c r="F15" s="18">
        <f t="shared" si="0"/>
        <v>1444315.68</v>
      </c>
    </row>
    <row r="16" spans="1:6" ht="15">
      <c r="A16" s="7" t="s">
        <v>18</v>
      </c>
      <c r="B16" s="8">
        <v>25</v>
      </c>
      <c r="C16" s="9">
        <v>23.58</v>
      </c>
      <c r="D16" s="9">
        <v>3</v>
      </c>
      <c r="E16" s="20">
        <v>4487171</v>
      </c>
      <c r="F16" s="18">
        <f t="shared" si="0"/>
        <v>3230763.12</v>
      </c>
    </row>
    <row r="17" spans="1:6" ht="15">
      <c r="A17" s="7" t="s">
        <v>19</v>
      </c>
      <c r="B17" s="8">
        <v>16</v>
      </c>
      <c r="C17" s="9">
        <v>13.2</v>
      </c>
      <c r="D17" s="9">
        <v>0</v>
      </c>
      <c r="E17" s="20">
        <v>2828083</v>
      </c>
      <c r="F17" s="18">
        <f t="shared" si="0"/>
        <v>2036219.76</v>
      </c>
    </row>
    <row r="18" spans="1:6" ht="15">
      <c r="A18" s="7" t="s">
        <v>20</v>
      </c>
      <c r="B18" s="8">
        <v>58</v>
      </c>
      <c r="C18" s="9">
        <v>43.27</v>
      </c>
      <c r="D18" s="9">
        <v>7.875</v>
      </c>
      <c r="E18" s="20">
        <v>10858926</v>
      </c>
      <c r="F18" s="18">
        <f t="shared" si="0"/>
        <v>7818426.72</v>
      </c>
    </row>
    <row r="19" spans="1:6" ht="15">
      <c r="A19" s="7" t="s">
        <v>21</v>
      </c>
      <c r="B19" s="8">
        <v>1</v>
      </c>
      <c r="C19" s="9">
        <v>1</v>
      </c>
      <c r="D19" s="9">
        <v>0</v>
      </c>
      <c r="E19" s="20">
        <v>192960</v>
      </c>
      <c r="F19" s="18">
        <f t="shared" si="0"/>
        <v>138931.19999999998</v>
      </c>
    </row>
    <row r="20" spans="1:6" ht="17.25" customHeight="1">
      <c r="A20" s="11" t="s">
        <v>22</v>
      </c>
      <c r="B20" s="8">
        <v>10</v>
      </c>
      <c r="C20" s="9">
        <v>10</v>
      </c>
      <c r="D20" s="9">
        <v>0</v>
      </c>
      <c r="E20" s="21">
        <v>2178036</v>
      </c>
      <c r="F20" s="18">
        <f t="shared" si="0"/>
        <v>1568185.92</v>
      </c>
    </row>
    <row r="21" spans="1:6" ht="25.5" customHeight="1">
      <c r="A21" s="11" t="s">
        <v>23</v>
      </c>
      <c r="B21" s="12">
        <v>3</v>
      </c>
      <c r="C21" s="9">
        <v>3</v>
      </c>
      <c r="D21" s="9">
        <v>0</v>
      </c>
      <c r="E21" s="20">
        <v>985230</v>
      </c>
      <c r="F21" s="18">
        <f t="shared" si="0"/>
        <v>709365.6</v>
      </c>
    </row>
    <row r="22" spans="1:6" ht="28.5" customHeight="1">
      <c r="A22" s="11" t="s">
        <v>24</v>
      </c>
      <c r="B22" s="12">
        <v>3</v>
      </c>
      <c r="C22" s="13">
        <v>3</v>
      </c>
      <c r="D22" s="13">
        <v>0</v>
      </c>
      <c r="E22" s="22">
        <v>863472</v>
      </c>
      <c r="F22" s="18">
        <f t="shared" si="0"/>
        <v>621699.84</v>
      </c>
    </row>
    <row r="23" spans="1:6" ht="15">
      <c r="A23" s="14" t="s">
        <v>25</v>
      </c>
      <c r="B23" s="14">
        <f>SUM(B5:B22)</f>
        <v>508</v>
      </c>
      <c r="C23" s="14">
        <f>SUM(C5:C22)</f>
        <v>433.9999999999999</v>
      </c>
      <c r="D23" s="14">
        <f>SUM(D5:D22)</f>
        <v>46.175</v>
      </c>
      <c r="E23" s="19">
        <f>SUM(E5:E22)</f>
        <v>103356815</v>
      </c>
      <c r="F23" s="19">
        <f>SUM(F5:F22)</f>
        <v>74416906.8</v>
      </c>
    </row>
    <row r="24" ht="15">
      <c r="A24" s="15"/>
    </row>
    <row r="25" spans="1:6" ht="0.75" customHeight="1">
      <c r="A25" s="23"/>
      <c r="B25" s="23"/>
      <c r="C25" s="23"/>
      <c r="D25" s="23"/>
      <c r="E25" s="23"/>
      <c r="F25" s="23"/>
    </row>
    <row r="26" spans="1:6" ht="15" hidden="1">
      <c r="A26" s="23"/>
      <c r="B26" s="23"/>
      <c r="C26" s="23"/>
      <c r="D26" s="23"/>
      <c r="E26" s="23"/>
      <c r="F26" s="23"/>
    </row>
  </sheetData>
  <sheetProtection/>
  <mergeCells count="1">
    <mergeCell ref="A25:F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kropackovam</dc:creator>
  <cp:keywords/>
  <dc:description/>
  <cp:lastModifiedBy>Korych Martin</cp:lastModifiedBy>
  <cp:lastPrinted>2011-03-02T11:19:26Z</cp:lastPrinted>
  <dcterms:created xsi:type="dcterms:W3CDTF">2011-03-02T07:04:32Z</dcterms:created>
  <dcterms:modified xsi:type="dcterms:W3CDTF">2011-03-02T13:18:08Z</dcterms:modified>
  <cp:category/>
  <cp:version/>
  <cp:contentType/>
  <cp:contentStatus/>
</cp:coreProperties>
</file>