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9750" activeTab="1"/>
  </bookViews>
  <sheets>
    <sheet name="List1" sheetId="1" r:id="rId1"/>
    <sheet name="List2" sheetId="2" r:id="rId2"/>
    <sheet name="List3" sheetId="3" r:id="rId3"/>
  </sheets>
  <definedNames>
    <definedName name="_2012_osa1_1" localSheetId="1">'List2'!$B$6:$H$79</definedName>
  </definedNames>
  <calcPr fullCalcOnLoad="1"/>
</workbook>
</file>

<file path=xl/sharedStrings.xml><?xml version="1.0" encoding="utf-8"?>
<sst xmlns="http://schemas.openxmlformats.org/spreadsheetml/2006/main" count="396" uniqueCount="370">
  <si>
    <t>Poznámka</t>
  </si>
  <si>
    <t>Celkem</t>
  </si>
  <si>
    <t>pouze na aktivity pro děti a mládež</t>
  </si>
  <si>
    <t>nepatří do tohoto programu</t>
  </si>
  <si>
    <t>Mimořádné výběrové řízení - prioritní osa 1</t>
  </si>
  <si>
    <t xml:space="preserve">IČ </t>
  </si>
  <si>
    <t>Název organizace</t>
  </si>
  <si>
    <t>Sídlo</t>
  </si>
  <si>
    <t>0009/4/2011</t>
  </si>
  <si>
    <t>0012/4/2011</t>
  </si>
  <si>
    <t>0013/4/2011</t>
  </si>
  <si>
    <t>0015/4/2011</t>
  </si>
  <si>
    <t>0016/4/2011</t>
  </si>
  <si>
    <t>0019/4/2011</t>
  </si>
  <si>
    <t>0020/4/2011</t>
  </si>
  <si>
    <t>0023/4/2011</t>
  </si>
  <si>
    <t>0024/4/2011</t>
  </si>
  <si>
    <t>0025/4/2011</t>
  </si>
  <si>
    <t>0026/4/2011</t>
  </si>
  <si>
    <t>0029/4/2011</t>
  </si>
  <si>
    <t>0030/4/2011</t>
  </si>
  <si>
    <t>0033/4/2011</t>
  </si>
  <si>
    <t>0034/4/2011</t>
  </si>
  <si>
    <t>0038/4/2011</t>
  </si>
  <si>
    <t>0040/4/2011</t>
  </si>
  <si>
    <t>0041/4/2011</t>
  </si>
  <si>
    <t>0044/4/2011</t>
  </si>
  <si>
    <t>0046/4/2011</t>
  </si>
  <si>
    <t>0047/4/2011</t>
  </si>
  <si>
    <t>0049/4/2011</t>
  </si>
  <si>
    <t>0050/4/2011</t>
  </si>
  <si>
    <t>0051/4/2011</t>
  </si>
  <si>
    <t>0052/4/2011</t>
  </si>
  <si>
    <t>0053/4/2011</t>
  </si>
  <si>
    <t>0055/4/2011</t>
  </si>
  <si>
    <t>0057/4/2011</t>
  </si>
  <si>
    <t>0058/4/2011</t>
  </si>
  <si>
    <t>0060/4/2011</t>
  </si>
  <si>
    <t>0062/4/2011</t>
  </si>
  <si>
    <t>0063/4/2011</t>
  </si>
  <si>
    <t>0064/4/2011</t>
  </si>
  <si>
    <t>0065/4/2011</t>
  </si>
  <si>
    <t>0066/4/2011</t>
  </si>
  <si>
    <t>0067/4/2011</t>
  </si>
  <si>
    <t>0068/4/2011</t>
  </si>
  <si>
    <t>0069/4/2011</t>
  </si>
  <si>
    <t>0071/4/2011</t>
  </si>
  <si>
    <t>0073/4/2011</t>
  </si>
  <si>
    <t>0074/4/2011</t>
  </si>
  <si>
    <t>0076/4/2011</t>
  </si>
  <si>
    <t>0078/4/2011</t>
  </si>
  <si>
    <t>0079/4/2011</t>
  </si>
  <si>
    <t>0081/4/2011</t>
  </si>
  <si>
    <t>0082/4/2011</t>
  </si>
  <si>
    <t>0083/4/2011</t>
  </si>
  <si>
    <t>0087/4/2011</t>
  </si>
  <si>
    <t>0089/4/2011</t>
  </si>
  <si>
    <t>0090/4/2011</t>
  </si>
  <si>
    <t>0092/4/2011</t>
  </si>
  <si>
    <t>0094/4/2011</t>
  </si>
  <si>
    <t>0095/4/2011</t>
  </si>
  <si>
    <t>0098/4/2011</t>
  </si>
  <si>
    <t>0100/4/2011</t>
  </si>
  <si>
    <t>0101/4/2011</t>
  </si>
  <si>
    <t>0105/4/2011</t>
  </si>
  <si>
    <t>0106/4/2011</t>
  </si>
  <si>
    <t>0109/4/2011</t>
  </si>
  <si>
    <t>0110/4/2011</t>
  </si>
  <si>
    <t>0112/4/2011</t>
  </si>
  <si>
    <t>0115/4/2011</t>
  </si>
  <si>
    <t>0117/4/2011</t>
  </si>
  <si>
    <t>0121/4/2011</t>
  </si>
  <si>
    <t>0124/4/2011</t>
  </si>
  <si>
    <t>0126/4/2011</t>
  </si>
  <si>
    <t>0129/4/2011</t>
  </si>
  <si>
    <t>0131/4/2011</t>
  </si>
  <si>
    <t>0135/4/2011</t>
  </si>
  <si>
    <t>0136/4/2011</t>
  </si>
  <si>
    <t>0141/4/2011</t>
  </si>
  <si>
    <t>Praha 4</t>
  </si>
  <si>
    <t>Šumperk</t>
  </si>
  <si>
    <t>České Budějovice</t>
  </si>
  <si>
    <t>Hradec Králové</t>
  </si>
  <si>
    <t>Praha 6</t>
  </si>
  <si>
    <t>Červený Kostelec</t>
  </si>
  <si>
    <t>Přerov</t>
  </si>
  <si>
    <t>Markvartovice</t>
  </si>
  <si>
    <t>Letohrad</t>
  </si>
  <si>
    <t>Praha 10</t>
  </si>
  <si>
    <t>Brno</t>
  </si>
  <si>
    <t>Slavonice</t>
  </si>
  <si>
    <t>Ostrava</t>
  </si>
  <si>
    <t>Kyjov</t>
  </si>
  <si>
    <t>Prachatice</t>
  </si>
  <si>
    <t>Čebín</t>
  </si>
  <si>
    <t>Jeseník</t>
  </si>
  <si>
    <t>Žebrák</t>
  </si>
  <si>
    <t>Kadaň</t>
  </si>
  <si>
    <t>Praha 2</t>
  </si>
  <si>
    <t>Dolní Rožínka</t>
  </si>
  <si>
    <t>Praha 5</t>
  </si>
  <si>
    <t>Litoměřice</t>
  </si>
  <si>
    <t>Praha 3</t>
  </si>
  <si>
    <t>Kořenov</t>
  </si>
  <si>
    <t>Tábor</t>
  </si>
  <si>
    <t>Prostějov</t>
  </si>
  <si>
    <t>Uherské Hradiště</t>
  </si>
  <si>
    <t>Liberec 25</t>
  </si>
  <si>
    <t>Praha 12</t>
  </si>
  <si>
    <t>Kuřim</t>
  </si>
  <si>
    <t>Česká Lípa</t>
  </si>
  <si>
    <t>Cheb</t>
  </si>
  <si>
    <t>Český Krumlov</t>
  </si>
  <si>
    <t>Opava</t>
  </si>
  <si>
    <t>Dačice</t>
  </si>
  <si>
    <t>Petrovice u Karviné</t>
  </si>
  <si>
    <t>Nový Malín</t>
  </si>
  <si>
    <t>Chrudim</t>
  </si>
  <si>
    <t>Plzeň</t>
  </si>
  <si>
    <t>Písek</t>
  </si>
  <si>
    <t>Český  Brod</t>
  </si>
  <si>
    <t>Chotěboř</t>
  </si>
  <si>
    <t>Mělník</t>
  </si>
  <si>
    <t>Praha 8</t>
  </si>
  <si>
    <t>Říčany</t>
  </si>
  <si>
    <t>Praha 9</t>
  </si>
  <si>
    <t>Praha 1</t>
  </si>
  <si>
    <t>JUMP</t>
  </si>
  <si>
    <t>GEMINI o.s. - sdružení dětí, mládeže a dospělých</t>
  </si>
  <si>
    <t>Občanské sdružení Ornita</t>
  </si>
  <si>
    <t>Kazimírka</t>
  </si>
  <si>
    <t>Občanské sdružení Cesta integrace</t>
  </si>
  <si>
    <t>Občanské sdružení Sova</t>
  </si>
  <si>
    <t>kulturní ŠUM</t>
  </si>
  <si>
    <t>Akademické centrum studentských aktivit</t>
  </si>
  <si>
    <t>Občanské sdružení Rokršti</t>
  </si>
  <si>
    <t>Sion - Nová generace</t>
  </si>
  <si>
    <t>OS Naše škola</t>
  </si>
  <si>
    <t>VIRTUS o.s. Centrum sebepoznání a tvořivost</t>
  </si>
  <si>
    <t>Kruh přátel Dačického dětského sboru</t>
  </si>
  <si>
    <t>SM Sluníčko o.s</t>
  </si>
  <si>
    <t>LANO občanské sdružení</t>
  </si>
  <si>
    <t>KONÍČEK, občanské sdružení</t>
  </si>
  <si>
    <t>Šance pro Tebe o.s.</t>
  </si>
  <si>
    <t>Sdružení pro volný čas DEMARO</t>
  </si>
  <si>
    <t>Elim, křesťanská společnost pro evangelizaci a diakonii, o.s.</t>
  </si>
  <si>
    <t>Občanské sdružení LECCOS</t>
  </si>
  <si>
    <t>Petrov, občanské sdružení pro práci s dětmi a mládeží brněnské diecéze</t>
  </si>
  <si>
    <t>AZIMUT</t>
  </si>
  <si>
    <t>Plán B</t>
  </si>
  <si>
    <t>Občanské sdružení BENEDIKTUS</t>
  </si>
  <si>
    <t>Společnost Renata</t>
  </si>
  <si>
    <t>EUROTOPIA Opava o.p.s.</t>
  </si>
  <si>
    <t>Sun of Art o.s.</t>
  </si>
  <si>
    <t>Občanské sdružení BRÁNA</t>
  </si>
  <si>
    <t>Občanské sdružení Hanousek a spol.</t>
  </si>
  <si>
    <t xml:space="preserve">Centrum pro pomoc dětem a mládeži, o.p.s. </t>
  </si>
  <si>
    <t>Arcidiecézní centrum pro mládež</t>
  </si>
  <si>
    <t>Ekojóga ČR</t>
  </si>
  <si>
    <t>Dětské centrum Srdíčko</t>
  </si>
  <si>
    <t>Rodiče a děti Kadaně, občanské sdružení, (RADKA o.s.)</t>
  </si>
  <si>
    <t>Středisko křesťanské pomoci - KC Maják</t>
  </si>
  <si>
    <t>Zámecký statek o.s.</t>
  </si>
  <si>
    <t>Informační centrum oddílů a klubů o.s</t>
  </si>
  <si>
    <t>DEN</t>
  </si>
  <si>
    <t>Nová Trojka</t>
  </si>
  <si>
    <t>Matěj</t>
  </si>
  <si>
    <t>Křižovatka, o. s.</t>
  </si>
  <si>
    <t>Informační centrum pro mládež Tábor občanské sdružení</t>
  </si>
  <si>
    <t>OS LIPKA</t>
  </si>
  <si>
    <t>Sdružení pěstounských rodin</t>
  </si>
  <si>
    <t>Akropolis,o.s.</t>
  </si>
  <si>
    <t>Múzy dětem</t>
  </si>
  <si>
    <t>Naděje o.s.</t>
  </si>
  <si>
    <t>Filmový klub Liberec</t>
  </si>
  <si>
    <t>Sdružení Pyramida</t>
  </si>
  <si>
    <t>Občanské sdružení DĚTI BEZ HRANIC</t>
  </si>
  <si>
    <t>Proxima Sociale, o.s.</t>
  </si>
  <si>
    <t>Sdružení mládeže pro stolní hokej a stolní kopanou o.s.</t>
  </si>
  <si>
    <t>o.s.Portus Prachatice</t>
  </si>
  <si>
    <t>Jitřenka</t>
  </si>
  <si>
    <t>Sdružení na podporu talentované mládeže České republiky,o.s.</t>
  </si>
  <si>
    <t>DĚTSKÝ KLÍČ  Šumperk, o.p.s.</t>
  </si>
  <si>
    <t>LDT Borovany II</t>
  </si>
  <si>
    <t>Turisticko - tábornický oddíl dětí a mládeže SRUB</t>
  </si>
  <si>
    <t>DANETA, svépomocné sdružení rodičů a přátel zdravotně postižených dětí</t>
  </si>
  <si>
    <t>Oblastní charita Červený Kostelec</t>
  </si>
  <si>
    <t>Centrum pro volný čas mládeže</t>
  </si>
  <si>
    <t>občanské sdružení Werichovci</t>
  </si>
  <si>
    <t>Oblastní charita Ústí nad Orlicí</t>
  </si>
  <si>
    <t>Sdružení SRAZ - Společně za radostí a zdravím</t>
  </si>
  <si>
    <t>Sdružení přátel Jaroslava Foglara, o. s.</t>
  </si>
  <si>
    <t>Slavonická renesanční, obecně prospěšná společnost</t>
  </si>
  <si>
    <t>ANIMA IUVENTUTIS</t>
  </si>
  <si>
    <t>Občanské sdružení Activity</t>
  </si>
  <si>
    <t>Rodinné centrum Pexeso, o.s</t>
  </si>
  <si>
    <t>M-tes</t>
  </si>
  <si>
    <t>CVČ Bilbo</t>
  </si>
  <si>
    <t>Poskytnutá dotace</t>
  </si>
  <si>
    <t>z toho mzdové prostředky</t>
  </si>
  <si>
    <t>Ev.č. projeku</t>
  </si>
  <si>
    <t>Název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</si>
  <si>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</si>
  <si>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</si>
  <si>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</si>
  <si>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</si>
  <si>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</si>
  <si>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</si>
  <si>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</si>
  <si>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</si>
  <si>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</si>
  <si>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</si>
  <si>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</si>
  <si>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</si>
  <si>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</si>
  <si>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</si>
  <si>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</si>
  <si>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</si>
  <si>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</si>
  <si>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</si>
  <si>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</si>
  <si>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</si>
  <si>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</si>
  <si>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</si>
  <si>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</si>
  <si>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</si>
  <si>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</si>
  <si>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</si>
  <si>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</si>
  <si>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</si>
  <si>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</si>
  <si>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</si>
  <si>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</si>
  <si>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</si>
  <si>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</si>
  <si>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</si>
  <si>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</si>
  <si>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</si>
  <si>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</si>
  <si>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</si>
  <si>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</si>
  <si>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</si>
  <si>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</si>
  <si>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</si>
  <si>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</si>
  <si>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</si>
  <si>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</si>
  <si>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</si>
  <si>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</si>
  <si>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</si>
  <si>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</si>
  <si>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</si>
  <si>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</si>
  <si>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</si>
  <si>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</si>
  <si>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</si>
  <si>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</si>
  <si>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</si>
  <si>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</si>
  <si>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</si>
  <si>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</si>
  <si>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</si>
  <si>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</si>
  <si>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</si>
  <si>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</si>
  <si>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</si>
  <si>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</si>
  <si>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</si>
  <si>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</si>
  <si>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</si>
  <si>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</si>
  <si>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</si>
  <si>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</si>
  <si>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</si>
  <si>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P.č.</t>
  </si>
  <si>
    <t>Aktivní čas dětí a mládeže v roce 2011</t>
  </si>
  <si>
    <t>Volnočasové aktivity pro děti a mládež v roce 2011</t>
  </si>
  <si>
    <t>Volnočasové aktivity</t>
  </si>
  <si>
    <t>,,V přírodě se nenudíme"</t>
  </si>
  <si>
    <t>Klub volného času dětí a mládeže</t>
  </si>
  <si>
    <t>Klub Hnízdo 2011</t>
  </si>
  <si>
    <t>Kdo si hraje, nezlobí!</t>
  </si>
  <si>
    <t>Naděje</t>
  </si>
  <si>
    <t>Změna je život</t>
  </si>
  <si>
    <t>Volnočasové aktivity pro děti a mládež v Rodinném centru Kopretina Sloupnice a Centru pod střechou Letohrad</t>
  </si>
  <si>
    <t>Zajištění volnočasových aktivit pro neorganizované děti a mládež</t>
  </si>
  <si>
    <t>Zabezpečení činnosti SPJF v roce 2011</t>
  </si>
  <si>
    <t>hry a výlety pro děti na slavonicku</t>
  </si>
  <si>
    <t>Anima Iuventutis 2011</t>
  </si>
  <si>
    <t>Activity 2011</t>
  </si>
  <si>
    <t>Středoškolské soutěže a prezentace práce talentů III</t>
  </si>
  <si>
    <t>Dospíváme s Pexesem</t>
  </si>
  <si>
    <t>Aktivity Jitřenka 2011</t>
  </si>
  <si>
    <t>Céčko</t>
  </si>
  <si>
    <t>Zabezpečení pravidelné činnosti NNO</t>
  </si>
  <si>
    <t>Ekojóga Jeseníky 2011/2</t>
  </si>
  <si>
    <t>Ne dětem ulice</t>
  </si>
  <si>
    <t>Tábor s Robinsonem Crusoe</t>
  </si>
  <si>
    <t>Pegas 2011</t>
  </si>
  <si>
    <t>Internet ve službách dětí a mládeže</t>
  </si>
  <si>
    <t>Open kluby a Outdoor Pavučiny</t>
  </si>
  <si>
    <t>Zájmové kurzy Nové Trojky pro žižkovské děti 2011</t>
  </si>
  <si>
    <t>Celoroční činnost dětí a mládeže</t>
  </si>
  <si>
    <t>Volný čas dětí a mládeže z Litoměřicka, Pardubicka a Ústecka</t>
  </si>
  <si>
    <t>Otevřený klub mládeže</t>
  </si>
  <si>
    <t>Šance pro všechny - Poznej svou zem VII.</t>
  </si>
  <si>
    <t>Oblečme Pestrou klubovnu do nového kabátu</t>
  </si>
  <si>
    <t>Volnočasové aktivity pro děti a mládež v centru Akropolis v roce 2011</t>
  </si>
  <si>
    <t>Múzy dětem 2011</t>
  </si>
  <si>
    <t>Podaná ruka</t>
  </si>
  <si>
    <t>Dětská televize Liberec</t>
  </si>
  <si>
    <t>Zaostřeno na toleranci, zdravý životní styl a dobrovolnou službu - II.</t>
  </si>
  <si>
    <t>ROK BEZ HRANIC 2011</t>
  </si>
  <si>
    <t>Systematická formace aktivních dobrovolníků jako cesta k ostatním dětem a mládeži - II.</t>
  </si>
  <si>
    <t>Stále na okraji zájmu</t>
  </si>
  <si>
    <t>Střípky volného času 2011/2</t>
  </si>
  <si>
    <t>Podpora vysokoškolské mládeže</t>
  </si>
  <si>
    <t>Putování přírodou aneb co s volným časem</t>
  </si>
  <si>
    <t>Aktivity s neorganizovanými dětmi a mládeží v regionu Českokrumlovska a Jihočeského kraje v roce 2011</t>
  </si>
  <si>
    <t>Nová generace</t>
  </si>
  <si>
    <t>Celoroční zábavně-edukační programy pro děti z Opavy a okolí</t>
  </si>
  <si>
    <t>JUMP 11</t>
  </si>
  <si>
    <t xml:space="preserve">PROJEKT ČINNOSTI SDRUŽENÍ GEMINI PRO ROK 2011 </t>
  </si>
  <si>
    <t>Zvyšování hnízdních možností ptáků ve spolupráci se školami</t>
  </si>
  <si>
    <t>Volný čas neorganizovaných dětí a mládeže</t>
  </si>
  <si>
    <t>Pro lepší zítřek</t>
  </si>
  <si>
    <t>Zajištění činností plánovaných pro rok 2011</t>
  </si>
  <si>
    <t>Klub pro neorganizované děti Bublina 2011</t>
  </si>
  <si>
    <t>olnočasové aktivity LANA</t>
  </si>
  <si>
    <t>Zooterapie ve volném čase dětí a mládeže</t>
  </si>
  <si>
    <t>Podpora volného času neorganizovaných dětí a mládeže</t>
  </si>
  <si>
    <t>Činnost Plzeňského krajského parlamentu v roce 2011</t>
  </si>
  <si>
    <t>Práce s dětmi a mládeží v roce 2011 - Elim, o.s.</t>
  </si>
  <si>
    <t>Najdi, co Tě baví</t>
  </si>
  <si>
    <t>Celoroční činnost Petrov, občanské sdružení pro práci s dětmi a mládeže brněnské diecéze</t>
  </si>
  <si>
    <t>AZIMUT 2011</t>
  </si>
  <si>
    <t>Klub Labyrint a mladí dobrovolníci</t>
  </si>
  <si>
    <t>Tradice a zvyky na Vysočině v pohledu integrace 2011</t>
  </si>
  <si>
    <t>Rozšíření nabídky volnočasových aktivit v Ekocentru Renata</t>
  </si>
  <si>
    <t>Mozaika</t>
  </si>
  <si>
    <t>Slunce Umění</t>
  </si>
  <si>
    <t>Brána mládeže 2011</t>
  </si>
  <si>
    <t>Jenom hrát si nestačí – 2011</t>
  </si>
  <si>
    <t xml:space="preserve">Se Sovou na lyžích, na kole, pěšky 2011  </t>
  </si>
  <si>
    <t>Aktivity pro volný čas s Klubem Cesta v roce 2011</t>
  </si>
  <si>
    <t>Háčko - volnocasové aktivity pro deti a mládež</t>
  </si>
  <si>
    <t>bez cen</t>
  </si>
  <si>
    <t>není specifikován dopad na cílovou skupinu</t>
  </si>
  <si>
    <t>dotace pouze na tábory</t>
  </si>
  <si>
    <t>bez odměn</t>
  </si>
  <si>
    <t>ze stanov vyplývá, že hlavní činností je tělovýchova a sport</t>
  </si>
  <si>
    <t>nejedná se o účelové zařízení církve</t>
  </si>
  <si>
    <t>nekonkretizované aktivity určené pro malý okruh účastníků</t>
  </si>
  <si>
    <t>583900;</t>
  </si>
  <si>
    <t>výhradně na soustředění</t>
  </si>
  <si>
    <t>bez stavebních úprav</t>
  </si>
  <si>
    <t>pořizovací náklady příliš vysoké - nejedná se o přímou práci s dětmi</t>
  </si>
  <si>
    <t>mimo odměny pro soutěžící a financování klubu Koťátko</t>
  </si>
  <si>
    <t>zaměřeno pouze na jednorázové akce</t>
  </si>
  <si>
    <t>Občanské sdružení Letní dům</t>
  </si>
  <si>
    <t>0054/4/2011</t>
  </si>
  <si>
    <t>K sobě blíž</t>
  </si>
  <si>
    <t xml:space="preserve">Požadovaná výše dotace </t>
  </si>
  <si>
    <t>Celkové náklady projektu</t>
  </si>
  <si>
    <t>v  Kč</t>
  </si>
  <si>
    <t>požadavek pouze na provoz tábora</t>
  </si>
  <si>
    <t>nenaplňuje cíle programu, není zaměřen na cílovou skupinu</t>
  </si>
  <si>
    <t>jednorázová aktivita</t>
  </si>
  <si>
    <t>příliš nákladný projekt na aktivity září-prosinec 2011</t>
  </si>
  <si>
    <t xml:space="preserve">jednorázová aktivita - při finanční kontrole zjištěny nedostatky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</si>
</sst>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wrapText="1"/>
    </xf>
    <xf numFmtId="3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wrapText="1"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 horizontal="right"/>
    </xf>
    <xf numFmtId="0" fontId="0" fillId="0" borderId="21" xfId="0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/>
    </xf>
    <xf numFmtId="3" fontId="2" fillId="0" borderId="23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2" fillId="0" borderId="25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wrapText="1"/>
    </xf>
    <xf numFmtId="0" fontId="40" fillId="0" borderId="25" xfId="0" applyFont="1" applyFill="1" applyBorder="1" applyAlignment="1">
      <alignment/>
    </xf>
    <xf numFmtId="0" fontId="40" fillId="0" borderId="25" xfId="0" applyFont="1" applyFill="1" applyBorder="1" applyAlignment="1">
      <alignment wrapText="1"/>
    </xf>
    <xf numFmtId="3" fontId="40" fillId="0" borderId="25" xfId="0" applyNumberFormat="1" applyFont="1" applyFill="1" applyBorder="1" applyAlignment="1">
      <alignment horizontal="right"/>
    </xf>
    <xf numFmtId="3" fontId="24" fillId="0" borderId="0" xfId="0" applyNumberFormat="1" applyFont="1" applyAlignment="1">
      <alignment horizontal="right"/>
    </xf>
    <xf numFmtId="3" fontId="2" fillId="0" borderId="15" xfId="0" applyNumberFormat="1" applyFont="1" applyBorder="1" applyAlignment="1">
      <alignment horizontal="center"/>
    </xf>
    <xf numFmtId="3" fontId="24" fillId="9" borderId="20" xfId="0" applyNumberFormat="1" applyFont="1" applyFill="1" applyBorder="1" applyAlignment="1">
      <alignment horizontal="right"/>
    </xf>
    <xf numFmtId="3" fontId="24" fillId="9" borderId="10" xfId="0" applyNumberFormat="1" applyFont="1" applyFill="1" applyBorder="1" applyAlignment="1">
      <alignment horizontal="right"/>
    </xf>
    <xf numFmtId="3" fontId="24" fillId="9" borderId="15" xfId="0" applyNumberFormat="1" applyFont="1" applyFill="1" applyBorder="1" applyAlignment="1">
      <alignment horizontal="right"/>
    </xf>
    <xf numFmtId="0" fontId="41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3" fontId="2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127"/>
  <sheetViews>
    <sheetView zoomScalePageLayoutView="0" workbookViewId="0" topLeftCell="F32">
      <selection activeCell="F32" sqref="A1:IV16384"/>
    </sheetView>
  </sheetViews>
  <sheetFormatPr defaultColWidth="9.140625" defaultRowHeight="15"/>
  <cols>
    <col min="2" max="2" width="64.421875" style="0" customWidth="1"/>
    <col min="3" max="3" width="21.421875" style="0" customWidth="1"/>
    <col min="4" max="4" width="13.140625" style="3" customWidth="1"/>
    <col min="5" max="5" width="81.140625" style="0" customWidth="1"/>
    <col min="6" max="6" width="26.8515625" style="0" customWidth="1"/>
    <col min="7" max="7" width="27.8515625" style="0" customWidth="1"/>
    <col min="8" max="8" width="36.57421875" style="0" customWidth="1"/>
    <col min="9" max="9" width="24.28125" style="0" customWidth="1"/>
    <col min="10" max="10" width="39.421875" style="0" customWidth="1"/>
    <col min="11" max="11" width="255.7109375" style="0" bestFit="1" customWidth="1"/>
    <col min="12" max="12" width="10.00390625" style="0" customWidth="1"/>
    <col min="13" max="13" width="24.28125" style="0" customWidth="1"/>
    <col min="14" max="14" width="39.421875" style="0" bestFit="1" customWidth="1"/>
    <col min="15" max="15" width="81.140625" style="0" bestFit="1" customWidth="1"/>
    <col min="16" max="16" width="10.00390625" style="0" bestFit="1" customWidth="1"/>
  </cols>
  <sheetData>
    <row r="8" ht="15">
      <c r="K8" s="2"/>
    </row>
    <row r="9" ht="15">
      <c r="B9" s="1"/>
    </row>
    <row r="19" ht="15">
      <c r="B19" s="1"/>
    </row>
    <row r="29" ht="15">
      <c r="B29" s="1"/>
    </row>
    <row r="39" ht="15">
      <c r="B39" s="1"/>
    </row>
    <row r="49" ht="15">
      <c r="B49" s="1"/>
    </row>
    <row r="59" ht="15">
      <c r="B59" s="1"/>
    </row>
    <row r="70" ht="15">
      <c r="B70" s="1"/>
    </row>
    <row r="79" ht="15">
      <c r="F79" s="2"/>
    </row>
    <row r="88" spans="3:4" ht="15">
      <c r="C88" s="1"/>
      <c r="D88" s="4"/>
    </row>
    <row r="98" spans="3:4" ht="15">
      <c r="C98" s="1"/>
      <c r="D98" s="4"/>
    </row>
    <row r="107" spans="3:4" ht="15">
      <c r="C107" s="1"/>
      <c r="D107" s="4"/>
    </row>
    <row r="117" spans="3:4" ht="15">
      <c r="C117" s="1"/>
      <c r="D117" s="4"/>
    </row>
    <row r="127" spans="3:4" ht="15">
      <c r="C127" s="1"/>
      <c r="D127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7"/>
  <sheetViews>
    <sheetView tabSelected="1" zoomScalePageLayoutView="0" workbookViewId="0" topLeftCell="C1">
      <selection activeCell="G10" sqref="G10"/>
    </sheetView>
  </sheetViews>
  <sheetFormatPr defaultColWidth="9.140625" defaultRowHeight="15"/>
  <cols>
    <col min="1" max="1" width="6.28125" style="3" customWidth="1"/>
    <col min="2" max="2" width="10.8515625" style="3" customWidth="1"/>
    <col min="3" max="3" width="36.421875" style="9" customWidth="1"/>
    <col min="4" max="4" width="16.421875" style="0" customWidth="1"/>
    <col min="5" max="5" width="13.140625" style="3" customWidth="1"/>
    <col min="6" max="6" width="43.00390625" style="9" customWidth="1"/>
    <col min="7" max="7" width="12.28125" style="8" customWidth="1"/>
    <col min="8" max="8" width="10.8515625" style="8" customWidth="1"/>
    <col min="9" max="9" width="10.8515625" style="53" customWidth="1"/>
    <col min="10" max="10" width="10.7109375" style="8" customWidth="1"/>
    <col min="11" max="11" width="22.8515625" style="9" customWidth="1"/>
  </cols>
  <sheetData>
    <row r="2" spans="3:11" ht="23.25">
      <c r="C2" s="59" t="s">
        <v>4</v>
      </c>
      <c r="D2" s="60"/>
      <c r="E2" s="5"/>
      <c r="K2" s="58"/>
    </row>
    <row r="3" spans="3:5" ht="18.75">
      <c r="C3" s="10"/>
      <c r="D3" s="11"/>
      <c r="E3" s="5"/>
    </row>
    <row r="4" spans="3:11" ht="19.5" thickBot="1">
      <c r="C4" s="10"/>
      <c r="D4" s="11"/>
      <c r="E4" s="5"/>
      <c r="K4" s="18" t="s">
        <v>364</v>
      </c>
    </row>
    <row r="5" spans="1:11" ht="15">
      <c r="A5" s="19"/>
      <c r="B5" s="29"/>
      <c r="C5" s="30"/>
      <c r="D5" s="31"/>
      <c r="E5" s="29"/>
      <c r="F5" s="30"/>
      <c r="G5" s="32"/>
      <c r="H5" s="32"/>
      <c r="I5" s="61" t="s">
        <v>198</v>
      </c>
      <c r="J5" s="62"/>
      <c r="K5" s="33"/>
    </row>
    <row r="6" spans="1:11" s="6" customFormat="1" ht="45.75" thickBot="1">
      <c r="A6" s="40" t="s">
        <v>274</v>
      </c>
      <c r="B6" s="41" t="s">
        <v>5</v>
      </c>
      <c r="C6" s="42" t="s">
        <v>6</v>
      </c>
      <c r="D6" s="43" t="s">
        <v>7</v>
      </c>
      <c r="E6" s="41" t="s">
        <v>200</v>
      </c>
      <c r="F6" s="42" t="s">
        <v>201</v>
      </c>
      <c r="G6" s="44" t="s">
        <v>362</v>
      </c>
      <c r="H6" s="44" t="s">
        <v>363</v>
      </c>
      <c r="I6" s="54" t="s">
        <v>1</v>
      </c>
      <c r="J6" s="45" t="s">
        <v>199</v>
      </c>
      <c r="K6" s="46" t="s">
        <v>0</v>
      </c>
    </row>
    <row r="7" spans="1:11" ht="30">
      <c r="A7" s="34" t="s">
        <v>202</v>
      </c>
      <c r="B7" s="35">
        <v>49628984</v>
      </c>
      <c r="C7" s="36" t="s">
        <v>184</v>
      </c>
      <c r="D7" s="37" t="s">
        <v>79</v>
      </c>
      <c r="E7" s="35" t="s">
        <v>8</v>
      </c>
      <c r="F7" s="36" t="s">
        <v>276</v>
      </c>
      <c r="G7" s="38">
        <v>294000</v>
      </c>
      <c r="H7" s="38">
        <v>895200</v>
      </c>
      <c r="I7" s="55">
        <v>90000</v>
      </c>
      <c r="J7" s="38">
        <v>50000</v>
      </c>
      <c r="K7" s="39"/>
    </row>
    <row r="8" spans="1:11" ht="15">
      <c r="A8" s="20" t="s">
        <v>203</v>
      </c>
      <c r="B8" s="12">
        <v>25852957</v>
      </c>
      <c r="C8" s="13" t="s">
        <v>182</v>
      </c>
      <c r="D8" s="14" t="s">
        <v>80</v>
      </c>
      <c r="E8" s="12" t="s">
        <v>9</v>
      </c>
      <c r="F8" s="13" t="s">
        <v>277</v>
      </c>
      <c r="G8" s="15">
        <v>148000</v>
      </c>
      <c r="H8" s="15">
        <v>760174</v>
      </c>
      <c r="I8" s="56">
        <v>100000</v>
      </c>
      <c r="J8" s="15">
        <v>65000</v>
      </c>
      <c r="K8" s="21"/>
    </row>
    <row r="9" spans="1:11" ht="15">
      <c r="A9" s="20" t="s">
        <v>204</v>
      </c>
      <c r="B9" s="12">
        <v>26992671</v>
      </c>
      <c r="C9" s="16" t="s">
        <v>183</v>
      </c>
      <c r="D9" s="14" t="s">
        <v>79</v>
      </c>
      <c r="E9" s="12" t="s">
        <v>10</v>
      </c>
      <c r="F9" s="13" t="s">
        <v>278</v>
      </c>
      <c r="G9" s="15">
        <v>95000</v>
      </c>
      <c r="H9" s="15">
        <v>220838</v>
      </c>
      <c r="I9" s="56">
        <v>20000</v>
      </c>
      <c r="J9" s="15">
        <v>0</v>
      </c>
      <c r="K9" s="21"/>
    </row>
    <row r="10" spans="1:11" ht="15">
      <c r="A10" s="20" t="s">
        <v>205</v>
      </c>
      <c r="B10" s="12">
        <v>26641089</v>
      </c>
      <c r="C10" s="13" t="s">
        <v>196</v>
      </c>
      <c r="D10" s="14" t="s">
        <v>81</v>
      </c>
      <c r="E10" s="12" t="s">
        <v>11</v>
      </c>
      <c r="F10" s="13" t="s">
        <v>279</v>
      </c>
      <c r="G10" s="15">
        <v>400000</v>
      </c>
      <c r="H10" s="15">
        <v>1290150</v>
      </c>
      <c r="I10" s="56">
        <v>180000</v>
      </c>
      <c r="J10" s="15">
        <v>60000</v>
      </c>
      <c r="K10" s="21"/>
    </row>
    <row r="11" spans="1:11" ht="15">
      <c r="A11" s="20" t="s">
        <v>206</v>
      </c>
      <c r="B11" s="12">
        <v>69346879</v>
      </c>
      <c r="C11" s="13" t="s">
        <v>197</v>
      </c>
      <c r="D11" s="14" t="s">
        <v>83</v>
      </c>
      <c r="E11" s="12" t="s">
        <v>12</v>
      </c>
      <c r="F11" s="13" t="s">
        <v>280</v>
      </c>
      <c r="G11" s="15">
        <v>397268</v>
      </c>
      <c r="H11" s="15">
        <v>635421</v>
      </c>
      <c r="I11" s="56">
        <v>120000</v>
      </c>
      <c r="J11" s="15">
        <v>50000</v>
      </c>
      <c r="K11" s="21"/>
    </row>
    <row r="12" spans="1:11" ht="30">
      <c r="A12" s="20" t="s">
        <v>207</v>
      </c>
      <c r="B12" s="12">
        <v>48157457</v>
      </c>
      <c r="C12" s="13" t="s">
        <v>185</v>
      </c>
      <c r="D12" s="14" t="s">
        <v>82</v>
      </c>
      <c r="E12" s="12" t="s">
        <v>13</v>
      </c>
      <c r="F12" s="13" t="s">
        <v>281</v>
      </c>
      <c r="G12" s="15">
        <v>71400</v>
      </c>
      <c r="H12" s="15">
        <v>136700</v>
      </c>
      <c r="I12" s="56">
        <v>60000</v>
      </c>
      <c r="J12" s="15">
        <v>20000</v>
      </c>
      <c r="K12" s="21"/>
    </row>
    <row r="13" spans="1:11" ht="15">
      <c r="A13" s="20" t="s">
        <v>208</v>
      </c>
      <c r="B13" s="12">
        <v>48623814</v>
      </c>
      <c r="C13" s="13" t="s">
        <v>186</v>
      </c>
      <c r="D13" s="14" t="s">
        <v>84</v>
      </c>
      <c r="E13" s="12" t="s">
        <v>14</v>
      </c>
      <c r="F13" s="13" t="s">
        <v>345</v>
      </c>
      <c r="G13" s="15">
        <v>82000</v>
      </c>
      <c r="H13" s="15">
        <v>238454</v>
      </c>
      <c r="I13" s="56">
        <v>43000</v>
      </c>
      <c r="J13" s="15">
        <v>0</v>
      </c>
      <c r="K13" s="21"/>
    </row>
    <row r="14" spans="1:11" ht="15">
      <c r="A14" s="20" t="s">
        <v>209</v>
      </c>
      <c r="B14" s="12">
        <v>42054591</v>
      </c>
      <c r="C14" s="13" t="s">
        <v>187</v>
      </c>
      <c r="D14" s="14" t="s">
        <v>85</v>
      </c>
      <c r="E14" s="12" t="s">
        <v>15</v>
      </c>
      <c r="F14" s="13" t="s">
        <v>282</v>
      </c>
      <c r="G14" s="15">
        <v>241246</v>
      </c>
      <c r="H14" s="15">
        <v>274980</v>
      </c>
      <c r="I14" s="56">
        <v>160000</v>
      </c>
      <c r="J14" s="15">
        <v>30000</v>
      </c>
      <c r="K14" s="21"/>
    </row>
    <row r="15" spans="1:11" ht="15">
      <c r="A15" s="20" t="s">
        <v>210</v>
      </c>
      <c r="B15" s="12">
        <v>60336692</v>
      </c>
      <c r="C15" s="13" t="s">
        <v>188</v>
      </c>
      <c r="D15" s="14" t="s">
        <v>86</v>
      </c>
      <c r="E15" s="12" t="s">
        <v>16</v>
      </c>
      <c r="F15" s="13" t="s">
        <v>283</v>
      </c>
      <c r="G15" s="17">
        <v>345000</v>
      </c>
      <c r="H15" s="15">
        <v>493000</v>
      </c>
      <c r="I15" s="56">
        <v>95000</v>
      </c>
      <c r="J15" s="15">
        <v>25000</v>
      </c>
      <c r="K15" s="21"/>
    </row>
    <row r="16" spans="1:11" ht="45">
      <c r="A16" s="20" t="s">
        <v>211</v>
      </c>
      <c r="B16" s="12">
        <v>44468920</v>
      </c>
      <c r="C16" s="13" t="s">
        <v>189</v>
      </c>
      <c r="D16" s="14" t="s">
        <v>87</v>
      </c>
      <c r="E16" s="12" t="s">
        <v>17</v>
      </c>
      <c r="F16" s="13" t="s">
        <v>284</v>
      </c>
      <c r="G16" s="15">
        <v>66720</v>
      </c>
      <c r="H16" s="15">
        <v>181293</v>
      </c>
      <c r="I16" s="56">
        <v>40000</v>
      </c>
      <c r="J16" s="15">
        <v>20000</v>
      </c>
      <c r="K16" s="21"/>
    </row>
    <row r="17" spans="1:11" ht="30">
      <c r="A17" s="20" t="s">
        <v>212</v>
      </c>
      <c r="B17" s="12">
        <v>62697617</v>
      </c>
      <c r="C17" s="13" t="s">
        <v>190</v>
      </c>
      <c r="D17" s="14" t="s">
        <v>88</v>
      </c>
      <c r="E17" s="12" t="s">
        <v>18</v>
      </c>
      <c r="F17" s="13" t="s">
        <v>285</v>
      </c>
      <c r="G17" s="15">
        <v>89000</v>
      </c>
      <c r="H17" s="15">
        <v>310600</v>
      </c>
      <c r="I17" s="56">
        <v>65000</v>
      </c>
      <c r="J17" s="15">
        <v>35000</v>
      </c>
      <c r="K17" s="21"/>
    </row>
    <row r="18" spans="1:11" ht="15">
      <c r="A18" s="20" t="s">
        <v>213</v>
      </c>
      <c r="B18" s="12">
        <v>48511200</v>
      </c>
      <c r="C18" s="13" t="s">
        <v>191</v>
      </c>
      <c r="D18" s="14" t="s">
        <v>89</v>
      </c>
      <c r="E18" s="12" t="s">
        <v>19</v>
      </c>
      <c r="F18" s="13" t="s">
        <v>286</v>
      </c>
      <c r="G18" s="15">
        <v>292000</v>
      </c>
      <c r="H18" s="15">
        <v>769000</v>
      </c>
      <c r="I18" s="56">
        <v>150000</v>
      </c>
      <c r="J18" s="15">
        <v>0</v>
      </c>
      <c r="K18" s="21" t="s">
        <v>346</v>
      </c>
    </row>
    <row r="19" spans="1:11" ht="30">
      <c r="A19" s="20" t="s">
        <v>214</v>
      </c>
      <c r="B19" s="12">
        <v>26108721</v>
      </c>
      <c r="C19" s="16" t="s">
        <v>192</v>
      </c>
      <c r="D19" s="14" t="s">
        <v>90</v>
      </c>
      <c r="E19" s="12" t="s">
        <v>20</v>
      </c>
      <c r="F19" s="13" t="s">
        <v>287</v>
      </c>
      <c r="G19" s="15">
        <v>206596</v>
      </c>
      <c r="H19" s="15">
        <v>294296</v>
      </c>
      <c r="I19" s="56">
        <v>0</v>
      </c>
      <c r="J19" s="15"/>
      <c r="K19" s="21" t="s">
        <v>347</v>
      </c>
    </row>
    <row r="20" spans="1:11" ht="15">
      <c r="A20" s="20" t="s">
        <v>215</v>
      </c>
      <c r="B20" s="12">
        <v>26542919</v>
      </c>
      <c r="C20" s="13" t="s">
        <v>193</v>
      </c>
      <c r="D20" s="14" t="s">
        <v>91</v>
      </c>
      <c r="E20" s="12" t="s">
        <v>21</v>
      </c>
      <c r="F20" s="13" t="s">
        <v>288</v>
      </c>
      <c r="G20" s="15">
        <v>400000</v>
      </c>
      <c r="H20" s="15">
        <v>854000</v>
      </c>
      <c r="I20" s="56">
        <v>150000</v>
      </c>
      <c r="J20" s="15">
        <v>40000</v>
      </c>
      <c r="K20" s="21"/>
    </row>
    <row r="21" spans="1:11" ht="15">
      <c r="A21" s="20" t="s">
        <v>216</v>
      </c>
      <c r="B21" s="12">
        <v>27014959</v>
      </c>
      <c r="C21" s="13" t="s">
        <v>194</v>
      </c>
      <c r="D21" s="14" t="s">
        <v>89</v>
      </c>
      <c r="E21" s="12" t="s">
        <v>22</v>
      </c>
      <c r="F21" s="13" t="s">
        <v>289</v>
      </c>
      <c r="G21" s="15">
        <v>239200</v>
      </c>
      <c r="H21" s="15">
        <v>464050</v>
      </c>
      <c r="I21" s="56">
        <v>0</v>
      </c>
      <c r="J21" s="15"/>
      <c r="K21" s="21" t="s">
        <v>348</v>
      </c>
    </row>
    <row r="22" spans="1:11" ht="30">
      <c r="A22" s="20" t="s">
        <v>217</v>
      </c>
      <c r="B22" s="12">
        <v>26601567</v>
      </c>
      <c r="C22" s="13" t="s">
        <v>181</v>
      </c>
      <c r="D22" s="14" t="s">
        <v>89</v>
      </c>
      <c r="E22" s="12" t="s">
        <v>23</v>
      </c>
      <c r="F22" s="13" t="s">
        <v>290</v>
      </c>
      <c r="G22" s="15">
        <v>385000</v>
      </c>
      <c r="H22" s="15">
        <v>550000</v>
      </c>
      <c r="I22" s="56">
        <v>80000</v>
      </c>
      <c r="J22" s="15">
        <v>20000</v>
      </c>
      <c r="K22" s="21"/>
    </row>
    <row r="23" spans="1:11" ht="15">
      <c r="A23" s="20" t="s">
        <v>218</v>
      </c>
      <c r="B23" s="12">
        <v>27020592</v>
      </c>
      <c r="C23" s="13" t="s">
        <v>195</v>
      </c>
      <c r="D23" s="14" t="s">
        <v>100</v>
      </c>
      <c r="E23" s="12" t="s">
        <v>24</v>
      </c>
      <c r="F23" s="13" t="s">
        <v>291</v>
      </c>
      <c r="G23" s="15">
        <v>268305</v>
      </c>
      <c r="H23" s="15">
        <v>508972</v>
      </c>
      <c r="I23" s="56">
        <v>75000</v>
      </c>
      <c r="J23" s="15">
        <v>50000</v>
      </c>
      <c r="K23" s="21"/>
    </row>
    <row r="24" spans="1:11" ht="30">
      <c r="A24" s="20" t="s">
        <v>219</v>
      </c>
      <c r="B24" s="12">
        <v>26676613</v>
      </c>
      <c r="C24" s="13" t="s">
        <v>180</v>
      </c>
      <c r="D24" s="14" t="s">
        <v>92</v>
      </c>
      <c r="E24" s="12" t="s">
        <v>25</v>
      </c>
      <c r="F24" s="13" t="s">
        <v>292</v>
      </c>
      <c r="G24" s="15">
        <v>153740</v>
      </c>
      <c r="H24" s="15">
        <v>1230200</v>
      </c>
      <c r="I24" s="56">
        <v>0</v>
      </c>
      <c r="J24" s="15"/>
      <c r="K24" s="21" t="s">
        <v>365</v>
      </c>
    </row>
    <row r="25" spans="1:11" ht="15">
      <c r="A25" s="20" t="s">
        <v>220</v>
      </c>
      <c r="B25" s="12">
        <v>63913381</v>
      </c>
      <c r="C25" s="13" t="s">
        <v>179</v>
      </c>
      <c r="D25" s="14" t="s">
        <v>93</v>
      </c>
      <c r="E25" s="12" t="s">
        <v>26</v>
      </c>
      <c r="F25" s="13" t="s">
        <v>293</v>
      </c>
      <c r="G25" s="15">
        <v>63448</v>
      </c>
      <c r="H25" s="15">
        <v>632428</v>
      </c>
      <c r="I25" s="56">
        <v>59000</v>
      </c>
      <c r="J25" s="15">
        <v>30000</v>
      </c>
      <c r="K25" s="21" t="s">
        <v>349</v>
      </c>
    </row>
    <row r="26" spans="1:11" ht="45">
      <c r="A26" s="20" t="s">
        <v>221</v>
      </c>
      <c r="B26" s="12">
        <v>65352467</v>
      </c>
      <c r="C26" s="13" t="s">
        <v>178</v>
      </c>
      <c r="D26" s="14" t="s">
        <v>94</v>
      </c>
      <c r="E26" s="12" t="s">
        <v>27</v>
      </c>
      <c r="F26" s="13" t="s">
        <v>294</v>
      </c>
      <c r="G26" s="15">
        <v>388300</v>
      </c>
      <c r="H26" s="15">
        <v>703860</v>
      </c>
      <c r="I26" s="56">
        <v>0</v>
      </c>
      <c r="J26" s="15"/>
      <c r="K26" s="21" t="s">
        <v>350</v>
      </c>
    </row>
    <row r="27" spans="1:11" ht="60">
      <c r="A27" s="20" t="s">
        <v>222</v>
      </c>
      <c r="B27" s="12">
        <v>68911572</v>
      </c>
      <c r="C27" s="13" t="s">
        <v>158</v>
      </c>
      <c r="D27" s="14" t="s">
        <v>95</v>
      </c>
      <c r="E27" s="12" t="s">
        <v>28</v>
      </c>
      <c r="F27" s="13" t="s">
        <v>295</v>
      </c>
      <c r="G27" s="15">
        <v>279479</v>
      </c>
      <c r="H27" s="15">
        <v>689470</v>
      </c>
      <c r="I27" s="56">
        <v>0</v>
      </c>
      <c r="J27" s="15"/>
      <c r="K27" s="21" t="s">
        <v>366</v>
      </c>
    </row>
    <row r="28" spans="1:11" ht="30">
      <c r="A28" s="20" t="s">
        <v>223</v>
      </c>
      <c r="B28" s="12">
        <v>47560266</v>
      </c>
      <c r="C28" s="16" t="s">
        <v>159</v>
      </c>
      <c r="D28" s="14" t="s">
        <v>96</v>
      </c>
      <c r="E28" s="12" t="s">
        <v>29</v>
      </c>
      <c r="F28" s="13" t="s">
        <v>296</v>
      </c>
      <c r="G28" s="15">
        <v>82300</v>
      </c>
      <c r="H28" s="15">
        <v>182500</v>
      </c>
      <c r="I28" s="56">
        <v>0</v>
      </c>
      <c r="J28" s="15"/>
      <c r="K28" s="21" t="s">
        <v>351</v>
      </c>
    </row>
    <row r="29" spans="1:11" ht="30">
      <c r="A29" s="20" t="s">
        <v>224</v>
      </c>
      <c r="B29" s="12">
        <v>26637260</v>
      </c>
      <c r="C29" s="13" t="s">
        <v>160</v>
      </c>
      <c r="D29" s="14" t="s">
        <v>97</v>
      </c>
      <c r="E29" s="12" t="s">
        <v>30</v>
      </c>
      <c r="F29" s="13" t="s">
        <v>275</v>
      </c>
      <c r="G29" s="15">
        <v>203760</v>
      </c>
      <c r="H29" s="15">
        <v>299488</v>
      </c>
      <c r="I29" s="56">
        <v>97000</v>
      </c>
      <c r="J29" s="15">
        <v>45000</v>
      </c>
      <c r="K29" s="21"/>
    </row>
    <row r="30" spans="1:11" ht="30">
      <c r="A30" s="20" t="s">
        <v>225</v>
      </c>
      <c r="B30" s="12">
        <v>73633780</v>
      </c>
      <c r="C30" s="13" t="s">
        <v>161</v>
      </c>
      <c r="D30" s="14" t="s">
        <v>98</v>
      </c>
      <c r="E30" s="12" t="s">
        <v>31</v>
      </c>
      <c r="F30" s="13" t="s">
        <v>297</v>
      </c>
      <c r="G30" s="15">
        <v>40000</v>
      </c>
      <c r="H30" s="15">
        <v>133590</v>
      </c>
      <c r="I30" s="56">
        <v>0</v>
      </c>
      <c r="J30" s="15"/>
      <c r="K30" s="21" t="s">
        <v>367</v>
      </c>
    </row>
    <row r="31" spans="1:11" ht="45">
      <c r="A31" s="20" t="s">
        <v>226</v>
      </c>
      <c r="B31" s="12">
        <v>26526620</v>
      </c>
      <c r="C31" s="13" t="s">
        <v>162</v>
      </c>
      <c r="D31" s="14" t="s">
        <v>99</v>
      </c>
      <c r="E31" s="12" t="s">
        <v>32</v>
      </c>
      <c r="F31" s="13" t="s">
        <v>298</v>
      </c>
      <c r="G31" s="15">
        <v>372600</v>
      </c>
      <c r="H31" s="15">
        <v>533500</v>
      </c>
      <c r="I31" s="56">
        <v>0</v>
      </c>
      <c r="J31" s="15"/>
      <c r="K31" s="21" t="s">
        <v>369</v>
      </c>
    </row>
    <row r="32" spans="1:11" ht="45">
      <c r="A32" s="20" t="s">
        <v>227</v>
      </c>
      <c r="B32" s="12">
        <v>63835681</v>
      </c>
      <c r="C32" s="13" t="s">
        <v>163</v>
      </c>
      <c r="D32" s="14" t="s">
        <v>79</v>
      </c>
      <c r="E32" s="12" t="s">
        <v>33</v>
      </c>
      <c r="F32" s="13" t="s">
        <v>299</v>
      </c>
      <c r="G32" s="15">
        <v>296500</v>
      </c>
      <c r="H32" s="15">
        <v>424000</v>
      </c>
      <c r="I32" s="56">
        <v>0</v>
      </c>
      <c r="J32" s="15"/>
      <c r="K32" s="21" t="s">
        <v>352</v>
      </c>
    </row>
    <row r="33" spans="1:11" ht="15">
      <c r="A33" s="20" t="s">
        <v>228</v>
      </c>
      <c r="B33" s="12">
        <v>67365973</v>
      </c>
      <c r="C33" s="13" t="s">
        <v>164</v>
      </c>
      <c r="D33" s="14" t="s">
        <v>100</v>
      </c>
      <c r="E33" s="12" t="s">
        <v>34</v>
      </c>
      <c r="F33" s="13" t="s">
        <v>300</v>
      </c>
      <c r="G33" s="15">
        <v>113020</v>
      </c>
      <c r="H33" s="15">
        <v>405404</v>
      </c>
      <c r="I33" s="56">
        <v>60000</v>
      </c>
      <c r="J33" s="15">
        <v>30000</v>
      </c>
      <c r="K33" s="21"/>
    </row>
    <row r="34" spans="1:11" ht="30">
      <c r="A34" s="20" t="s">
        <v>229</v>
      </c>
      <c r="B34" s="12">
        <v>26594161</v>
      </c>
      <c r="C34" s="13" t="s">
        <v>165</v>
      </c>
      <c r="D34" s="14" t="s">
        <v>102</v>
      </c>
      <c r="E34" s="12" t="s">
        <v>35</v>
      </c>
      <c r="F34" s="13" t="s">
        <v>301</v>
      </c>
      <c r="G34" s="15">
        <v>310000</v>
      </c>
      <c r="H34" s="15">
        <v>660000</v>
      </c>
      <c r="I34" s="56">
        <v>75000</v>
      </c>
      <c r="J34" s="15">
        <v>30000</v>
      </c>
      <c r="K34" s="21"/>
    </row>
    <row r="35" spans="1:11" ht="30">
      <c r="A35" s="20" t="s">
        <v>230</v>
      </c>
      <c r="B35" s="12">
        <v>62769278</v>
      </c>
      <c r="C35" s="13" t="s">
        <v>166</v>
      </c>
      <c r="D35" s="14" t="s">
        <v>101</v>
      </c>
      <c r="E35" s="12" t="s">
        <v>36</v>
      </c>
      <c r="F35" s="13" t="s">
        <v>303</v>
      </c>
      <c r="G35" s="15">
        <v>235000</v>
      </c>
      <c r="H35" s="15">
        <v>346000</v>
      </c>
      <c r="I35" s="56">
        <v>47000</v>
      </c>
      <c r="J35" s="15">
        <v>0</v>
      </c>
      <c r="K35" s="21"/>
    </row>
    <row r="36" spans="1:11" ht="15">
      <c r="A36" s="20" t="s">
        <v>231</v>
      </c>
      <c r="B36" s="12">
        <v>60253011</v>
      </c>
      <c r="C36" s="13" t="s">
        <v>167</v>
      </c>
      <c r="D36" s="14" t="s">
        <v>103</v>
      </c>
      <c r="E36" s="12" t="s">
        <v>37</v>
      </c>
      <c r="F36" s="13" t="s">
        <v>302</v>
      </c>
      <c r="G36" s="15">
        <v>400000</v>
      </c>
      <c r="H36" s="15">
        <v>790000</v>
      </c>
      <c r="I36" s="56">
        <v>80000</v>
      </c>
      <c r="J36" s="15">
        <v>0</v>
      </c>
      <c r="K36" s="21"/>
    </row>
    <row r="37" spans="1:11" ht="30">
      <c r="A37" s="20" t="s">
        <v>232</v>
      </c>
      <c r="B37" s="12">
        <v>26550547</v>
      </c>
      <c r="C37" s="13" t="s">
        <v>168</v>
      </c>
      <c r="D37" s="14" t="s">
        <v>104</v>
      </c>
      <c r="E37" s="12" t="s">
        <v>38</v>
      </c>
      <c r="F37" s="13" t="s">
        <v>304</v>
      </c>
      <c r="G37" s="15">
        <v>100000</v>
      </c>
      <c r="H37" s="15">
        <v>148000</v>
      </c>
      <c r="I37" s="56">
        <v>55000</v>
      </c>
      <c r="J37" s="15">
        <v>20000</v>
      </c>
      <c r="K37" s="21"/>
    </row>
    <row r="38" spans="1:11" ht="15">
      <c r="A38" s="20" t="s">
        <v>233</v>
      </c>
      <c r="B38" s="12">
        <v>44053991</v>
      </c>
      <c r="C38" s="16" t="s">
        <v>169</v>
      </c>
      <c r="D38" s="14" t="s">
        <v>105</v>
      </c>
      <c r="E38" s="12" t="s">
        <v>39</v>
      </c>
      <c r="F38" s="13" t="s">
        <v>305</v>
      </c>
      <c r="G38" s="15">
        <v>162000</v>
      </c>
      <c r="H38" s="15">
        <v>231800</v>
      </c>
      <c r="I38" s="56">
        <v>20000</v>
      </c>
      <c r="J38" s="15">
        <v>0</v>
      </c>
      <c r="K38" s="21"/>
    </row>
    <row r="39" spans="1:11" ht="15">
      <c r="A39" s="20" t="s">
        <v>234</v>
      </c>
      <c r="B39" s="12">
        <v>64326471</v>
      </c>
      <c r="C39" s="13" t="s">
        <v>170</v>
      </c>
      <c r="D39" s="14" t="s">
        <v>89</v>
      </c>
      <c r="E39" s="12" t="s">
        <v>40</v>
      </c>
      <c r="F39" s="13" t="s">
        <v>306</v>
      </c>
      <c r="G39" s="15">
        <v>160000</v>
      </c>
      <c r="H39" s="15">
        <v>370000</v>
      </c>
      <c r="I39" s="56">
        <v>55000</v>
      </c>
      <c r="J39" s="15">
        <v>10000</v>
      </c>
      <c r="K39" s="21"/>
    </row>
    <row r="40" spans="1:11" ht="30">
      <c r="A40" s="20" t="s">
        <v>235</v>
      </c>
      <c r="B40" s="12">
        <v>28552709</v>
      </c>
      <c r="C40" s="13" t="s">
        <v>171</v>
      </c>
      <c r="D40" s="14" t="s">
        <v>106</v>
      </c>
      <c r="E40" s="12" t="s">
        <v>41</v>
      </c>
      <c r="F40" s="13" t="s">
        <v>307</v>
      </c>
      <c r="G40" s="15">
        <v>390404</v>
      </c>
      <c r="H40" s="15">
        <v>786582</v>
      </c>
      <c r="I40" s="56">
        <v>65000</v>
      </c>
      <c r="J40" s="15">
        <v>30000</v>
      </c>
      <c r="K40" s="21" t="s">
        <v>2</v>
      </c>
    </row>
    <row r="41" spans="1:11" ht="15">
      <c r="A41" s="20" t="s">
        <v>236</v>
      </c>
      <c r="B41" s="12">
        <v>26636468</v>
      </c>
      <c r="C41" s="13" t="s">
        <v>172</v>
      </c>
      <c r="D41" s="14" t="s">
        <v>100</v>
      </c>
      <c r="E41" s="12" t="s">
        <v>42</v>
      </c>
      <c r="F41" s="13" t="s">
        <v>308</v>
      </c>
      <c r="G41" s="15">
        <v>316000</v>
      </c>
      <c r="H41" s="15">
        <v>490900</v>
      </c>
      <c r="I41" s="56">
        <v>140000</v>
      </c>
      <c r="J41" s="15">
        <v>40000</v>
      </c>
      <c r="K41" s="21"/>
    </row>
    <row r="42" spans="1:11" ht="15">
      <c r="A42" s="20" t="s">
        <v>237</v>
      </c>
      <c r="B42" s="12">
        <v>570931</v>
      </c>
      <c r="C42" s="13" t="s">
        <v>173</v>
      </c>
      <c r="D42" s="14" t="s">
        <v>100</v>
      </c>
      <c r="E42" s="12" t="s">
        <v>43</v>
      </c>
      <c r="F42" s="13" t="s">
        <v>309</v>
      </c>
      <c r="G42" s="15">
        <v>42900</v>
      </c>
      <c r="H42" s="15">
        <v>355491</v>
      </c>
      <c r="I42" s="56">
        <v>40000</v>
      </c>
      <c r="J42" s="15">
        <v>2000</v>
      </c>
      <c r="K42" s="21"/>
    </row>
    <row r="43" spans="1:11" ht="15">
      <c r="A43" s="20" t="s">
        <v>238</v>
      </c>
      <c r="B43" s="12">
        <v>65635698</v>
      </c>
      <c r="C43" s="13" t="s">
        <v>174</v>
      </c>
      <c r="D43" s="14" t="s">
        <v>107</v>
      </c>
      <c r="E43" s="12" t="s">
        <v>44</v>
      </c>
      <c r="F43" s="13" t="s">
        <v>310</v>
      </c>
      <c r="G43" s="15">
        <v>95500</v>
      </c>
      <c r="H43" s="15">
        <v>247720</v>
      </c>
      <c r="I43" s="56">
        <v>40000</v>
      </c>
      <c r="J43" s="15">
        <v>30000</v>
      </c>
      <c r="K43" s="21"/>
    </row>
    <row r="44" spans="1:11" ht="30">
      <c r="A44" s="20" t="s">
        <v>239</v>
      </c>
      <c r="B44" s="12">
        <v>60445564</v>
      </c>
      <c r="C44" s="13" t="s">
        <v>175</v>
      </c>
      <c r="D44" s="14" t="s">
        <v>79</v>
      </c>
      <c r="E44" s="12" t="s">
        <v>45</v>
      </c>
      <c r="F44" s="13" t="s">
        <v>311</v>
      </c>
      <c r="G44" s="15">
        <v>44000</v>
      </c>
      <c r="H44" s="15">
        <v>186600</v>
      </c>
      <c r="I44" s="56">
        <v>30000</v>
      </c>
      <c r="J44" s="15">
        <v>0</v>
      </c>
      <c r="K44" s="21"/>
    </row>
    <row r="45" spans="1:11" ht="15">
      <c r="A45" s="20" t="s">
        <v>240</v>
      </c>
      <c r="B45" s="12">
        <v>26659034</v>
      </c>
      <c r="C45" s="13" t="s">
        <v>176</v>
      </c>
      <c r="D45" s="14" t="s">
        <v>79</v>
      </c>
      <c r="E45" s="12" t="s">
        <v>46</v>
      </c>
      <c r="F45" s="13" t="s">
        <v>312</v>
      </c>
      <c r="G45" s="15">
        <v>732710</v>
      </c>
      <c r="H45" s="15">
        <v>2449623</v>
      </c>
      <c r="I45" s="56">
        <v>70000</v>
      </c>
      <c r="J45" s="15">
        <v>0</v>
      </c>
      <c r="K45" s="21"/>
    </row>
    <row r="46" spans="1:11" ht="30">
      <c r="A46" s="20" t="s">
        <v>241</v>
      </c>
      <c r="B46" s="12">
        <v>69347166</v>
      </c>
      <c r="C46" s="13" t="s">
        <v>157</v>
      </c>
      <c r="D46" s="14" t="s">
        <v>79</v>
      </c>
      <c r="E46" s="12" t="s">
        <v>47</v>
      </c>
      <c r="F46" s="13" t="s">
        <v>313</v>
      </c>
      <c r="G46" s="15">
        <v>97500</v>
      </c>
      <c r="H46" s="15" t="s">
        <v>353</v>
      </c>
      <c r="I46" s="56">
        <v>50000</v>
      </c>
      <c r="J46" s="15">
        <v>0</v>
      </c>
      <c r="K46" s="21"/>
    </row>
    <row r="47" spans="1:11" ht="15">
      <c r="A47" s="20" t="s">
        <v>242</v>
      </c>
      <c r="B47" s="12">
        <v>49625624</v>
      </c>
      <c r="C47" s="13" t="s">
        <v>177</v>
      </c>
      <c r="D47" s="14" t="s">
        <v>108</v>
      </c>
      <c r="E47" s="12" t="s">
        <v>48</v>
      </c>
      <c r="F47" s="13" t="s">
        <v>314</v>
      </c>
      <c r="G47" s="15">
        <v>123832</v>
      </c>
      <c r="H47" s="15">
        <v>1256435</v>
      </c>
      <c r="I47" s="56">
        <v>25000</v>
      </c>
      <c r="J47" s="15">
        <v>0</v>
      </c>
      <c r="K47" s="21"/>
    </row>
    <row r="48" spans="1:11" ht="15">
      <c r="A48" s="20" t="s">
        <v>243</v>
      </c>
      <c r="B48" s="12">
        <v>27006000</v>
      </c>
      <c r="C48" s="16" t="s">
        <v>133</v>
      </c>
      <c r="D48" s="14" t="s">
        <v>110</v>
      </c>
      <c r="E48" s="12" t="s">
        <v>49</v>
      </c>
      <c r="F48" s="13" t="s">
        <v>315</v>
      </c>
      <c r="G48" s="15">
        <v>275000</v>
      </c>
      <c r="H48" s="15">
        <v>440000</v>
      </c>
      <c r="I48" s="56">
        <v>30000</v>
      </c>
      <c r="J48" s="15">
        <v>0</v>
      </c>
      <c r="K48" s="21"/>
    </row>
    <row r="49" spans="1:11" ht="30">
      <c r="A49" s="20" t="s">
        <v>244</v>
      </c>
      <c r="B49" s="12">
        <v>26566958</v>
      </c>
      <c r="C49" s="13" t="s">
        <v>134</v>
      </c>
      <c r="D49" s="14" t="s">
        <v>109</v>
      </c>
      <c r="E49" s="12" t="s">
        <v>50</v>
      </c>
      <c r="F49" s="13" t="s">
        <v>316</v>
      </c>
      <c r="G49" s="15">
        <v>223620</v>
      </c>
      <c r="H49" s="15">
        <v>1059732</v>
      </c>
      <c r="I49" s="56">
        <v>145000</v>
      </c>
      <c r="J49" s="15">
        <v>85000</v>
      </c>
      <c r="K49" s="21"/>
    </row>
    <row r="50" spans="1:11" ht="15">
      <c r="A50" s="20" t="s">
        <v>245</v>
      </c>
      <c r="B50" s="12">
        <v>26618231</v>
      </c>
      <c r="C50" s="13" t="s">
        <v>135</v>
      </c>
      <c r="D50" s="14" t="s">
        <v>111</v>
      </c>
      <c r="E50" s="12" t="s">
        <v>51</v>
      </c>
      <c r="F50" s="13" t="s">
        <v>317</v>
      </c>
      <c r="G50" s="15">
        <v>227000</v>
      </c>
      <c r="H50" s="15">
        <v>745700</v>
      </c>
      <c r="I50" s="56">
        <v>30000</v>
      </c>
      <c r="J50" s="15">
        <v>5000</v>
      </c>
      <c r="K50" s="21"/>
    </row>
    <row r="51" spans="1:11" ht="45">
      <c r="A51" s="20" t="s">
        <v>246</v>
      </c>
      <c r="B51" s="12">
        <v>25158058</v>
      </c>
      <c r="C51" s="13" t="s">
        <v>156</v>
      </c>
      <c r="D51" s="14" t="s">
        <v>112</v>
      </c>
      <c r="E51" s="12" t="s">
        <v>52</v>
      </c>
      <c r="F51" s="13" t="s">
        <v>318</v>
      </c>
      <c r="G51" s="15">
        <v>332870</v>
      </c>
      <c r="H51" s="15">
        <v>942284</v>
      </c>
      <c r="I51" s="56">
        <v>190000</v>
      </c>
      <c r="J51" s="15">
        <v>50000</v>
      </c>
      <c r="K51" s="21"/>
    </row>
    <row r="52" spans="1:11" ht="15">
      <c r="A52" s="20" t="s">
        <v>247</v>
      </c>
      <c r="B52" s="12">
        <v>26583097</v>
      </c>
      <c r="C52" s="13" t="s">
        <v>136</v>
      </c>
      <c r="D52" s="14" t="s">
        <v>82</v>
      </c>
      <c r="E52" s="12" t="s">
        <v>53</v>
      </c>
      <c r="F52" s="13" t="s">
        <v>319</v>
      </c>
      <c r="G52" s="15">
        <v>250000</v>
      </c>
      <c r="H52" s="15">
        <v>1359256</v>
      </c>
      <c r="I52" s="56">
        <v>140000</v>
      </c>
      <c r="J52" s="15">
        <v>25000</v>
      </c>
      <c r="K52" s="21"/>
    </row>
    <row r="53" spans="1:11" ht="30">
      <c r="A53" s="20" t="s">
        <v>248</v>
      </c>
      <c r="B53" s="12">
        <v>26593351</v>
      </c>
      <c r="C53" s="13" t="s">
        <v>137</v>
      </c>
      <c r="D53" s="14" t="s">
        <v>113</v>
      </c>
      <c r="E53" s="12" t="s">
        <v>54</v>
      </c>
      <c r="F53" s="13" t="s">
        <v>320</v>
      </c>
      <c r="G53" s="15">
        <v>222373</v>
      </c>
      <c r="H53" s="15">
        <v>348773</v>
      </c>
      <c r="I53" s="56">
        <v>120000</v>
      </c>
      <c r="J53" s="15">
        <v>55000</v>
      </c>
      <c r="K53" s="21"/>
    </row>
    <row r="54" spans="1:11" ht="30">
      <c r="A54" s="20" t="s">
        <v>249</v>
      </c>
      <c r="B54" s="12">
        <v>68911998</v>
      </c>
      <c r="C54" s="13" t="s">
        <v>138</v>
      </c>
      <c r="D54" s="14" t="s">
        <v>95</v>
      </c>
      <c r="E54" s="12" t="s">
        <v>55</v>
      </c>
      <c r="F54" s="13" t="s">
        <v>325</v>
      </c>
      <c r="G54" s="15">
        <v>98157</v>
      </c>
      <c r="H54" s="15">
        <v>140224</v>
      </c>
      <c r="I54" s="56">
        <v>45000</v>
      </c>
      <c r="J54" s="15">
        <v>25000</v>
      </c>
      <c r="K54" s="21"/>
    </row>
    <row r="55" spans="1:11" ht="30">
      <c r="A55" s="20" t="s">
        <v>250</v>
      </c>
      <c r="B55" s="12">
        <v>26638240</v>
      </c>
      <c r="C55" s="13" t="s">
        <v>139</v>
      </c>
      <c r="D55" s="14" t="s">
        <v>114</v>
      </c>
      <c r="E55" s="12" t="s">
        <v>56</v>
      </c>
      <c r="F55" s="13" t="s">
        <v>326</v>
      </c>
      <c r="G55" s="15">
        <v>378780</v>
      </c>
      <c r="H55" s="15">
        <v>565240</v>
      </c>
      <c r="I55" s="56">
        <v>50000</v>
      </c>
      <c r="J55" s="15">
        <v>0</v>
      </c>
      <c r="K55" s="21" t="s">
        <v>354</v>
      </c>
    </row>
    <row r="56" spans="1:11" ht="15">
      <c r="A56" s="20" t="s">
        <v>251</v>
      </c>
      <c r="B56" s="12">
        <v>26591537</v>
      </c>
      <c r="C56" s="13" t="s">
        <v>140</v>
      </c>
      <c r="D56" s="14" t="s">
        <v>115</v>
      </c>
      <c r="E56" s="12" t="s">
        <v>57</v>
      </c>
      <c r="F56" s="13" t="s">
        <v>327</v>
      </c>
      <c r="G56" s="15">
        <v>279994</v>
      </c>
      <c r="H56" s="15">
        <v>580494</v>
      </c>
      <c r="I56" s="56">
        <v>90000</v>
      </c>
      <c r="J56" s="15">
        <v>55000</v>
      </c>
      <c r="K56" s="21"/>
    </row>
    <row r="57" spans="1:11" ht="15">
      <c r="A57" s="20" t="s">
        <v>252</v>
      </c>
      <c r="B57" s="12">
        <v>26672910</v>
      </c>
      <c r="C57" s="13" t="s">
        <v>141</v>
      </c>
      <c r="D57" s="14" t="s">
        <v>116</v>
      </c>
      <c r="E57" s="12" t="s">
        <v>58</v>
      </c>
      <c r="F57" s="13" t="s">
        <v>328</v>
      </c>
      <c r="G57" s="15">
        <v>50000</v>
      </c>
      <c r="H57" s="15">
        <v>365000</v>
      </c>
      <c r="I57" s="56">
        <v>40000</v>
      </c>
      <c r="J57" s="15">
        <v>10000</v>
      </c>
      <c r="K57" s="21"/>
    </row>
    <row r="58" spans="1:11" ht="15">
      <c r="A58" s="20" t="s">
        <v>253</v>
      </c>
      <c r="B58" s="12">
        <v>27002527</v>
      </c>
      <c r="C58" s="16" t="s">
        <v>142</v>
      </c>
      <c r="D58" s="14" t="s">
        <v>81</v>
      </c>
      <c r="E58" s="12" t="s">
        <v>59</v>
      </c>
      <c r="F58" s="13" t="s">
        <v>329</v>
      </c>
      <c r="G58" s="15">
        <v>197620</v>
      </c>
      <c r="H58" s="15">
        <v>353100</v>
      </c>
      <c r="I58" s="56">
        <v>90000</v>
      </c>
      <c r="J58" s="15">
        <v>40000</v>
      </c>
      <c r="K58" s="21"/>
    </row>
    <row r="59" spans="1:11" ht="30">
      <c r="A59" s="20" t="s">
        <v>254</v>
      </c>
      <c r="B59" s="12">
        <v>68246277</v>
      </c>
      <c r="C59" s="13" t="s">
        <v>143</v>
      </c>
      <c r="D59" s="14" t="s">
        <v>117</v>
      </c>
      <c r="E59" s="12" t="s">
        <v>60</v>
      </c>
      <c r="F59" s="13" t="s">
        <v>330</v>
      </c>
      <c r="G59" s="15">
        <v>134836</v>
      </c>
      <c r="H59" s="15">
        <v>290864</v>
      </c>
      <c r="I59" s="56">
        <v>20000</v>
      </c>
      <c r="J59" s="15">
        <v>20000</v>
      </c>
      <c r="K59" s="21"/>
    </row>
    <row r="60" spans="1:11" ht="30">
      <c r="A60" s="20" t="s">
        <v>255</v>
      </c>
      <c r="B60" s="12">
        <v>40526143</v>
      </c>
      <c r="C60" s="13" t="s">
        <v>144</v>
      </c>
      <c r="D60" s="14" t="s">
        <v>118</v>
      </c>
      <c r="E60" s="12" t="s">
        <v>61</v>
      </c>
      <c r="F60" s="13" t="s">
        <v>331</v>
      </c>
      <c r="G60" s="15">
        <v>170000</v>
      </c>
      <c r="H60" s="15">
        <v>243000</v>
      </c>
      <c r="I60" s="56">
        <v>90000</v>
      </c>
      <c r="J60" s="15">
        <v>45000</v>
      </c>
      <c r="K60" s="21"/>
    </row>
    <row r="61" spans="1:11" ht="30">
      <c r="A61" s="20" t="s">
        <v>256</v>
      </c>
      <c r="B61" s="12">
        <v>511404</v>
      </c>
      <c r="C61" s="13" t="s">
        <v>145</v>
      </c>
      <c r="D61" s="14" t="s">
        <v>119</v>
      </c>
      <c r="E61" s="12" t="s">
        <v>62</v>
      </c>
      <c r="F61" s="13" t="s">
        <v>332</v>
      </c>
      <c r="G61" s="15">
        <v>274285</v>
      </c>
      <c r="H61" s="15">
        <v>1594578</v>
      </c>
      <c r="I61" s="56">
        <v>120000</v>
      </c>
      <c r="J61" s="15">
        <v>50000</v>
      </c>
      <c r="K61" s="21"/>
    </row>
    <row r="62" spans="1:11" ht="15">
      <c r="A62" s="20" t="s">
        <v>257</v>
      </c>
      <c r="B62" s="12">
        <v>70855811</v>
      </c>
      <c r="C62" s="13" t="s">
        <v>146</v>
      </c>
      <c r="D62" s="14" t="s">
        <v>120</v>
      </c>
      <c r="E62" s="12" t="s">
        <v>63</v>
      </c>
      <c r="F62" s="13" t="s">
        <v>333</v>
      </c>
      <c r="G62" s="15">
        <v>84720</v>
      </c>
      <c r="H62" s="15">
        <v>214304</v>
      </c>
      <c r="I62" s="56">
        <v>20000</v>
      </c>
      <c r="J62" s="15">
        <v>0</v>
      </c>
      <c r="K62" s="21"/>
    </row>
    <row r="63" spans="1:11" ht="30">
      <c r="A63" s="20" t="s">
        <v>258</v>
      </c>
      <c r="B63" s="12">
        <v>48515221</v>
      </c>
      <c r="C63" s="13" t="s">
        <v>147</v>
      </c>
      <c r="D63" s="14" t="s">
        <v>89</v>
      </c>
      <c r="E63" s="12" t="s">
        <v>64</v>
      </c>
      <c r="F63" s="13" t="s">
        <v>334</v>
      </c>
      <c r="G63" s="15">
        <v>381980</v>
      </c>
      <c r="H63" s="15">
        <v>2313870</v>
      </c>
      <c r="I63" s="56">
        <v>140000</v>
      </c>
      <c r="J63" s="15">
        <v>20000</v>
      </c>
      <c r="K63" s="21"/>
    </row>
    <row r="64" spans="1:11" ht="15">
      <c r="A64" s="20" t="s">
        <v>259</v>
      </c>
      <c r="B64" s="12">
        <v>70516375</v>
      </c>
      <c r="C64" s="13" t="s">
        <v>148</v>
      </c>
      <c r="D64" s="14" t="s">
        <v>81</v>
      </c>
      <c r="E64" s="12" t="s">
        <v>65</v>
      </c>
      <c r="F64" s="13" t="s">
        <v>335</v>
      </c>
      <c r="G64" s="15">
        <v>150000</v>
      </c>
      <c r="H64" s="15">
        <v>360000</v>
      </c>
      <c r="I64" s="56">
        <v>80000</v>
      </c>
      <c r="J64" s="15">
        <v>40000</v>
      </c>
      <c r="K64" s="21"/>
    </row>
    <row r="65" spans="1:11" ht="15">
      <c r="A65" s="20" t="s">
        <v>260</v>
      </c>
      <c r="B65" s="12">
        <v>26517230</v>
      </c>
      <c r="C65" s="13" t="s">
        <v>149</v>
      </c>
      <c r="D65" s="14" t="s">
        <v>89</v>
      </c>
      <c r="E65" s="12" t="s">
        <v>66</v>
      </c>
      <c r="F65" s="13" t="s">
        <v>336</v>
      </c>
      <c r="G65" s="15">
        <v>380000</v>
      </c>
      <c r="H65" s="15">
        <v>1575219</v>
      </c>
      <c r="I65" s="56">
        <v>120000</v>
      </c>
      <c r="J65" s="15">
        <v>30000</v>
      </c>
      <c r="K65" s="21" t="s">
        <v>355</v>
      </c>
    </row>
    <row r="66" spans="1:11" ht="30">
      <c r="A66" s="20" t="s">
        <v>261</v>
      </c>
      <c r="B66" s="12">
        <v>70868832</v>
      </c>
      <c r="C66" s="13" t="s">
        <v>150</v>
      </c>
      <c r="D66" s="14" t="s">
        <v>121</v>
      </c>
      <c r="E66" s="12" t="s">
        <v>67</v>
      </c>
      <c r="F66" s="13" t="s">
        <v>337</v>
      </c>
      <c r="G66" s="15">
        <v>400000</v>
      </c>
      <c r="H66" s="15">
        <v>1125135</v>
      </c>
      <c r="I66" s="56">
        <v>0</v>
      </c>
      <c r="J66" s="15"/>
      <c r="K66" s="21" t="s">
        <v>3</v>
      </c>
    </row>
    <row r="67" spans="1:11" ht="45">
      <c r="A67" s="20" t="s">
        <v>262</v>
      </c>
      <c r="B67" s="12">
        <v>67028471</v>
      </c>
      <c r="C67" s="13" t="s">
        <v>151</v>
      </c>
      <c r="D67" s="14" t="s">
        <v>89</v>
      </c>
      <c r="E67" s="12" t="s">
        <v>68</v>
      </c>
      <c r="F67" s="13" t="s">
        <v>338</v>
      </c>
      <c r="G67" s="15">
        <v>321577</v>
      </c>
      <c r="H67" s="15">
        <v>459396</v>
      </c>
      <c r="I67" s="56">
        <v>0</v>
      </c>
      <c r="J67" s="15"/>
      <c r="K67" s="21" t="s">
        <v>356</v>
      </c>
    </row>
    <row r="68" spans="1:11" ht="45">
      <c r="A68" s="20" t="s">
        <v>263</v>
      </c>
      <c r="B68" s="12">
        <v>25852345</v>
      </c>
      <c r="C68" s="13" t="s">
        <v>152</v>
      </c>
      <c r="D68" s="14" t="s">
        <v>113</v>
      </c>
      <c r="E68" s="12" t="s">
        <v>69</v>
      </c>
      <c r="F68" s="13" t="s">
        <v>339</v>
      </c>
      <c r="G68" s="15">
        <v>95300</v>
      </c>
      <c r="H68" s="15">
        <v>298832</v>
      </c>
      <c r="I68" s="56">
        <v>50000</v>
      </c>
      <c r="J68" s="15">
        <v>35000</v>
      </c>
      <c r="K68" s="21" t="s">
        <v>357</v>
      </c>
    </row>
    <row r="69" spans="1:11" ht="15">
      <c r="A69" s="20" t="s">
        <v>264</v>
      </c>
      <c r="B69" s="12">
        <v>26642611</v>
      </c>
      <c r="C69" s="16" t="s">
        <v>153</v>
      </c>
      <c r="D69" s="14" t="s">
        <v>122</v>
      </c>
      <c r="E69" s="12" t="s">
        <v>70</v>
      </c>
      <c r="F69" s="13" t="s">
        <v>340</v>
      </c>
      <c r="G69" s="15">
        <v>176700</v>
      </c>
      <c r="H69" s="15">
        <v>272214</v>
      </c>
      <c r="I69" s="56">
        <v>45000</v>
      </c>
      <c r="J69" s="15">
        <v>0</v>
      </c>
      <c r="K69" s="21"/>
    </row>
    <row r="70" spans="1:11" ht="15">
      <c r="A70" s="20" t="s">
        <v>265</v>
      </c>
      <c r="B70" s="12">
        <v>66360579</v>
      </c>
      <c r="C70" s="13" t="s">
        <v>154</v>
      </c>
      <c r="D70" s="14" t="s">
        <v>118</v>
      </c>
      <c r="E70" s="12" t="s">
        <v>71</v>
      </c>
      <c r="F70" s="13" t="s">
        <v>341</v>
      </c>
      <c r="G70" s="15">
        <v>300000</v>
      </c>
      <c r="H70" s="15">
        <v>1133000</v>
      </c>
      <c r="I70" s="56">
        <v>100000</v>
      </c>
      <c r="J70" s="15">
        <v>15000</v>
      </c>
      <c r="K70" s="21"/>
    </row>
    <row r="71" spans="1:11" ht="15">
      <c r="A71" s="20" t="s">
        <v>266</v>
      </c>
      <c r="B71" s="12">
        <v>26996847</v>
      </c>
      <c r="C71" s="13" t="s">
        <v>155</v>
      </c>
      <c r="D71" s="14" t="s">
        <v>123</v>
      </c>
      <c r="E71" s="12" t="s">
        <v>72</v>
      </c>
      <c r="F71" s="13" t="s">
        <v>342</v>
      </c>
      <c r="G71" s="15">
        <v>142600</v>
      </c>
      <c r="H71" s="15">
        <v>610400</v>
      </c>
      <c r="I71" s="56">
        <v>50000</v>
      </c>
      <c r="J71" s="15">
        <v>0</v>
      </c>
      <c r="K71" s="21"/>
    </row>
    <row r="72" spans="1:11" ht="15">
      <c r="A72" s="20" t="s">
        <v>267</v>
      </c>
      <c r="B72" s="12">
        <v>67362877</v>
      </c>
      <c r="C72" s="13" t="s">
        <v>132</v>
      </c>
      <c r="D72" s="14" t="s">
        <v>100</v>
      </c>
      <c r="E72" s="12" t="s">
        <v>73</v>
      </c>
      <c r="F72" s="13" t="s">
        <v>343</v>
      </c>
      <c r="G72" s="15">
        <v>95000</v>
      </c>
      <c r="H72" s="15">
        <v>1320000</v>
      </c>
      <c r="I72" s="56">
        <v>40000</v>
      </c>
      <c r="J72" s="15">
        <v>0</v>
      </c>
      <c r="K72" s="21"/>
    </row>
    <row r="73" spans="1:11" ht="30">
      <c r="A73" s="20" t="s">
        <v>268</v>
      </c>
      <c r="B73" s="12">
        <v>26619032</v>
      </c>
      <c r="C73" s="13" t="s">
        <v>131</v>
      </c>
      <c r="D73" s="14" t="s">
        <v>124</v>
      </c>
      <c r="E73" s="12" t="s">
        <v>74</v>
      </c>
      <c r="F73" s="13" t="s">
        <v>344</v>
      </c>
      <c r="G73" s="15">
        <v>211000</v>
      </c>
      <c r="H73" s="15">
        <v>389000</v>
      </c>
      <c r="I73" s="56">
        <v>80000</v>
      </c>
      <c r="J73" s="15">
        <v>60000</v>
      </c>
      <c r="K73" s="21"/>
    </row>
    <row r="74" spans="1:11" ht="30">
      <c r="A74" s="20" t="s">
        <v>269</v>
      </c>
      <c r="B74" s="12">
        <v>27034615</v>
      </c>
      <c r="C74" s="13" t="s">
        <v>130</v>
      </c>
      <c r="D74" s="14" t="s">
        <v>125</v>
      </c>
      <c r="E74" s="12" t="s">
        <v>75</v>
      </c>
      <c r="F74" s="13" t="s">
        <v>324</v>
      </c>
      <c r="G74" s="15">
        <v>236000</v>
      </c>
      <c r="H74" s="15">
        <v>1899440</v>
      </c>
      <c r="I74" s="56">
        <v>0</v>
      </c>
      <c r="J74" s="15"/>
      <c r="K74" s="21" t="s">
        <v>358</v>
      </c>
    </row>
    <row r="75" spans="1:11" ht="45">
      <c r="A75" s="20" t="s">
        <v>270</v>
      </c>
      <c r="B75" s="12">
        <v>26678535</v>
      </c>
      <c r="C75" s="13" t="s">
        <v>129</v>
      </c>
      <c r="D75" s="14" t="s">
        <v>98</v>
      </c>
      <c r="E75" s="12" t="s">
        <v>76</v>
      </c>
      <c r="F75" s="13" t="s">
        <v>323</v>
      </c>
      <c r="G75" s="15">
        <v>400000</v>
      </c>
      <c r="H75" s="15">
        <v>745500</v>
      </c>
      <c r="I75" s="56">
        <v>0</v>
      </c>
      <c r="J75" s="15"/>
      <c r="K75" s="21" t="s">
        <v>368</v>
      </c>
    </row>
    <row r="76" spans="1:11" ht="30">
      <c r="A76" s="20" t="s">
        <v>271</v>
      </c>
      <c r="B76" s="12">
        <v>41188594</v>
      </c>
      <c r="C76" s="13" t="s">
        <v>128</v>
      </c>
      <c r="D76" s="14" t="s">
        <v>126</v>
      </c>
      <c r="E76" s="12" t="s">
        <v>77</v>
      </c>
      <c r="F76" s="13" t="s">
        <v>322</v>
      </c>
      <c r="G76" s="15">
        <v>192000</v>
      </c>
      <c r="H76" s="15">
        <v>409000</v>
      </c>
      <c r="I76" s="56">
        <v>120000</v>
      </c>
      <c r="J76" s="15">
        <v>40000</v>
      </c>
      <c r="K76" s="21"/>
    </row>
    <row r="77" spans="1:11" ht="30">
      <c r="A77" s="20" t="s">
        <v>272</v>
      </c>
      <c r="B77" s="12">
        <v>26648091</v>
      </c>
      <c r="C77" s="13" t="s">
        <v>127</v>
      </c>
      <c r="D77" s="14" t="s">
        <v>114</v>
      </c>
      <c r="E77" s="12" t="s">
        <v>78</v>
      </c>
      <c r="F77" s="13" t="s">
        <v>321</v>
      </c>
      <c r="G77" s="15">
        <v>175000</v>
      </c>
      <c r="H77" s="15">
        <v>610000</v>
      </c>
      <c r="I77" s="56">
        <v>0</v>
      </c>
      <c r="J77" s="15"/>
      <c r="K77" s="21" t="s">
        <v>358</v>
      </c>
    </row>
    <row r="78" spans="1:11" ht="15.75" thickBot="1">
      <c r="A78" s="22" t="s">
        <v>273</v>
      </c>
      <c r="B78" s="23">
        <v>65995201</v>
      </c>
      <c r="C78" s="24" t="s">
        <v>359</v>
      </c>
      <c r="D78" s="25" t="s">
        <v>126</v>
      </c>
      <c r="E78" s="23" t="s">
        <v>360</v>
      </c>
      <c r="F78" s="26" t="s">
        <v>361</v>
      </c>
      <c r="G78" s="27">
        <v>224396</v>
      </c>
      <c r="H78" s="27">
        <v>500029</v>
      </c>
      <c r="I78" s="57">
        <v>40000</v>
      </c>
      <c r="J78" s="27">
        <v>30000</v>
      </c>
      <c r="K78" s="28"/>
    </row>
    <row r="79" spans="1:11" s="7" customFormat="1" ht="15.75" thickBot="1">
      <c r="A79" s="47"/>
      <c r="B79" s="48" t="s">
        <v>1</v>
      </c>
      <c r="C79" s="49"/>
      <c r="D79" s="50"/>
      <c r="E79" s="48"/>
      <c r="F79" s="51"/>
      <c r="G79" s="52">
        <f>SUM(G7:G77)</f>
        <v>16080140</v>
      </c>
      <c r="H79" s="52">
        <f>SUM(H7:H78)</f>
        <v>45694303</v>
      </c>
      <c r="I79" s="52">
        <f>SUM(I7:I78)</f>
        <v>4521000</v>
      </c>
      <c r="J79" s="52">
        <f>SUM(J7:J78)</f>
        <v>1467000</v>
      </c>
      <c r="K79" s="49"/>
    </row>
    <row r="88" spans="4:5" ht="15">
      <c r="D88" s="1"/>
      <c r="E88" s="4"/>
    </row>
    <row r="98" spans="4:5" ht="15">
      <c r="D98" s="1"/>
      <c r="E98" s="4"/>
    </row>
    <row r="107" spans="4:5" ht="15">
      <c r="D107" s="1"/>
      <c r="E107" s="4"/>
    </row>
    <row r="117" spans="4:5" ht="15">
      <c r="D117" s="1"/>
      <c r="E117" s="4"/>
    </row>
    <row r="127" spans="4:5" ht="15">
      <c r="D127" s="1"/>
      <c r="E127" s="4"/>
    </row>
  </sheetData>
  <mergeCells count="2">
    <mergeCell ref="C2:D2"/>
    <mergeCell ref="I5:J5"/>
  </mergeCells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Brejcha</dc:creator>
  <cp:keywords/>
  <dc:description/>
  <cp:lastModifiedBy>Drobilová Karolína</cp:lastModifiedBy>
  <cp:lastPrinted>2011-11-11T09:09:36Z</cp:lastPrinted>
  <dcterms:created xsi:type="dcterms:W3CDTF">2011-11-01T23:37:48Z</dcterms:created>
  <dcterms:modified xsi:type="dcterms:W3CDTF">2011-11-23T07:33:48Z</dcterms:modified>
  <cp:category/>
  <cp:version/>
  <cp:contentType/>
  <cp:contentStatus/>
</cp:coreProperties>
</file>