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915" activeTab="0"/>
  </bookViews>
  <sheets>
    <sheet name="Obsah" sheetId="1" r:id="rId1"/>
    <sheet name="Úvod" sheetId="2" r:id="rId2"/>
    <sheet name="B5.4.1" sheetId="3" r:id="rId3"/>
    <sheet name="B5.4.2" sheetId="4" r:id="rId4"/>
    <sheet name="B5.4.3" sheetId="5" r:id="rId5"/>
    <sheet name="B5.4.4" sheetId="6" r:id="rId6"/>
    <sheet name="B5.4.5" sheetId="7" r:id="rId7"/>
    <sheet name="B5.4.6" sheetId="8" r:id="rId8"/>
    <sheet name="B5.4.7" sheetId="9" r:id="rId9"/>
    <sheet name="B5.4.8" sheetId="10" r:id="rId10"/>
    <sheet name="B5.4.9" sheetId="11" r:id="rId11"/>
    <sheet name="B5.4.10" sheetId="12" r:id="rId12"/>
    <sheet name="B5.4.11" sheetId="13" r:id="rId13"/>
    <sheet name="B5.4.12" sheetId="14" r:id="rId14"/>
    <sheet name="B5.4.13" sheetId="15" r:id="rId15"/>
    <sheet name="B5.4.14" sheetId="16" r:id="rId16"/>
    <sheet name="B5.4.15" sheetId="17" r:id="rId17"/>
  </sheets>
  <externalReferences>
    <externalReference r:id="rId20"/>
  </externalReferences>
  <definedNames>
    <definedName name="data_1">'B5.4.1'!$K$12:$P$19</definedName>
    <definedName name="data_10" localSheetId="4">#REF!</definedName>
    <definedName name="data_10">'B5.4.7'!$K$12:$P$62</definedName>
    <definedName name="data_11" localSheetId="4">#REF!</definedName>
    <definedName name="data_11">'B5.4.8'!$K$13:$P$62</definedName>
    <definedName name="data_12" localSheetId="4">#REF!</definedName>
    <definedName name="data_12">'B5.4.9'!$K$12:$P$62</definedName>
    <definedName name="data_13" localSheetId="4">#REF!</definedName>
    <definedName name="data_13">#REF!</definedName>
    <definedName name="data_14">#REF!</definedName>
    <definedName name="data_15">'B5.4.10'!$K$12:$P$28</definedName>
    <definedName name="data_16">'B5.4.11'!$K$12:$P$28</definedName>
    <definedName name="data_17" localSheetId="4">#REF!</definedName>
    <definedName name="data_17">'B5.4.12'!$K$12:$P$28</definedName>
    <definedName name="data_18" localSheetId="4">#REF!</definedName>
    <definedName name="data_18">#REF!</definedName>
    <definedName name="data_19">#REF!</definedName>
    <definedName name="data_2">#REF!</definedName>
    <definedName name="data_20" localSheetId="14">'B5.4.13'!$K$12:$P$34</definedName>
    <definedName name="data_20" localSheetId="4">#REF!</definedName>
    <definedName name="data_20">'[1]B5.4.12'!$N$11:$R$43</definedName>
    <definedName name="data_21">#REF!</definedName>
    <definedName name="data_22" localSheetId="4">#REF!</definedName>
    <definedName name="data_22">'B5.4.14'!$K$12:$P$34</definedName>
    <definedName name="data_23">#REF!</definedName>
    <definedName name="data_24" localSheetId="4">#REF!</definedName>
    <definedName name="data_24">'B5.4.15'!$K$12:$N$34</definedName>
    <definedName name="data_25">#REF!</definedName>
    <definedName name="data_26">#REF!</definedName>
    <definedName name="data_3">'B5.4.2'!$K$12:$P$34</definedName>
    <definedName name="data_4" localSheetId="4">#REF!</definedName>
    <definedName name="data_4">#REF!</definedName>
    <definedName name="data_5">#REF!</definedName>
    <definedName name="data_6">#REF!</definedName>
    <definedName name="data_7" localSheetId="4">'B5.4.3'!$K$12:$P$43</definedName>
    <definedName name="data_7">'B5.4.4'!$K$12:$P$86</definedName>
    <definedName name="data_8">'B5.4.5'!#REF!</definedName>
    <definedName name="data_9" localSheetId="4">#REF!</definedName>
    <definedName name="data_9">'B5.4.6'!$K$13:$P$62</definedName>
    <definedName name="Datova_oblast" localSheetId="2">'B5.4.1'!$J$12:$P$41</definedName>
    <definedName name="Datova_oblast" localSheetId="11">'B5.4.10'!$J$12:$P$28</definedName>
    <definedName name="Datova_oblast" localSheetId="12">'B5.4.11'!$J$12:$P$28</definedName>
    <definedName name="Datova_oblast" localSheetId="13">'B5.4.12'!$J$12:$P$28</definedName>
    <definedName name="Datova_oblast" localSheetId="14">'B5.4.13'!$J$12:$P$34</definedName>
    <definedName name="Datova_oblast" localSheetId="15">'B5.4.14'!$J$12:$P$34</definedName>
    <definedName name="Datova_oblast" localSheetId="16">'B5.4.15'!$J$12:$P$34</definedName>
    <definedName name="Datova_oblast" localSheetId="3">'B5.4.2'!$J$12:$P$34</definedName>
    <definedName name="Datova_oblast" localSheetId="4">'B5.4.3'!$J$12:$P$43</definedName>
    <definedName name="Datova_oblast" localSheetId="5">'B5.4.4'!$J$12:$P$86</definedName>
    <definedName name="Datova_oblast" localSheetId="6">'B5.4.5'!$J$12:$P$65</definedName>
    <definedName name="Datova_oblast" localSheetId="7">'B5.4.6'!$J$12:$P$62</definedName>
    <definedName name="Datova_oblast" localSheetId="8">'B5.4.7'!$J$12:$P$62</definedName>
    <definedName name="Datova_oblast" localSheetId="9">'B5.4.8'!$J$12:$P$62</definedName>
    <definedName name="Datova_oblast" localSheetId="10">'B5.4.9'!$J$12:$P$62</definedName>
    <definedName name="_xlnm.Print_Titles" localSheetId="0">'Obsah'!$3:$5</definedName>
    <definedName name="Novy_rok" localSheetId="2">'B5.4.1'!$P$12:$P$19</definedName>
    <definedName name="Novy_rok" localSheetId="11">'B5.4.10'!$P$12:$P$28</definedName>
    <definedName name="Novy_rok" localSheetId="12">'B5.4.11'!$P$12:$P$28</definedName>
    <definedName name="Novy_rok" localSheetId="13">'B5.4.12'!$P$12:$P$28</definedName>
    <definedName name="Novy_rok" localSheetId="14">'B5.4.13'!$P$12:$P$34</definedName>
    <definedName name="Novy_rok" localSheetId="15">'B5.4.14'!$P$12:$P$34</definedName>
    <definedName name="Novy_rok" localSheetId="16">'B5.4.15'!$N$12:$N$34</definedName>
    <definedName name="Novy_rok" localSheetId="3">'B5.4.2'!$P$12:$P$34</definedName>
    <definedName name="Novy_rok" localSheetId="4">'B5.4.3'!$P$12:$P$35</definedName>
    <definedName name="Novy_rok" localSheetId="5">'B5.4.4'!$P$12:$P$61</definedName>
    <definedName name="Novy_rok" localSheetId="6">'B5.4.5'!#REF!</definedName>
    <definedName name="Novy_rok" localSheetId="7">'B5.4.6'!$P$13:$P$22</definedName>
    <definedName name="Novy_rok" localSheetId="8">'B5.4.7'!$P$12:$P$21</definedName>
    <definedName name="Novy_rok" localSheetId="9">'B5.4.8'!$P$13:$P$22</definedName>
    <definedName name="Novy_rok" localSheetId="10">'B5.4.9'!$P$12:$P$45</definedName>
    <definedName name="_xlnm.Print_Area" localSheetId="2">'B5.4.1'!$D$4:$P$43</definedName>
    <definedName name="_xlnm.Print_Area" localSheetId="11">'B5.4.10'!$D$4:$P$32</definedName>
    <definedName name="_xlnm.Print_Area" localSheetId="12">'B5.4.11'!$D$4:$P$32</definedName>
    <definedName name="_xlnm.Print_Area" localSheetId="13">'B5.4.12'!$D$4:$P$32</definedName>
    <definedName name="_xlnm.Print_Area" localSheetId="14">'B5.4.13'!$D$4:$P$35</definedName>
    <definedName name="_xlnm.Print_Area" localSheetId="15">'B5.4.14'!$D$4:$P$35</definedName>
    <definedName name="_xlnm.Print_Area" localSheetId="16">'B5.4.15'!$D$4:$P$35</definedName>
    <definedName name="_xlnm.Print_Area" localSheetId="3">'B5.4.2'!$D$4:$P$36</definedName>
    <definedName name="_xlnm.Print_Area" localSheetId="4">'B5.4.3'!$D$4:$P$46</definedName>
    <definedName name="_xlnm.Print_Area" localSheetId="5">'B5.4.4'!$D$4:$P$87</definedName>
    <definedName name="_xlnm.Print_Area" localSheetId="6">'B5.4.5'!$D$4:$P$67</definedName>
    <definedName name="_xlnm.Print_Area" localSheetId="7">'B5.4.6'!$D$4:$P$64</definedName>
    <definedName name="_xlnm.Print_Area" localSheetId="8">'B5.4.7'!$D$4:$P$64</definedName>
    <definedName name="_xlnm.Print_Area" localSheetId="9">'B5.4.8'!$D$4:$P$64</definedName>
    <definedName name="_xlnm.Print_Area" localSheetId="10">'B5.4.9'!$D$4:$P$64</definedName>
    <definedName name="_xlnm.Print_Area" localSheetId="0">'Obsah'!$D$3:$H$39</definedName>
    <definedName name="_xlnm.Print_Area" localSheetId="1">'Úvod'!$E$4:$E$29</definedName>
    <definedName name="Posledni_abs" localSheetId="4">'B5.4.3'!$N$36:$N$43</definedName>
    <definedName name="Posledni_abs" localSheetId="5">'B5.4.4'!$N$62:$N$86</definedName>
    <definedName name="Posledni_abs" localSheetId="6">'B5.4.5'!#REF!</definedName>
    <definedName name="Posledni_abs" localSheetId="7">'B5.4.6'!$N$23:$N$27</definedName>
    <definedName name="Posledni_abs" localSheetId="8">'B5.4.7'!$N$22:$N$26</definedName>
    <definedName name="Posledni_abs" localSheetId="9">'B5.4.8'!$N$23:$N$27</definedName>
    <definedName name="Posledni_abs" localSheetId="10">'B5.4.9'!$N$46:$N$62</definedName>
  </definedNames>
  <calcPr fullCalcOnLoad="1"/>
</workbook>
</file>

<file path=xl/sharedStrings.xml><?xml version="1.0" encoding="utf-8"?>
<sst xmlns="http://schemas.openxmlformats.org/spreadsheetml/2006/main" count="1251" uniqueCount="220">
  <si>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</si>
  <si>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</si>
  <si>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</si>
  <si>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</si>
  <si>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</si>
  <si>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</si>
  <si>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</si>
  <si>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</si>
  <si>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</si>
  <si>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</si>
  <si>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</si>
  <si>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</si>
  <si>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</si>
  <si>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</si>
  <si>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</si>
  <si>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</si>
  <si>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</si>
  <si>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</si>
  <si>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</si>
  <si>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</si>
  <si>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</si>
  <si>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</si>
  <si>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</si>
  <si>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</si>
  <si>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</si>
  <si>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</si>
  <si>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</si>
  <si>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</si>
  <si>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</si>
  <si>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</si>
  <si>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</si>
  <si>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</si>
  <si>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</si>
  <si>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</si>
  <si>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</si>
  <si>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</si>
  <si>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</si>
  <si>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</si>
  <si>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</si>
  <si>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</si>
  <si>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</si>
  <si>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</si>
  <si>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</si>
  <si>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</si>
  <si>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</si>
  <si>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</si>
  <si>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</si>
  <si>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</si>
  <si>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</si>
  <si>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</si>
  <si>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</si>
  <si>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</si>
  <si>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</si>
  <si>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</si>
  <si>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</si>
  <si>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</si>
  <si>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</si>
  <si>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</si>
  <si>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</si>
  <si>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</si>
  <si>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</si>
  <si>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</si>
  <si>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</si>
  <si>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</si>
  <si>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</si>
  <si>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</si>
  <si>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</si>
  <si>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</si>
  <si>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</si>
  <si>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</si>
  <si>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</si>
  <si>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</si>
  <si>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</si>
  <si>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</si>
  <si>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</si>
  <si>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</si>
  <si>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</si>
  <si>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</si>
  <si>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</si>
  <si>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</si>
  <si>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</si>
  <si>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</si>
  <si>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</si>
  <si>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</si>
  <si>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</si>
  <si>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</si>
  <si>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</si>
  <si>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</si>
  <si>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</si>
  <si>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</si>
  <si>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</si>
  <si>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</si>
  <si>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</si>
  <si>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</si>
  <si>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Zdroj: databáze ÚIV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</si>
  <si>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</si>
  <si>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</si>
  <si>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</si>
  <si>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</si>
  <si>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</si>
  <si>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</si>
  <si>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</si>
  <si>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</si>
  <si>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</si>
  <si>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</si>
  <si>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</si>
  <si>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Úvod</t>
  </si>
  <si>
    <t xml:space="preserve">   </t>
  </si>
  <si>
    <t>KrRo.muj</t>
  </si>
  <si>
    <t>KrRo.soft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</si>
  <si>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</si>
  <si>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</si>
  <si>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</si>
  <si>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</si>
  <si>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</si>
  <si>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</si>
  <si>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</si>
  <si>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Ve školním roce 2003/04 a 2004/05 je počet tříd uveden bez škol zřízených pro žáky se SVP.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</si>
  <si>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</si>
  <si>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</si>
  <si>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</si>
  <si>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</si>
  <si>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</si>
  <si>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</si>
  <si>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</si>
  <si>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</si>
  <si>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</si>
  <si>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</si>
  <si>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</si>
  <si>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</si>
  <si>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</si>
  <si>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</si>
  <si>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</si>
  <si>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</si>
  <si>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Soukromý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</si>
  <si>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</si>
  <si>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</si>
  <si>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</si>
  <si>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</si>
  <si>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</si>
  <si>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</si>
  <si>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</si>
  <si>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</si>
  <si>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Odborné vzdělávání ve středních školách (bez nástavbového studia) – úvod</t>
  </si>
  <si>
    <t>Tato kapitola pojednává o odborném vzdělávání ve středních školách bez nástavbového studia. Nástavbovému studiu je věnována samostatná kapitola B5.5.</t>
  </si>
  <si>
    <t>   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</si>
  <si>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</si>
  <si>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</si>
  <si>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</si>
  <si>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</si>
  <si>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</si>
  <si>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</si>
  <si>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</si>
  <si>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>Ve školním roce 2003/04 a 2004/05 bez škol zřízených pro žáky se SVP a bez údajů za soukromé a církevní školy.</t>
  </si>
  <si>
    <t xml:space="preserve">SŠ – odborné vzdělávání (bez nástavbového studia) – žáci, nově přijatí, </t>
  </si>
  <si>
    <t>Úspěšnost v prvním kole přijímacího řízení do denní formy vzdělávání</t>
  </si>
  <si>
    <t>ve školním roce 2003/04 až 2009/10 – podle formy vzdělávání a zřizovatele</t>
  </si>
  <si>
    <t>2009/10</t>
  </si>
  <si>
    <t xml:space="preserve">– absolventi ve školním roce 2003/04 až 2009/10 – podle území </t>
  </si>
  <si>
    <t xml:space="preserve"> – nově přijatí ve školním roce 2003/04 až 2009/10 – podle území</t>
  </si>
  <si>
    <t xml:space="preserve">– žáci ve školním roce 2003/04 až 2009/10 – podle území </t>
  </si>
  <si>
    <t xml:space="preserve">řízení do denní formy vzdělávání ve školním roce 2003/04 až 2009/10 – podle zřizovatele a druhu vzdělávání </t>
  </si>
  <si>
    <t>nově přijatí a absolventi  ve školním roce 2003/04 až 2009/10 – podle zřizovatele a druhu vzdělávání</t>
  </si>
  <si>
    <t>– žáci, nově přijatí a absolventi ve školním roce 2003/04 až 2009/10  – podle zřizovatele a druhu vzdělávání</t>
  </si>
  <si>
    <t>a absolventky ve školním roce 2003/04 až 2009/10 – podle zřizovatele a druhu vzdělávání</t>
  </si>
  <si>
    <t>a absolventi ve školním roce 2003/04 až 2009/10 – podle zřizovatele a druhu vzdělávání</t>
  </si>
  <si>
    <t>ve školním roce 2003/04 až 2009/10 – podle zřizovatele</t>
  </si>
  <si>
    <t>absolventi ve školním roce 2003/04 až 2009/10 –  podle formy vzdělávání a zřizovatele</t>
  </si>
  <si>
    <t xml:space="preserve">– třídy ve školním roce 2003/04 až 2009/10 – podle druhu vzdělávání a podle zřizovatele </t>
  </si>
  <si>
    <t>ve školním roce 2003/04 až 2009/10 – podle území</t>
  </si>
  <si>
    <r>
      <t xml:space="preserve">Odborné vzdělávání ve středních školách nabízí především </t>
    </r>
    <r>
      <rPr>
        <b/>
        <sz val="10"/>
        <color indexed="18"/>
        <rFont val="Arial Narrow"/>
        <family val="2"/>
      </rPr>
      <t>střední vzdělávání s maturitní zkouškou</t>
    </r>
    <r>
      <rPr>
        <sz val="10"/>
        <color indexed="18"/>
        <rFont val="Arial Narrow"/>
        <family val="2"/>
      </rPr>
      <t xml:space="preserve">, </t>
    </r>
    <r>
      <rPr>
        <b/>
        <sz val="10"/>
        <color indexed="18"/>
        <rFont val="Arial Narrow"/>
        <family val="2"/>
      </rPr>
      <t>střední vzdělávání s výučním listem</t>
    </r>
    <r>
      <rPr>
        <sz val="10"/>
        <color indexed="18"/>
        <rFont val="Arial Narrow"/>
        <family val="2"/>
      </rPr>
      <t xml:space="preserve">, </t>
    </r>
    <r>
      <rPr>
        <b/>
        <sz val="10"/>
        <color indexed="18"/>
        <rFont val="Arial Narrow"/>
        <family val="2"/>
      </rPr>
      <t>střední vzdělávání.</t>
    </r>
    <r>
      <rPr>
        <sz val="10"/>
        <color indexed="18"/>
        <rFont val="Arial Narrow"/>
        <family val="2"/>
      </rPr>
      <t xml:space="preserve"> V denní formě vzdělávání se ve školách poskytujících odborné střední vzdělávání (bez nástavbového studia) vzdělává 68,6 % žáků ve středním vzdělávání s maturitní zkouškou a 30,9 % žáků ve středním vzdělávání s výučním listem. Kromě těchto druhů vzdělávání nabízejí školy i střední vzdělávání (jedná se především o praktické školy). </t>
    </r>
  </si>
  <si>
    <r>
      <t xml:space="preserve">Do školního roku 2008/09 </t>
    </r>
    <r>
      <rPr>
        <b/>
        <sz val="10"/>
        <color indexed="18"/>
        <rFont val="Arial Narrow"/>
        <family val="2"/>
      </rPr>
      <t xml:space="preserve">v rámci prvního kola přijímacího řízení </t>
    </r>
    <r>
      <rPr>
        <sz val="10"/>
        <color indexed="18"/>
        <rFont val="Arial Narrow"/>
        <family val="2"/>
      </rPr>
      <t>mohli žáci podat přihlášku pouze na jednu školu. Ve školním roce 2009/10 se změnil systém přijímacího řízení, žáci měli možnost podat tři přihlášky, proto jsou údaje s minulými léty zcela nesrovnatelné.</t>
    </r>
  </si>
  <si>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</si>
  <si>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</si>
  <si>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Počet přijatých přihlášek v prvním kole přijímacího řízení (červen) do denní formy vzdělávání</t>
  </si>
  <si>
    <t xml:space="preserve">SŠ – odborné vzdělávání (bez nástavbového studia) – počet přijatých přihlášek v 1. kole </t>
  </si>
  <si>
    <t xml:space="preserve">přijímacího řízení do denní formy vzdělávání ve školním roce 2003/04 až 2009/10 – podle zřizovatele a druhu vzdělávání </t>
  </si>
  <si>
    <t xml:space="preserve">SŠ – odborné vzdělávání (bez nástavbového studia) – počet podaných přihlášek v 1. kole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</si>
  <si>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</si>
  <si>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Spolu s vývojem počtu žáků odborného vzdělávání ve středních školách se mírně snižuje i </t>
    </r>
    <r>
      <rPr>
        <b/>
        <sz val="10"/>
        <color indexed="18"/>
        <rFont val="Arial Narrow"/>
        <family val="2"/>
      </rPr>
      <t>průměrná velikost školy.</t>
    </r>
    <r>
      <rPr>
        <sz val="10"/>
        <color indexed="18"/>
        <rFont val="Arial Narrow"/>
        <family val="2"/>
      </rPr>
      <t xml:space="preserve"> Z důvodů uvedených na začátku kapitoly budeme srovnávat údaje až od školního roku 2007/08. Zatímco v roce 2006/07 se vzdělávalo na jedné škole v denní formě vzdělávání v průměru 327,2 žáka, ve školním roce 2009/10 to je </t>
    </r>
    <r>
      <rPr>
        <sz val="10"/>
        <color indexed="18"/>
        <rFont val="Arial Narrow"/>
        <family val="2"/>
      </rPr>
      <t xml:space="preserve">323,2 </t>
    </r>
    <r>
      <rPr>
        <sz val="10"/>
        <color indexed="18"/>
        <rFont val="Arial Narrow"/>
        <family val="2"/>
      </rPr>
      <t xml:space="preserve">žáka na školu. </t>
    </r>
  </si>
  <si>
    <r>
      <t xml:space="preserve">Podobnou tendenci, jakou vykazuje počet žáků, nalezneme i ve vývoji </t>
    </r>
    <r>
      <rPr>
        <b/>
        <sz val="10"/>
        <color indexed="18"/>
        <rFont val="Arial Narrow"/>
        <family val="2"/>
      </rPr>
      <t>počtu tříd</t>
    </r>
    <r>
      <rPr>
        <sz val="10"/>
        <color indexed="18"/>
        <rFont val="Arial Narrow"/>
        <family val="2"/>
      </rPr>
      <t xml:space="preserve">, což se následně odráží i v průměrné velikosti třídy. Průměrný počet žáků ve třídě ve školním roce 2003/04 byl 23,8 a ve školním roce 2009/10 se počet snížil na 23,1 žáka na třídu v denní formě vzdělávání. </t>
    </r>
  </si>
  <si>
    <r>
      <t>Počet žáků nově přijímaných</t>
    </r>
    <r>
      <rPr>
        <sz val="10"/>
        <color indexed="18"/>
        <rFont val="Arial Narrow"/>
        <family val="2"/>
      </rPr>
      <t xml:space="preserve"> do oborů odborného vzdělávání denní formy vzdělávání poklesl od školního roku 2003/04 o 10,5 %. Svůj podíl na tom nese hlavně nepříznivý demografický vývoj a celkově menší zájem o obory středního vzdělávání s výučním listem. </t>
    </r>
  </si>
  <si>
    <r>
      <t>Počet škol poskytujících odborné středoškolské vzdělávání</t>
    </r>
    <r>
      <rPr>
        <sz val="10"/>
        <color indexed="18"/>
        <rFont val="Arial Narrow"/>
        <family val="2"/>
      </rPr>
      <t xml:space="preserve"> ve sledovaném období klesá.</t>
    </r>
    <r>
      <rPr>
        <sz val="10"/>
        <color indexed="18"/>
        <rFont val="Arial Narrow"/>
        <family val="2"/>
      </rPr>
      <t xml:space="preserve"> Ve školním roce 2003/04 až 2005/06 se školy uváděly jako počet pracovišť, zatímco od školního roku 2006/07 se vykazuje počet škol, resp. právních subjektů bez ohledu na počet jejich pracovišť. Ve školním roce 2009/10 v České republice působilo celkem 1 108 škol, ve srovnání se školním rokem 2006/07 se počet škol snížil o 3,8 %. Pokles je způsoben slučováním škol do větších celků, dále nepříznivým demografickým vývojem a rušením škol.</t>
    </r>
  </si>
  <si>
    <r>
      <t xml:space="preserve">Střední školy, které poskytují střední vzdělání s výučním listem v daném oboru vzdělání, mohou v tomto oboru vzdělání uskutečňovat také </t>
    </r>
    <r>
      <rPr>
        <b/>
        <sz val="10"/>
        <color indexed="18"/>
        <rFont val="Arial Narrow"/>
        <family val="2"/>
      </rPr>
      <t>zkrácené studium pro získání středního vzdělání s výučním listem</t>
    </r>
    <r>
      <rPr>
        <sz val="10"/>
        <color indexed="18"/>
        <rFont val="Arial Narrow"/>
        <family val="2"/>
      </rPr>
      <t xml:space="preserve"> pro uchazeče, kteří získali střední vzdělání s maturitní zkouškou, a od roku 2009 i pro uchazeče, kteří získali střední vzdělání s výučním listem. Střední školy, které poskytují střední vzdělání s maturitní zkouškou v daném oboru vzdělání, mohou v tomto oboru vzdělání uskutečňovat také </t>
    </r>
    <r>
      <rPr>
        <b/>
        <sz val="10"/>
        <color indexed="18"/>
        <rFont val="Arial Narrow"/>
        <family val="2"/>
      </rPr>
      <t>zkrácené studium pro získání středního vzdělání s maturitní zkouškou.</t>
    </r>
    <r>
      <rPr>
        <sz val="10"/>
        <color indexed="18"/>
        <rFont val="Arial Narrow"/>
        <family val="2"/>
      </rPr>
      <t xml:space="preserve"> Ke zkrácenému studiu pro získání středního vzdělání s maturitní zkouškou se mohou hlásit uchazeči, kteří získali střední vzdělání s maturitní zkouškou v jiném oboru vzdělání. </t>
    </r>
  </si>
  <si>
    <r>
      <t xml:space="preserve">V rámci odborného středoškolského vzdělávání uvádíme v ročence také vzdělávání v lyceích. </t>
    </r>
    <r>
      <rPr>
        <b/>
        <sz val="10"/>
        <color indexed="18"/>
        <rFont val="Arial Narrow"/>
        <family val="2"/>
      </rPr>
      <t>Lyceum</t>
    </r>
    <r>
      <rPr>
        <sz val="10"/>
        <color indexed="18"/>
        <rFont val="Arial Narrow"/>
        <family val="2"/>
      </rPr>
      <t xml:space="preserve"> je čtyřletý obor ukončený maturitní zkouškou. Lyceální studium je koncipováno jako obecně odborné s výrazně vyšším podílem všeobecného vzdělávání. V lyceích se ve školním roce 2009/10 vzdělává 24,3 tis. žáků, je to trojnásobek proti počtu žáků ve školním roce 2003/04. Ze všech žáků odborného středního vzdělávání zaujímají žáci lyceí 6,6 %. </t>
    </r>
  </si>
  <si>
    <r>
      <t xml:space="preserve">Počet žáků </t>
    </r>
    <r>
      <rPr>
        <sz val="10"/>
        <color indexed="18"/>
        <rFont val="Arial Narrow"/>
        <family val="2"/>
      </rPr>
      <t>odborného vzdělávání ve středních školách se zvyšoval pouze do školního roku 2005/06, od školního roku 2006/07 se trvale počet žáků snižuje. Ve školním roce 2009/10 se vzdělává v odborně zaměřených oborech celkem 367,9 tis. žáků (v denní formě vzdělávání 356,9 tis. žáků). V porovnání se školním rokem 2003/04 je to o 5,6 % žáků více. Z hlediska druhu vzdělání dochází k trvalému poklesu žáků pouze ve středním vzdělávání a ve středním vzdělávání s výučním listem. Počet žáků, kteří se vzdělávají v oborech vzdělání s maturitní zkouškou, roste až do školního roku 2008/09 a k meziročnímu poklesu 1,1 % dochází teprve v posledním sledovaném školním roce 2009/10.</t>
    </r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</si>
  <si>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</si>
  <si>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r>
      <t>Počet absolventů</t>
    </r>
    <r>
      <rPr>
        <sz val="10"/>
        <color indexed="18"/>
        <rFont val="Arial Narrow"/>
        <family val="2"/>
      </rPr>
      <t xml:space="preserve"> odborného středního vzdělávání od školního roku 2003/04 klesá. Ve školním roce 2003/04 absolvovalo ve školách poskytujících odborné střední vzdělávání 93,6 tis. žáků. Ve školním roce 2008/09 absolvovalo 85,7 tis. žáků (z toho 31,6 tis. v oborech s výučním listem; 53,6 tis. v oborech středního vzdělávání s maturitou a 0,5 tis. v oborech středního vzdělávání).</t>
    </r>
  </si>
  <si>
    <t>B5.4.1</t>
  </si>
  <si>
    <t>B5.4.2</t>
  </si>
  <si>
    <t>B5.4.3</t>
  </si>
  <si>
    <t>B5.4.4</t>
  </si>
  <si>
    <t>B5.4.5</t>
  </si>
  <si>
    <t>B5.4.6</t>
  </si>
  <si>
    <t>B5.4.7</t>
  </si>
  <si>
    <t>B5.4.8</t>
  </si>
  <si>
    <t>B5.4.9</t>
  </si>
  <si>
    <t>B5.4.10</t>
  </si>
  <si>
    <t>B5.4.11</t>
  </si>
  <si>
    <t>B5.4.12</t>
  </si>
  <si>
    <t>B5.4.13</t>
  </si>
  <si>
    <t>B5.4.14</t>
  </si>
  <si>
    <t>B5.4.15</t>
  </si>
  <si>
    <t>SŠ – odborné vzdělávání (bez nástavbového studia) – školy  ve školním roce 2003/04 až 2009/10 – podle formy vzdělávání a zřizovatele</t>
  </si>
  <si>
    <t>SŠ – odborné vzdělávání (bez nástavbového studia) – školy ve školním roce 2003/04 až 2009/10 – podle území</t>
  </si>
  <si>
    <t xml:space="preserve">SŠ – odborné vzdělávání (bez nástavbového studia), denní forma vzdělávání  – třídy ve školním roce 2003/04 až 2009/10 – podle druhu vzdělávání a podle zřizovatele </t>
  </si>
  <si>
    <t>SŠ – odborné vzdělávání (bez nástavbového studia) – žáci, nově přijatí,  absolventi ve školním roce 2003/04 až 2009/10 –  podle formy vzdělávání a zřizovatele</t>
  </si>
  <si>
    <t>SŠ – lycea  – žáci/dívky, nově přijatí/přijaté a absolventi/absolventky  ve školním roce 2003/04 až 2009/10 – podle zřizovatele</t>
  </si>
  <si>
    <t>SŠ – odborné vzdělávání (bez nástavbového studia) – žáci, nově přijatí  a absolventi ve školním roce 2003/04 až 2009/10 – podle zřizovatele a druhu vzdělávání</t>
  </si>
  <si>
    <t>SŠ – odborné vzdělávání (bez nástavbového studia) – dívky, nově přijaté a absolventky ve školním roce 2003/04 až 2009/10 – podle zřizovatele a druhu vzdělávání</t>
  </si>
  <si>
    <t>SŠ – odborné vzdělávání (bez nástavbového studia), denní forma vzdělávání  – žáci, nově přijatí a absolventi ve školním roce 2003/04 až 2009/10  – podle zřizovatele a druhu vzdělávání</t>
  </si>
  <si>
    <t>SŠ – odborné vzdělávání (bez nástavbového studia), ostatní formy vzdělávání – žáci,  nově přijatí a absolventi  ve školním roce 2003/04 až 2009/10 – podle zřizovatele a druhu vzdělávání</t>
  </si>
  <si>
    <t xml:space="preserve">SŠ – odborné vzdělávání (bez nástavbového studia) – počet podaných přihlášek v 1. kole  přijímacího řízení do denní formy vzdělávání ve školním roce 2003/04 až 2009/10 – podle zřizovatele a druhu vzdělávání </t>
  </si>
  <si>
    <t xml:space="preserve">SŠ – odborné vzdělávání (bez nástavbového studia) – počet přijatých přihlášek v 1. kole  přijímacího řízení do denní formy vzdělávání ve školním roce 2003/04 až 2009/10 – podle zřizovatele a druhu vzdělávání </t>
  </si>
  <si>
    <t xml:space="preserve">SŠ – odborné vzdělávání (bez nástavbového studia) – úspěšnost v 1. kole přijímacího řízení do denní formy vzdělávání ve školním roce 2003/04 až 2009/10 – podle zřizovatele a druhu vzdělávání </t>
  </si>
  <si>
    <t xml:space="preserve">SŠ – odborné vzdělávání (bez nástavbového studia), denní forma vzdělávání – žáci ve školním roce 2003/04 až 2009/10 – podle území </t>
  </si>
  <si>
    <t>SŠ – odborné vzdělávání (bez nástavbového studia), denní forma vzdělávání  – nově přijatí ve školním roce 2003/04 až 2009/10 – podle území</t>
  </si>
  <si>
    <t xml:space="preserve">SŠ – odborné vzdělávání (bez nástavbového studia), denní forma vzdělávání – absolventi ve školním roce 2003/04 až 2009/10 – podle území </t>
  </si>
  <si>
    <t>Stránkování</t>
  </si>
  <si>
    <t>B5.4 Střední školy vyučující obory odborného vzdělávání
(bez nástavbového studia)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</si>
</sst>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8"/>
      <name val="Arial"/>
      <family val="0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hair"/>
      <right style="hair"/>
      <top style="double"/>
      <bottom style="thin"/>
    </border>
    <border>
      <left style="medium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6" fillId="2" borderId="0" xfId="20" applyFont="1" applyFill="1" applyAlignment="1" applyProtection="1">
      <alignment horizontal="justify" vertical="center" wrapText="1"/>
      <protection hidden="1"/>
    </xf>
    <xf numFmtId="0" fontId="7" fillId="3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right" vertical="center"/>
      <protection/>
    </xf>
    <xf numFmtId="0" fontId="13" fillId="4" borderId="2" xfId="0" applyNumberFormat="1" applyFont="1" applyFill="1" applyBorder="1" applyAlignment="1" applyProtection="1">
      <alignment horizontal="center" vertical="top"/>
      <protection/>
    </xf>
    <xf numFmtId="0" fontId="13" fillId="4" borderId="3" xfId="0" applyNumberFormat="1" applyFont="1" applyFill="1" applyBorder="1" applyAlignment="1" applyProtection="1">
      <alignment horizontal="center" vertical="top"/>
      <protection/>
    </xf>
    <xf numFmtId="0" fontId="8" fillId="3" borderId="4" xfId="0" applyFont="1" applyFill="1" applyBorder="1" applyAlignment="1" applyProtection="1">
      <alignment vertical="center"/>
      <protection/>
    </xf>
    <xf numFmtId="49" fontId="7" fillId="4" borderId="5" xfId="0" applyNumberFormat="1" applyFont="1" applyFill="1" applyBorder="1" applyAlignment="1" applyProtection="1">
      <alignment vertical="center"/>
      <protection/>
    </xf>
    <xf numFmtId="49" fontId="7" fillId="4" borderId="6" xfId="0" applyNumberFormat="1" applyFont="1" applyFill="1" applyBorder="1" applyAlignment="1" applyProtection="1">
      <alignment horizontal="left" vertical="center"/>
      <protection/>
    </xf>
    <xf numFmtId="49" fontId="7" fillId="4" borderId="6" xfId="0" applyNumberFormat="1" applyFont="1" applyFill="1" applyBorder="1" applyAlignment="1" applyProtection="1">
      <alignment horizontal="right" vertical="center"/>
      <protection/>
    </xf>
    <xf numFmtId="49" fontId="7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8" xfId="0" applyNumberFormat="1" applyFont="1" applyFill="1" applyBorder="1" applyAlignment="1" applyProtection="1">
      <alignment vertical="center"/>
      <protection/>
    </xf>
    <xf numFmtId="49" fontId="8" fillId="4" borderId="9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right"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49" fontId="8" fillId="4" borderId="12" xfId="0" applyNumberFormat="1" applyFont="1" applyFill="1" applyBorder="1" applyAlignment="1" applyProtection="1">
      <alignment horizontal="right"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49" fontId="8" fillId="4" borderId="14" xfId="0" applyNumberFormat="1" applyFont="1" applyFill="1" applyBorder="1" applyAlignment="1" applyProtection="1">
      <alignment horizontal="right" vertical="center"/>
      <protection/>
    </xf>
    <xf numFmtId="49" fontId="8" fillId="4" borderId="15" xfId="0" applyNumberFormat="1" applyFont="1" applyFill="1" applyBorder="1" applyAlignment="1" applyProtection="1">
      <alignment horizontal="left" vertical="center"/>
      <protection/>
    </xf>
    <xf numFmtId="49" fontId="8" fillId="4" borderId="16" xfId="0" applyNumberFormat="1" applyFont="1" applyFill="1" applyBorder="1" applyAlignment="1" applyProtection="1">
      <alignment horizontal="left" vertical="center"/>
      <protection/>
    </xf>
    <xf numFmtId="49" fontId="8" fillId="4" borderId="16" xfId="0" applyNumberFormat="1" applyFont="1" applyFill="1" applyBorder="1" applyAlignment="1" applyProtection="1">
      <alignment horizontal="right"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right"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8" fillId="4" borderId="20" xfId="0" applyNumberFormat="1" applyFont="1" applyFill="1" applyBorder="1" applyAlignment="1" applyProtection="1">
      <alignment vertical="center"/>
      <protection/>
    </xf>
    <xf numFmtId="49" fontId="8" fillId="4" borderId="21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right" vertical="center"/>
      <protection/>
    </xf>
    <xf numFmtId="49" fontId="8" fillId="4" borderId="23" xfId="0" applyNumberFormat="1" applyFont="1" applyFill="1" applyBorder="1" applyAlignment="1" applyProtection="1">
      <alignment horizontal="left" vertical="center"/>
      <protection/>
    </xf>
    <xf numFmtId="0" fontId="16" fillId="0" borderId="24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" borderId="0" xfId="0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/>
      <protection/>
    </xf>
    <xf numFmtId="0" fontId="16" fillId="0" borderId="24" xfId="0" applyFont="1" applyFill="1" applyBorder="1" applyAlignment="1" applyProtection="1">
      <alignment/>
      <protection/>
    </xf>
    <xf numFmtId="49" fontId="8" fillId="4" borderId="25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49" fontId="7" fillId="4" borderId="28" xfId="0" applyNumberFormat="1" applyFont="1" applyFill="1" applyBorder="1" applyAlignment="1" applyProtection="1">
      <alignment vertical="center"/>
      <protection/>
    </xf>
    <xf numFmtId="49" fontId="7" fillId="4" borderId="29" xfId="0" applyNumberFormat="1" applyFont="1" applyFill="1" applyBorder="1" applyAlignment="1" applyProtection="1">
      <alignment horizontal="left" vertical="center"/>
      <protection/>
    </xf>
    <xf numFmtId="49" fontId="7" fillId="4" borderId="29" xfId="0" applyNumberFormat="1" applyFont="1" applyFill="1" applyBorder="1" applyAlignment="1" applyProtection="1">
      <alignment horizontal="right" vertical="center"/>
      <protection/>
    </xf>
    <xf numFmtId="49" fontId="7" fillId="4" borderId="30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18" xfId="0" applyNumberFormat="1" applyFont="1" applyFill="1" applyBorder="1" applyAlignment="1" applyProtection="1">
      <alignment horizontal="left" vertical="center"/>
      <protection/>
    </xf>
    <xf numFmtId="49" fontId="8" fillId="4" borderId="18" xfId="0" applyNumberFormat="1" applyFont="1" applyFill="1" applyBorder="1" applyAlignment="1" applyProtection="1">
      <alignment horizontal="right"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7" fillId="4" borderId="32" xfId="0" applyNumberFormat="1" applyFont="1" applyFill="1" applyBorder="1" applyAlignment="1" applyProtection="1">
      <alignment vertical="center"/>
      <protection/>
    </xf>
    <xf numFmtId="49" fontId="7" fillId="4" borderId="33" xfId="0" applyNumberFormat="1" applyFont="1" applyFill="1" applyBorder="1" applyAlignment="1" applyProtection="1">
      <alignment horizontal="left" vertical="center"/>
      <protection/>
    </xf>
    <xf numFmtId="49" fontId="7" fillId="4" borderId="33" xfId="0" applyNumberFormat="1" applyFont="1" applyFill="1" applyBorder="1" applyAlignment="1" applyProtection="1">
      <alignment horizontal="right" vertical="center"/>
      <protection/>
    </xf>
    <xf numFmtId="49" fontId="7" fillId="4" borderId="34" xfId="0" applyNumberFormat="1" applyFont="1" applyFill="1" applyBorder="1" applyAlignment="1" applyProtection="1">
      <alignment horizontal="left" vertical="center"/>
      <protection/>
    </xf>
    <xf numFmtId="49" fontId="8" fillId="4" borderId="35" xfId="0" applyNumberFormat="1" applyFont="1" applyFill="1" applyBorder="1" applyAlignment="1" applyProtection="1">
      <alignment horizontal="left" vertical="center"/>
      <protection/>
    </xf>
    <xf numFmtId="49" fontId="8" fillId="4" borderId="35" xfId="0" applyNumberFormat="1" applyFont="1" applyFill="1" applyBorder="1" applyAlignment="1" applyProtection="1">
      <alignment horizontal="right" vertical="center"/>
      <protection/>
    </xf>
    <xf numFmtId="49" fontId="8" fillId="4" borderId="36" xfId="0" applyNumberFormat="1" applyFont="1" applyFill="1" applyBorder="1" applyAlignment="1" applyProtection="1">
      <alignment horizontal="left" vertical="center"/>
      <protection/>
    </xf>
    <xf numFmtId="49" fontId="7" fillId="4" borderId="37" xfId="0" applyNumberFormat="1" applyFont="1" applyFill="1" applyBorder="1" applyAlignment="1" applyProtection="1">
      <alignment horizontal="centerContinuous" vertical="center"/>
      <protection/>
    </xf>
    <xf numFmtId="49" fontId="7" fillId="4" borderId="38" xfId="0" applyNumberFormat="1" applyFont="1" applyFill="1" applyBorder="1" applyAlignment="1" applyProtection="1">
      <alignment horizontal="centerContinuous" vertical="center"/>
      <protection/>
    </xf>
    <xf numFmtId="194" fontId="7" fillId="4" borderId="39" xfId="0" applyNumberFormat="1" applyFont="1" applyFill="1" applyBorder="1" applyAlignment="1" applyProtection="1">
      <alignment horizontal="centerContinuous" vertical="center"/>
      <protection/>
    </xf>
    <xf numFmtId="194" fontId="7" fillId="4" borderId="40" xfId="0" applyNumberFormat="1" applyFont="1" applyFill="1" applyBorder="1" applyAlignment="1" applyProtection="1">
      <alignment horizontal="centerContinuous" vertical="center"/>
      <protection/>
    </xf>
    <xf numFmtId="194" fontId="7" fillId="4" borderId="41" xfId="0" applyNumberFormat="1" applyFont="1" applyFill="1" applyBorder="1" applyAlignment="1" applyProtection="1">
      <alignment horizontal="centerContinuous" vertical="center"/>
      <protection/>
    </xf>
    <xf numFmtId="49" fontId="7" fillId="4" borderId="32" xfId="0" applyNumberFormat="1" applyFont="1" applyFill="1" applyBorder="1" applyAlignment="1" applyProtection="1">
      <alignment vertical="center"/>
      <protection/>
    </xf>
    <xf numFmtId="49" fontId="7" fillId="4" borderId="33" xfId="0" applyNumberFormat="1" applyFont="1" applyFill="1" applyBorder="1" applyAlignment="1" applyProtection="1">
      <alignment horizontal="left" vertical="center"/>
      <protection/>
    </xf>
    <xf numFmtId="49" fontId="7" fillId="4" borderId="33" xfId="0" applyNumberFormat="1" applyFont="1" applyFill="1" applyBorder="1" applyAlignment="1" applyProtection="1">
      <alignment horizontal="right" vertical="center"/>
      <protection/>
    </xf>
    <xf numFmtId="49" fontId="7" fillId="4" borderId="34" xfId="0" applyNumberFormat="1" applyFont="1" applyFill="1" applyBorder="1" applyAlignment="1" applyProtection="1">
      <alignment horizontal="left" vertical="center"/>
      <protection/>
    </xf>
    <xf numFmtId="194" fontId="7" fillId="4" borderId="42" xfId="0" applyNumberFormat="1" applyFont="1" applyFill="1" applyBorder="1" applyAlignment="1" applyProtection="1">
      <alignment horizontal="centerContinuous" vertical="center"/>
      <protection/>
    </xf>
    <xf numFmtId="194" fontId="7" fillId="4" borderId="43" xfId="0" applyNumberFormat="1" applyFont="1" applyFill="1" applyBorder="1" applyAlignment="1" applyProtection="1">
      <alignment horizontal="centerContinuous" vertical="center"/>
      <protection/>
    </xf>
    <xf numFmtId="49" fontId="7" fillId="4" borderId="44" xfId="0" applyNumberFormat="1" applyFont="1" applyFill="1" applyBorder="1" applyAlignment="1" applyProtection="1">
      <alignment horizontal="centerContinuous" vertical="center"/>
      <protection/>
    </xf>
    <xf numFmtId="49" fontId="7" fillId="4" borderId="45" xfId="0" applyNumberFormat="1" applyFont="1" applyFill="1" applyBorder="1" applyAlignment="1" applyProtection="1">
      <alignment horizontal="centerContinuous" vertical="center"/>
      <protection/>
    </xf>
    <xf numFmtId="49" fontId="7" fillId="4" borderId="45" xfId="0" applyNumberFormat="1" applyFont="1" applyFill="1" applyBorder="1" applyAlignment="1" applyProtection="1">
      <alignment horizontal="centerContinuous" vertical="center"/>
      <protection/>
    </xf>
    <xf numFmtId="49" fontId="7" fillId="4" borderId="46" xfId="0" applyNumberFormat="1" applyFont="1" applyFill="1" applyBorder="1" applyAlignment="1" applyProtection="1">
      <alignment horizontal="centerContinuous" vertical="center"/>
      <protection/>
    </xf>
    <xf numFmtId="49" fontId="8" fillId="4" borderId="47" xfId="0" applyNumberFormat="1" applyFont="1" applyFill="1" applyBorder="1" applyAlignment="1" applyProtection="1">
      <alignment vertical="center"/>
      <protection/>
    </xf>
    <xf numFmtId="49" fontId="7" fillId="4" borderId="38" xfId="0" applyNumberFormat="1" applyFont="1" applyFill="1" applyBorder="1" applyAlignment="1" applyProtection="1">
      <alignment horizontal="centerContinuous" vertical="center"/>
      <protection/>
    </xf>
    <xf numFmtId="49" fontId="7" fillId="4" borderId="48" xfId="0" applyNumberFormat="1" applyFont="1" applyFill="1" applyBorder="1" applyAlignment="1" applyProtection="1">
      <alignment horizontal="centerContinuous" vertical="center"/>
      <protection/>
    </xf>
    <xf numFmtId="49" fontId="7" fillId="4" borderId="49" xfId="0" applyNumberFormat="1" applyFont="1" applyFill="1" applyBorder="1" applyAlignment="1" applyProtection="1">
      <alignment vertical="center"/>
      <protection/>
    </xf>
    <xf numFmtId="49" fontId="7" fillId="4" borderId="12" xfId="0" applyNumberFormat="1" applyFont="1" applyFill="1" applyBorder="1" applyAlignment="1" applyProtection="1">
      <alignment horizontal="left" vertical="center"/>
      <protection/>
    </xf>
    <xf numFmtId="0" fontId="13" fillId="4" borderId="50" xfId="0" applyNumberFormat="1" applyFont="1" applyFill="1" applyBorder="1" applyAlignment="1" applyProtection="1">
      <alignment horizontal="center" vertical="top"/>
      <protection/>
    </xf>
    <xf numFmtId="49" fontId="8" fillId="4" borderId="51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49" fontId="8" fillId="4" borderId="5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54" xfId="0" applyNumberFormat="1" applyFont="1" applyFill="1" applyBorder="1" applyAlignment="1" applyProtection="1">
      <alignment vertical="center"/>
      <protection/>
    </xf>
    <xf numFmtId="194" fontId="7" fillId="4" borderId="45" xfId="0" applyNumberFormat="1" applyFont="1" applyFill="1" applyBorder="1" applyAlignment="1" applyProtection="1">
      <alignment horizontal="centerContinuous" vertical="center"/>
      <protection/>
    </xf>
    <xf numFmtId="0" fontId="15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/>
      <protection/>
    </xf>
    <xf numFmtId="0" fontId="16" fillId="5" borderId="24" xfId="0" applyFont="1" applyFill="1" applyBorder="1" applyAlignment="1" applyProtection="1">
      <alignment horizontal="right"/>
      <protection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49" fontId="11" fillId="0" borderId="1" xfId="0" applyNumberFormat="1" applyFont="1" applyFill="1" applyBorder="1" applyAlignment="1" applyProtection="1">
      <alignment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righ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14" xfId="0" applyNumberFormat="1" applyFont="1" applyFill="1" applyBorder="1" applyAlignment="1" applyProtection="1">
      <alignment horizontal="left" vertical="center"/>
      <protection locked="0"/>
    </xf>
    <xf numFmtId="49" fontId="8" fillId="4" borderId="14" xfId="0" applyNumberFormat="1" applyFont="1" applyFill="1" applyBorder="1" applyAlignment="1" applyProtection="1">
      <alignment horizontal="right" vertical="center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8" fillId="4" borderId="20" xfId="0" applyNumberFormat="1" applyFont="1" applyFill="1" applyBorder="1" applyAlignment="1" applyProtection="1">
      <alignment vertical="center"/>
      <protection locked="0"/>
    </xf>
    <xf numFmtId="49" fontId="7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6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right" vertical="center"/>
      <protection locked="0"/>
    </xf>
    <xf numFmtId="49" fontId="7" fillId="4" borderId="34" xfId="0" applyNumberFormat="1" applyFont="1" applyFill="1" applyBorder="1" applyAlignment="1" applyProtection="1">
      <alignment horizontal="left" vertical="center"/>
      <protection locked="0"/>
    </xf>
    <xf numFmtId="49" fontId="8" fillId="4" borderId="47" xfId="0" applyNumberFormat="1" applyFont="1" applyFill="1" applyBorder="1" applyAlignment="1" applyProtection="1">
      <alignment vertical="center"/>
      <protection locked="0"/>
    </xf>
    <xf numFmtId="49" fontId="8" fillId="4" borderId="35" xfId="0" applyNumberFormat="1" applyFont="1" applyFill="1" applyBorder="1" applyAlignment="1" applyProtection="1">
      <alignment horizontal="left" vertical="center"/>
      <protection locked="0"/>
    </xf>
    <xf numFmtId="49" fontId="8" fillId="4" borderId="35" xfId="0" applyNumberFormat="1" applyFont="1" applyFill="1" applyBorder="1" applyAlignment="1" applyProtection="1">
      <alignment horizontal="right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left" vertical="center"/>
      <protection locked="0"/>
    </xf>
    <xf numFmtId="49" fontId="7" fillId="4" borderId="33" xfId="0" applyNumberFormat="1" applyFont="1" applyFill="1" applyBorder="1" applyAlignment="1" applyProtection="1">
      <alignment horizontal="right" vertical="center"/>
      <protection locked="0"/>
    </xf>
    <xf numFmtId="49" fontId="7" fillId="4" borderId="34" xfId="0" applyNumberFormat="1" applyFont="1" applyFill="1" applyBorder="1" applyAlignment="1" applyProtection="1">
      <alignment horizontal="left" vertical="center"/>
      <protection locked="0"/>
    </xf>
    <xf numFmtId="49" fontId="7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7" fillId="4" borderId="49" xfId="0" applyNumberFormat="1" applyFont="1" applyFill="1" applyBorder="1" applyAlignment="1" applyProtection="1">
      <alignment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right"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8" fillId="5" borderId="1" xfId="0" applyNumberFormat="1" applyFont="1" applyFill="1" applyBorder="1" applyAlignment="1" applyProtection="1">
      <alignment vertical="center"/>
      <protection hidden="1"/>
    </xf>
    <xf numFmtId="49" fontId="11" fillId="5" borderId="1" xfId="0" applyNumberFormat="1" applyFont="1" applyFill="1" applyBorder="1" applyAlignment="1" applyProtection="1">
      <alignment vertical="center"/>
      <protection hidden="1"/>
    </xf>
    <xf numFmtId="49" fontId="12" fillId="5" borderId="1" xfId="0" applyNumberFormat="1" applyFont="1" applyFill="1" applyBorder="1" applyAlignment="1" applyProtection="1">
      <alignment horizontal="right" vertical="center"/>
      <protection locked="0"/>
    </xf>
    <xf numFmtId="0" fontId="8" fillId="5" borderId="0" xfId="0" applyFont="1" applyFill="1" applyAlignment="1" applyProtection="1">
      <alignment vertical="center"/>
      <protection/>
    </xf>
    <xf numFmtId="0" fontId="13" fillId="4" borderId="55" xfId="0" applyNumberFormat="1" applyFont="1" applyFill="1" applyBorder="1" applyAlignment="1" applyProtection="1">
      <alignment horizontal="center" vertical="top"/>
      <protection/>
    </xf>
    <xf numFmtId="0" fontId="8" fillId="3" borderId="0" xfId="22" applyFont="1" applyFill="1" applyAlignment="1" applyProtection="1">
      <alignment vertical="center"/>
      <protection/>
    </xf>
    <xf numFmtId="0" fontId="8" fillId="3" borderId="0" xfId="22" applyFont="1" applyFill="1" applyAlignment="1" applyProtection="1">
      <alignment horizontal="center" vertical="center"/>
      <protection/>
    </xf>
    <xf numFmtId="0" fontId="9" fillId="3" borderId="0" xfId="22" applyFont="1" applyFill="1" applyAlignment="1" applyProtection="1">
      <alignment vertical="center"/>
      <protection/>
    </xf>
    <xf numFmtId="0" fontId="9" fillId="0" borderId="0" xfId="22" applyNumberFormat="1" applyFont="1" applyFill="1" applyAlignment="1" applyProtection="1">
      <alignment vertical="center"/>
      <protection/>
    </xf>
    <xf numFmtId="49" fontId="9" fillId="0" borderId="0" xfId="22" applyNumberFormat="1" applyFont="1" applyFill="1" applyAlignment="1" applyProtection="1">
      <alignment vertical="center"/>
      <protection/>
    </xf>
    <xf numFmtId="0" fontId="9" fillId="0" borderId="0" xfId="22" applyFont="1" applyFill="1" applyAlignment="1" applyProtection="1">
      <alignment vertical="center"/>
      <protection/>
    </xf>
    <xf numFmtId="49" fontId="9" fillId="0" borderId="0" xfId="22" applyNumberFormat="1" applyFont="1" applyFill="1" applyAlignment="1" applyProtection="1">
      <alignment vertical="top"/>
      <protection/>
    </xf>
    <xf numFmtId="0" fontId="11" fillId="3" borderId="0" xfId="22" applyFont="1" applyFill="1" applyAlignment="1" applyProtection="1">
      <alignment vertical="center"/>
      <protection/>
    </xf>
    <xf numFmtId="0" fontId="8" fillId="0" borderId="1" xfId="22" applyNumberFormat="1" applyFont="1" applyFill="1" applyBorder="1" applyAlignment="1" applyProtection="1">
      <alignment vertical="center"/>
      <protection/>
    </xf>
    <xf numFmtId="49" fontId="8" fillId="0" borderId="1" xfId="22" applyNumberFormat="1" applyFont="1" applyFill="1" applyBorder="1" applyAlignment="1" applyProtection="1">
      <alignment vertical="center"/>
      <protection/>
    </xf>
    <xf numFmtId="49" fontId="11" fillId="0" borderId="1" xfId="22" applyNumberFormat="1" applyFont="1" applyFill="1" applyBorder="1" applyAlignment="1" applyProtection="1">
      <alignment vertical="center"/>
      <protection/>
    </xf>
    <xf numFmtId="49" fontId="12" fillId="0" borderId="1" xfId="22" applyNumberFormat="1" applyFont="1" applyFill="1" applyBorder="1" applyAlignment="1" applyProtection="1">
      <alignment horizontal="right" vertical="center"/>
      <protection/>
    </xf>
    <xf numFmtId="0" fontId="8" fillId="3" borderId="4" xfId="22" applyFont="1" applyFill="1" applyBorder="1" applyAlignment="1" applyProtection="1">
      <alignment vertical="center"/>
      <protection/>
    </xf>
    <xf numFmtId="49" fontId="7" fillId="4" borderId="28" xfId="22" applyNumberFormat="1" applyFont="1" applyFill="1" applyBorder="1" applyAlignment="1" applyProtection="1">
      <alignment vertical="center"/>
      <protection/>
    </xf>
    <xf numFmtId="49" fontId="7" fillId="4" borderId="29" xfId="22" applyNumberFormat="1" applyFont="1" applyFill="1" applyBorder="1" applyAlignment="1" applyProtection="1">
      <alignment horizontal="left" vertical="center"/>
      <protection/>
    </xf>
    <xf numFmtId="49" fontId="7" fillId="4" borderId="29" xfId="22" applyNumberFormat="1" applyFont="1" applyFill="1" applyBorder="1" applyAlignment="1" applyProtection="1">
      <alignment horizontal="right" vertical="center"/>
      <protection/>
    </xf>
    <xf numFmtId="49" fontId="7" fillId="4" borderId="30" xfId="22" applyNumberFormat="1" applyFont="1" applyFill="1" applyBorder="1" applyAlignment="1" applyProtection="1">
      <alignment horizontal="left" vertical="center"/>
      <protection/>
    </xf>
    <xf numFmtId="49" fontId="8" fillId="4" borderId="5" xfId="22" applyNumberFormat="1" applyFont="1" applyFill="1" applyBorder="1" applyAlignment="1" applyProtection="1">
      <alignment vertical="center"/>
      <protection/>
    </xf>
    <xf numFmtId="49" fontId="8" fillId="4" borderId="6" xfId="22" applyNumberFormat="1" applyFont="1" applyFill="1" applyBorder="1" applyAlignment="1" applyProtection="1">
      <alignment horizontal="left" vertical="center"/>
      <protection/>
    </xf>
    <xf numFmtId="49" fontId="8" fillId="4" borderId="6" xfId="22" applyNumberFormat="1" applyFont="1" applyFill="1" applyBorder="1" applyAlignment="1" applyProtection="1">
      <alignment horizontal="right" vertical="center"/>
      <protection/>
    </xf>
    <xf numFmtId="49" fontId="8" fillId="4" borderId="7" xfId="22" applyNumberFormat="1" applyFont="1" applyFill="1" applyBorder="1" applyAlignment="1" applyProtection="1">
      <alignment horizontal="left" vertical="center"/>
      <protection/>
    </xf>
    <xf numFmtId="49" fontId="8" fillId="4" borderId="31" xfId="22" applyNumberFormat="1" applyFont="1" applyFill="1" applyBorder="1" applyAlignment="1" applyProtection="1">
      <alignment vertical="center"/>
      <protection/>
    </xf>
    <xf numFmtId="49" fontId="8" fillId="4" borderId="18" xfId="22" applyNumberFormat="1" applyFont="1" applyFill="1" applyBorder="1" applyAlignment="1" applyProtection="1">
      <alignment horizontal="left" vertical="center"/>
      <protection/>
    </xf>
    <xf numFmtId="49" fontId="8" fillId="4" borderId="18" xfId="22" applyNumberFormat="1" applyFont="1" applyFill="1" applyBorder="1" applyAlignment="1" applyProtection="1">
      <alignment horizontal="right" vertical="center"/>
      <protection/>
    </xf>
    <xf numFmtId="49" fontId="8" fillId="4" borderId="19" xfId="22" applyNumberFormat="1" applyFont="1" applyFill="1" applyBorder="1" applyAlignment="1" applyProtection="1">
      <alignment horizontal="left" vertical="center"/>
      <protection/>
    </xf>
    <xf numFmtId="49" fontId="7" fillId="4" borderId="32" xfId="22" applyNumberFormat="1" applyFont="1" applyFill="1" applyBorder="1" applyAlignment="1" applyProtection="1">
      <alignment vertical="center"/>
      <protection/>
    </xf>
    <xf numFmtId="49" fontId="7" fillId="4" borderId="33" xfId="22" applyNumberFormat="1" applyFont="1" applyFill="1" applyBorder="1" applyAlignment="1" applyProtection="1">
      <alignment horizontal="left" vertical="center"/>
      <protection/>
    </xf>
    <xf numFmtId="49" fontId="7" fillId="4" borderId="33" xfId="22" applyNumberFormat="1" applyFont="1" applyFill="1" applyBorder="1" applyAlignment="1" applyProtection="1">
      <alignment horizontal="right" vertical="center"/>
      <protection/>
    </xf>
    <xf numFmtId="49" fontId="7" fillId="4" borderId="34" xfId="22" applyNumberFormat="1" applyFont="1" applyFill="1" applyBorder="1" applyAlignment="1" applyProtection="1">
      <alignment horizontal="left" vertical="center"/>
      <protection/>
    </xf>
    <xf numFmtId="49" fontId="8" fillId="4" borderId="19" xfId="22" applyNumberFormat="1" applyFont="1" applyFill="1" applyBorder="1" applyAlignment="1" applyProtection="1">
      <alignment horizontal="right" vertical="center"/>
      <protection/>
    </xf>
    <xf numFmtId="49" fontId="7" fillId="4" borderId="34" xfId="22" applyNumberFormat="1" applyFont="1" applyFill="1" applyBorder="1" applyAlignment="1" applyProtection="1">
      <alignment horizontal="right" vertical="center"/>
      <protection/>
    </xf>
    <xf numFmtId="49" fontId="8" fillId="4" borderId="56" xfId="22" applyNumberFormat="1" applyFont="1" applyFill="1" applyBorder="1" applyAlignment="1" applyProtection="1">
      <alignment vertical="center"/>
      <protection/>
    </xf>
    <xf numFmtId="49" fontId="8" fillId="4" borderId="10" xfId="22" applyNumberFormat="1" applyFont="1" applyFill="1" applyBorder="1" applyAlignment="1" applyProtection="1">
      <alignment horizontal="left" vertical="center"/>
      <protection/>
    </xf>
    <xf numFmtId="49" fontId="8" fillId="4" borderId="10" xfId="22" applyNumberFormat="1" applyFont="1" applyFill="1" applyBorder="1" applyAlignment="1" applyProtection="1">
      <alignment horizontal="right" vertical="center"/>
      <protection/>
    </xf>
    <xf numFmtId="49" fontId="8" fillId="4" borderId="11" xfId="22" applyNumberFormat="1" applyFont="1" applyFill="1" applyBorder="1" applyAlignment="1" applyProtection="1">
      <alignment horizontal="right" vertical="center"/>
      <protection/>
    </xf>
    <xf numFmtId="49" fontId="8" fillId="4" borderId="54" xfId="22" applyNumberFormat="1" applyFont="1" applyFill="1" applyBorder="1" applyAlignment="1" applyProtection="1">
      <alignment vertical="center"/>
      <protection/>
    </xf>
    <xf numFmtId="49" fontId="8" fillId="4" borderId="22" xfId="22" applyNumberFormat="1" applyFont="1" applyFill="1" applyBorder="1" applyAlignment="1" applyProtection="1">
      <alignment horizontal="left" vertical="center"/>
      <protection/>
    </xf>
    <xf numFmtId="49" fontId="8" fillId="4" borderId="22" xfId="22" applyNumberFormat="1" applyFont="1" applyFill="1" applyBorder="1" applyAlignment="1" applyProtection="1">
      <alignment horizontal="right" vertical="center"/>
      <protection/>
    </xf>
    <xf numFmtId="49" fontId="8" fillId="4" borderId="23" xfId="22" applyNumberFormat="1" applyFont="1" applyFill="1" applyBorder="1" applyAlignment="1" applyProtection="1">
      <alignment horizontal="right" vertical="center"/>
      <protection/>
    </xf>
    <xf numFmtId="0" fontId="18" fillId="4" borderId="55" xfId="0" applyNumberFormat="1" applyFont="1" applyFill="1" applyBorder="1" applyAlignment="1" applyProtection="1">
      <alignment horizontal="center" vertical="top"/>
      <protection/>
    </xf>
    <xf numFmtId="194" fontId="7" fillId="4" borderId="39" xfId="0" applyNumberFormat="1" applyFont="1" applyFill="1" applyBorder="1" applyAlignment="1" applyProtection="1">
      <alignment horizontal="centerContinuous" vertical="center"/>
      <protection/>
    </xf>
    <xf numFmtId="194" fontId="7" fillId="4" borderId="40" xfId="0" applyNumberFormat="1" applyFont="1" applyFill="1" applyBorder="1" applyAlignment="1" applyProtection="1">
      <alignment horizontal="centerContinuous" vertical="center"/>
      <protection/>
    </xf>
    <xf numFmtId="194" fontId="7" fillId="4" borderId="41" xfId="0" applyNumberFormat="1" applyFont="1" applyFill="1" applyBorder="1" applyAlignment="1" applyProtection="1">
      <alignment horizontal="centerContinuous" vertical="center"/>
      <protection/>
    </xf>
    <xf numFmtId="49" fontId="7" fillId="4" borderId="1" xfId="0" applyNumberFormat="1" applyFont="1" applyFill="1" applyBorder="1" applyAlignment="1" applyProtection="1">
      <alignment horizontal="centerContinuous" vertical="center"/>
      <protection/>
    </xf>
    <xf numFmtId="194" fontId="7" fillId="4" borderId="57" xfId="0" applyNumberFormat="1" applyFont="1" applyFill="1" applyBorder="1" applyAlignment="1" applyProtection="1">
      <alignment horizontal="centerContinuous" vertical="center"/>
      <protection/>
    </xf>
    <xf numFmtId="194" fontId="7" fillId="4" borderId="58" xfId="0" applyNumberFormat="1" applyFont="1" applyFill="1" applyBorder="1" applyAlignment="1" applyProtection="1">
      <alignment horizontal="centerContinuous" vertical="center"/>
      <protection/>
    </xf>
    <xf numFmtId="194" fontId="7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60" xfId="0" applyNumberFormat="1" applyFont="1" applyFill="1" applyBorder="1" applyAlignment="1" applyProtection="1">
      <alignment horizontal="left" vertical="center"/>
      <protection/>
    </xf>
    <xf numFmtId="49" fontId="8" fillId="4" borderId="61" xfId="0" applyNumberFormat="1" applyFont="1" applyFill="1" applyBorder="1" applyAlignment="1" applyProtection="1">
      <alignment horizontal="left" vertical="center"/>
      <protection/>
    </xf>
    <xf numFmtId="194" fontId="7" fillId="4" borderId="62" xfId="0" applyNumberFormat="1" applyFont="1" applyFill="1" applyBorder="1" applyAlignment="1" applyProtection="1">
      <alignment horizontal="centerContinuous" vertical="center"/>
      <protection/>
    </xf>
    <xf numFmtId="0" fontId="13" fillId="4" borderId="63" xfId="0" applyNumberFormat="1" applyFont="1" applyFill="1" applyBorder="1" applyAlignment="1" applyProtection="1">
      <alignment horizontal="center" vertical="top"/>
      <protection/>
    </xf>
    <xf numFmtId="194" fontId="7" fillId="4" borderId="44" xfId="0" applyNumberFormat="1" applyFont="1" applyFill="1" applyBorder="1" applyAlignment="1" applyProtection="1">
      <alignment horizontal="centerContinuous" vertical="center"/>
      <protection/>
    </xf>
    <xf numFmtId="49" fontId="7" fillId="4" borderId="64" xfId="0" applyNumberFormat="1" applyFont="1" applyFill="1" applyBorder="1" applyAlignment="1" applyProtection="1">
      <alignment vertical="center"/>
      <protection locked="0"/>
    </xf>
    <xf numFmtId="49" fontId="7" fillId="4" borderId="26" xfId="0" applyNumberFormat="1" applyFont="1" applyFill="1" applyBorder="1" applyAlignment="1" applyProtection="1">
      <alignment horizontal="left" vertical="center"/>
      <protection locked="0"/>
    </xf>
    <xf numFmtId="49" fontId="7" fillId="4" borderId="26" xfId="0" applyNumberFormat="1" applyFont="1" applyFill="1" applyBorder="1" applyAlignment="1" applyProtection="1">
      <alignment horizontal="right" vertical="center"/>
      <protection locked="0"/>
    </xf>
    <xf numFmtId="49" fontId="7" fillId="4" borderId="27" xfId="0" applyNumberFormat="1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vertical="center"/>
      <protection/>
    </xf>
    <xf numFmtId="49" fontId="8" fillId="4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centerContinuous" vertical="center"/>
      <protection/>
    </xf>
    <xf numFmtId="0" fontId="13" fillId="4" borderId="67" xfId="0" applyNumberFormat="1" applyFont="1" applyFill="1" applyBorder="1" applyAlignment="1" applyProtection="1">
      <alignment horizontal="center" vertical="top"/>
      <protection/>
    </xf>
    <xf numFmtId="49" fontId="7" fillId="4" borderId="48" xfId="0" applyNumberFormat="1" applyFont="1" applyFill="1" applyBorder="1" applyAlignment="1" applyProtection="1">
      <alignment horizontal="centerContinuous" vertical="center"/>
      <protection/>
    </xf>
    <xf numFmtId="194" fontId="8" fillId="3" borderId="0" xfId="0" applyNumberFormat="1" applyFont="1" applyFill="1" applyAlignment="1" applyProtection="1">
      <alignment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22" applyNumberFormat="1" applyFont="1" applyFill="1" applyAlignment="1" applyProtection="1" quotePrefix="1">
      <alignment vertical="top"/>
      <protection/>
    </xf>
    <xf numFmtId="49" fontId="7" fillId="4" borderId="56" xfId="0" applyNumberFormat="1" applyFont="1" applyFill="1" applyBorder="1" applyAlignment="1" applyProtection="1">
      <alignment vertical="center"/>
      <protection/>
    </xf>
    <xf numFmtId="49" fontId="7" fillId="4" borderId="10" xfId="0" applyNumberFormat="1" applyFont="1" applyFill="1" applyBorder="1" applyAlignment="1" applyProtection="1">
      <alignment horizontal="left" vertical="center"/>
      <protection/>
    </xf>
    <xf numFmtId="49" fontId="7" fillId="4" borderId="10" xfId="0" applyNumberFormat="1" applyFont="1" applyFill="1" applyBorder="1" applyAlignment="1" applyProtection="1">
      <alignment horizontal="right" vertical="center"/>
      <protection/>
    </xf>
    <xf numFmtId="49" fontId="7" fillId="4" borderId="11" xfId="0" applyNumberFormat="1" applyFont="1" applyFill="1" applyBorder="1" applyAlignment="1" applyProtection="1">
      <alignment horizontal="left" vertical="center"/>
      <protection/>
    </xf>
    <xf numFmtId="49" fontId="7" fillId="4" borderId="68" xfId="0" applyNumberFormat="1" applyFont="1" applyFill="1" applyBorder="1" applyAlignment="1" applyProtection="1">
      <alignment horizontal="centerContinuous" vertical="center"/>
      <protection/>
    </xf>
    <xf numFmtId="49" fontId="7" fillId="4" borderId="24" xfId="0" applyNumberFormat="1" applyFont="1" applyFill="1" applyBorder="1" applyAlignment="1" applyProtection="1">
      <alignment horizontal="centerContinuous" vertical="center"/>
      <protection/>
    </xf>
    <xf numFmtId="194" fontId="7" fillId="4" borderId="69" xfId="0" applyNumberFormat="1" applyFont="1" applyFill="1" applyBorder="1" applyAlignment="1" applyProtection="1">
      <alignment horizontal="centerContinuous" vertical="center"/>
      <protection/>
    </xf>
    <xf numFmtId="49" fontId="7" fillId="4" borderId="70" xfId="0" applyNumberFormat="1" applyFont="1" applyFill="1" applyBorder="1" applyAlignment="1" applyProtection="1">
      <alignment horizontal="centerContinuous" vertical="center"/>
      <protection/>
    </xf>
    <xf numFmtId="0" fontId="9" fillId="4" borderId="0" xfId="0" applyFont="1" applyFill="1" applyAlignment="1" applyProtection="1">
      <alignment vertical="center"/>
      <protection/>
    </xf>
    <xf numFmtId="194" fontId="7" fillId="4" borderId="42" xfId="0" applyNumberFormat="1" applyFont="1" applyFill="1" applyBorder="1" applyAlignment="1" applyProtection="1">
      <alignment horizontal="centerContinuous" vertical="center"/>
      <protection/>
    </xf>
    <xf numFmtId="194" fontId="7" fillId="4" borderId="43" xfId="0" applyNumberFormat="1" applyFont="1" applyFill="1" applyBorder="1" applyAlignment="1" applyProtection="1">
      <alignment horizontal="centerContinuous" vertical="center"/>
      <protection/>
    </xf>
    <xf numFmtId="0" fontId="9" fillId="4" borderId="0" xfId="22" applyFont="1" applyFill="1" applyAlignment="1" applyProtection="1">
      <alignment vertical="center"/>
      <protection/>
    </xf>
    <xf numFmtId="0" fontId="19" fillId="2" borderId="0" xfId="20" applyFont="1" applyFill="1" applyAlignment="1" applyProtection="1">
      <alignment horizontal="justify" wrapText="1"/>
      <protection hidden="1"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/>
      <protection/>
    </xf>
    <xf numFmtId="0" fontId="13" fillId="4" borderId="71" xfId="0" applyNumberFormat="1" applyFont="1" applyFill="1" applyBorder="1" applyAlignment="1" applyProtection="1">
      <alignment horizontal="center" vertical="top"/>
      <protection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22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5" fillId="2" borderId="0" xfId="20" applyFont="1" applyFill="1" applyBorder="1" applyAlignment="1" applyProtection="1">
      <alignment horizontal="justify" wrapText="1"/>
      <protection hidden="1"/>
    </xf>
    <xf numFmtId="0" fontId="5" fillId="2" borderId="0" xfId="20" applyFont="1" applyFill="1" applyBorder="1" applyAlignment="1" applyProtection="1">
      <alignment horizontal="justify" vertical="center" wrapText="1"/>
      <protection hidden="1"/>
    </xf>
    <xf numFmtId="0" fontId="1" fillId="2" borderId="0" xfId="20" applyFont="1" applyFill="1" applyBorder="1" applyAlignment="1" applyProtection="1">
      <alignment horizontal="justify" vertical="center" wrapText="1"/>
      <protection hidden="1"/>
    </xf>
    <xf numFmtId="0" fontId="16" fillId="0" borderId="0" xfId="0" applyFont="1" applyFill="1" applyBorder="1" applyAlignment="1" applyProtection="1">
      <alignment horizontal="right"/>
      <protection/>
    </xf>
    <xf numFmtId="0" fontId="13" fillId="4" borderId="72" xfId="0" applyNumberFormat="1" applyFont="1" applyFill="1" applyBorder="1" applyAlignment="1" applyProtection="1">
      <alignment horizontal="center" vertical="top"/>
      <protection/>
    </xf>
    <xf numFmtId="194" fontId="7" fillId="4" borderId="46" xfId="0" applyNumberFormat="1" applyFont="1" applyFill="1" applyBorder="1" applyAlignment="1" applyProtection="1">
      <alignment horizontal="centerContinuous" vertical="center"/>
      <protection/>
    </xf>
    <xf numFmtId="194" fontId="7" fillId="4" borderId="73" xfId="0" applyNumberFormat="1" applyFont="1" applyFill="1" applyBorder="1" applyAlignment="1" applyProtection="1">
      <alignment horizontal="centerContinuous" vertical="center"/>
      <protection/>
    </xf>
    <xf numFmtId="194" fontId="7" fillId="0" borderId="74" xfId="0" applyNumberFormat="1" applyFont="1" applyFill="1" applyBorder="1" applyAlignment="1" applyProtection="1">
      <alignment horizontal="right" vertical="center"/>
      <protection/>
    </xf>
    <xf numFmtId="194" fontId="7" fillId="0" borderId="75" xfId="0" applyNumberFormat="1" applyFont="1" applyFill="1" applyBorder="1" applyAlignment="1" applyProtection="1">
      <alignment horizontal="right" vertical="center"/>
      <protection/>
    </xf>
    <xf numFmtId="194" fontId="7" fillId="0" borderId="76" xfId="0" applyNumberFormat="1" applyFont="1" applyFill="1" applyBorder="1" applyAlignment="1" applyProtection="1">
      <alignment horizontal="right" vertical="center"/>
      <protection/>
    </xf>
    <xf numFmtId="194" fontId="7" fillId="0" borderId="77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79" xfId="0" applyNumberFormat="1" applyFont="1" applyFill="1" applyBorder="1" applyAlignment="1" applyProtection="1">
      <alignment horizontal="right" vertical="center"/>
      <protection/>
    </xf>
    <xf numFmtId="194" fontId="8" fillId="0" borderId="80" xfId="0" applyNumberFormat="1" applyFont="1" applyFill="1" applyBorder="1" applyAlignment="1" applyProtection="1">
      <alignment horizontal="right" vertical="center"/>
      <protection/>
    </xf>
    <xf numFmtId="194" fontId="8" fillId="0" borderId="81" xfId="0" applyNumberFormat="1" applyFont="1" applyFill="1" applyBorder="1" applyAlignment="1" applyProtection="1">
      <alignment horizontal="right" vertical="center"/>
      <protection/>
    </xf>
    <xf numFmtId="194" fontId="8" fillId="0" borderId="82" xfId="0" applyNumberFormat="1" applyFont="1" applyFill="1" applyBorder="1" applyAlignment="1" applyProtection="1">
      <alignment horizontal="right" vertical="center"/>
      <protection/>
    </xf>
    <xf numFmtId="194" fontId="8" fillId="0" borderId="83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8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53" xfId="0" applyNumberFormat="1" applyFont="1" applyFill="1" applyBorder="1" applyAlignment="1" applyProtection="1">
      <alignment horizontal="right" vertical="center"/>
      <protection/>
    </xf>
    <xf numFmtId="194" fontId="8" fillId="0" borderId="88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53" xfId="0" applyNumberFormat="1" applyFont="1" applyFill="1" applyBorder="1" applyAlignment="1" applyProtection="1">
      <alignment horizontal="right" vertical="center"/>
      <protection/>
    </xf>
    <xf numFmtId="194" fontId="8" fillId="0" borderId="88" xfId="0" applyNumberFormat="1" applyFont="1" applyFill="1" applyBorder="1" applyAlignment="1" applyProtection="1">
      <alignment horizontal="right" vertical="center"/>
      <protection/>
    </xf>
    <xf numFmtId="194" fontId="8" fillId="0" borderId="89" xfId="0" applyNumberFormat="1" applyFont="1" applyFill="1" applyBorder="1" applyAlignment="1" applyProtection="1">
      <alignment horizontal="right" vertical="center"/>
      <protection/>
    </xf>
    <xf numFmtId="194" fontId="8" fillId="0" borderId="90" xfId="0" applyNumberFormat="1" applyFont="1" applyFill="1" applyBorder="1" applyAlignment="1" applyProtection="1">
      <alignment horizontal="right" vertical="center"/>
      <protection/>
    </xf>
    <xf numFmtId="194" fontId="8" fillId="0" borderId="91" xfId="0" applyNumberFormat="1" applyFont="1" applyFill="1" applyBorder="1" applyAlignment="1" applyProtection="1">
      <alignment horizontal="right" vertical="center"/>
      <protection/>
    </xf>
    <xf numFmtId="194" fontId="8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93" xfId="0" applyNumberFormat="1" applyFont="1" applyFill="1" applyBorder="1" applyAlignment="1" applyProtection="1">
      <alignment horizontal="right" vertical="center"/>
      <protection/>
    </xf>
    <xf numFmtId="194" fontId="8" fillId="0" borderId="94" xfId="0" applyNumberFormat="1" applyFont="1" applyFill="1" applyBorder="1" applyAlignment="1" applyProtection="1">
      <alignment horizontal="right" vertical="center"/>
      <protection/>
    </xf>
    <xf numFmtId="194" fontId="8" fillId="0" borderId="52" xfId="0" applyNumberFormat="1" applyFont="1" applyFill="1" applyBorder="1" applyAlignment="1" applyProtection="1">
      <alignment horizontal="right" vertical="center"/>
      <protection/>
    </xf>
    <xf numFmtId="194" fontId="8" fillId="0" borderId="95" xfId="0" applyNumberFormat="1" applyFont="1" applyFill="1" applyBorder="1" applyAlignment="1" applyProtection="1">
      <alignment horizontal="right" vertical="center"/>
      <protection/>
    </xf>
    <xf numFmtId="194" fontId="7" fillId="0" borderId="96" xfId="0" applyNumberFormat="1" applyFont="1" applyFill="1" applyBorder="1" applyAlignment="1" applyProtection="1">
      <alignment horizontal="right" vertical="center"/>
      <protection/>
    </xf>
    <xf numFmtId="194" fontId="7" fillId="0" borderId="97" xfId="0" applyNumberFormat="1" applyFont="1" applyFill="1" applyBorder="1" applyAlignment="1" applyProtection="1">
      <alignment horizontal="right" vertical="center"/>
      <protection/>
    </xf>
    <xf numFmtId="194" fontId="7" fillId="0" borderId="98" xfId="0" applyNumberFormat="1" applyFont="1" applyFill="1" applyBorder="1" applyAlignment="1" applyProtection="1">
      <alignment horizontal="right" vertical="center"/>
      <protection/>
    </xf>
    <xf numFmtId="194" fontId="7" fillId="0" borderId="99" xfId="0" applyNumberFormat="1" applyFont="1" applyFill="1" applyBorder="1" applyAlignment="1" applyProtection="1">
      <alignment horizontal="right" vertical="center"/>
      <protection/>
    </xf>
    <xf numFmtId="194" fontId="7" fillId="0" borderId="100" xfId="0" applyNumberFormat="1" applyFont="1" applyFill="1" applyBorder="1" applyAlignment="1" applyProtection="1">
      <alignment horizontal="right" vertical="center"/>
      <protection/>
    </xf>
    <xf numFmtId="194" fontId="7" fillId="0" borderId="101" xfId="0" applyNumberFormat="1" applyFont="1" applyFill="1" applyBorder="1" applyAlignment="1" applyProtection="1">
      <alignment horizontal="right" vertical="center"/>
      <protection/>
    </xf>
    <xf numFmtId="194" fontId="7" fillId="0" borderId="102" xfId="0" applyNumberFormat="1" applyFont="1" applyFill="1" applyBorder="1" applyAlignment="1" applyProtection="1">
      <alignment horizontal="right" vertical="center"/>
      <protection/>
    </xf>
    <xf numFmtId="194" fontId="7" fillId="0" borderId="103" xfId="0" applyNumberFormat="1" applyFont="1" applyFill="1" applyBorder="1" applyAlignment="1" applyProtection="1">
      <alignment horizontal="right" vertical="center"/>
      <protection/>
    </xf>
    <xf numFmtId="194" fontId="7" fillId="0" borderId="104" xfId="0" applyNumberFormat="1" applyFont="1" applyFill="1" applyBorder="1" applyAlignment="1" applyProtection="1">
      <alignment horizontal="right" vertical="center"/>
      <protection/>
    </xf>
    <xf numFmtId="194" fontId="7" fillId="0" borderId="105" xfId="0" applyNumberFormat="1" applyFont="1" applyFill="1" applyBorder="1" applyAlignment="1" applyProtection="1">
      <alignment horizontal="right" vertical="center"/>
      <protection/>
    </xf>
    <xf numFmtId="194" fontId="7" fillId="0" borderId="106" xfId="0" applyNumberFormat="1" applyFont="1" applyFill="1" applyBorder="1" applyAlignment="1" applyProtection="1">
      <alignment horizontal="right" vertical="center"/>
      <protection/>
    </xf>
    <xf numFmtId="194" fontId="7" fillId="0" borderId="107" xfId="0" applyNumberFormat="1" applyFont="1" applyFill="1" applyBorder="1" applyAlignment="1" applyProtection="1">
      <alignment horizontal="right" vertical="center"/>
      <protection/>
    </xf>
    <xf numFmtId="194" fontId="7" fillId="0" borderId="29" xfId="0" applyNumberFormat="1" applyFont="1" applyFill="1" applyBorder="1" applyAlignment="1" applyProtection="1">
      <alignment horizontal="right" vertical="center"/>
      <protection/>
    </xf>
    <xf numFmtId="194" fontId="7" fillId="0" borderId="108" xfId="0" applyNumberFormat="1" applyFont="1" applyFill="1" applyBorder="1" applyAlignment="1" applyProtection="1">
      <alignment horizontal="right" vertical="center"/>
      <protection/>
    </xf>
    <xf numFmtId="194" fontId="7" fillId="0" borderId="109" xfId="0" applyNumberFormat="1" applyFont="1" applyFill="1" applyBorder="1" applyAlignment="1" applyProtection="1">
      <alignment horizontal="right" vertical="center"/>
      <protection/>
    </xf>
    <xf numFmtId="194" fontId="7" fillId="0" borderId="6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80" xfId="0" applyNumberFormat="1" applyFont="1" applyFill="1" applyBorder="1" applyAlignment="1" applyProtection="1">
      <alignment horizontal="right" vertical="center"/>
      <protection/>
    </xf>
    <xf numFmtId="194" fontId="8" fillId="0" borderId="79" xfId="0" applyNumberFormat="1" applyFont="1" applyFill="1" applyBorder="1" applyAlignment="1" applyProtection="1">
      <alignment horizontal="right" vertical="center"/>
      <protection/>
    </xf>
    <xf numFmtId="194" fontId="8" fillId="0" borderId="110" xfId="0" applyNumberFormat="1" applyFont="1" applyFill="1" applyBorder="1" applyAlignment="1" applyProtection="1">
      <alignment horizontal="right" vertical="center"/>
      <protection/>
    </xf>
    <xf numFmtId="194" fontId="8" fillId="0" borderId="18" xfId="0" applyNumberFormat="1" applyFont="1" applyFill="1" applyBorder="1" applyAlignment="1" applyProtection="1">
      <alignment horizontal="right" vertical="center"/>
      <protection/>
    </xf>
    <xf numFmtId="194" fontId="8" fillId="0" borderId="81" xfId="0" applyNumberFormat="1" applyFont="1" applyFill="1" applyBorder="1" applyAlignment="1" applyProtection="1">
      <alignment horizontal="right" vertical="center"/>
      <protection/>
    </xf>
    <xf numFmtId="194" fontId="7" fillId="0" borderId="111" xfId="0" applyNumberFormat="1" applyFont="1" applyFill="1" applyBorder="1" applyAlignment="1" applyProtection="1">
      <alignment horizontal="right" vertical="center"/>
      <protection/>
    </xf>
    <xf numFmtId="194" fontId="7" fillId="0" borderId="33" xfId="0" applyNumberFormat="1" applyFont="1" applyFill="1" applyBorder="1" applyAlignment="1" applyProtection="1">
      <alignment horizontal="right" vertical="center"/>
      <protection/>
    </xf>
    <xf numFmtId="194" fontId="8" fillId="0" borderId="112" xfId="0" applyNumberFormat="1" applyFont="1" applyFill="1" applyBorder="1" applyAlignment="1" applyProtection="1">
      <alignment horizontal="right" vertical="center"/>
      <protection/>
    </xf>
    <xf numFmtId="194" fontId="8" fillId="0" borderId="113" xfId="0" applyNumberFormat="1" applyFont="1" applyFill="1" applyBorder="1" applyAlignment="1" applyProtection="1">
      <alignment horizontal="right" vertical="center"/>
      <protection/>
    </xf>
    <xf numFmtId="194" fontId="8" fillId="0" borderId="114" xfId="0" applyNumberFormat="1" applyFont="1" applyFill="1" applyBorder="1" applyAlignment="1" applyProtection="1">
      <alignment horizontal="right" vertical="center"/>
      <protection/>
    </xf>
    <xf numFmtId="194" fontId="8" fillId="0" borderId="115" xfId="0" applyNumberFormat="1" applyFont="1" applyFill="1" applyBorder="1" applyAlignment="1" applyProtection="1">
      <alignment horizontal="right" vertical="center"/>
      <protection/>
    </xf>
    <xf numFmtId="194" fontId="8" fillId="0" borderId="22" xfId="0" applyNumberFormat="1" applyFont="1" applyFill="1" applyBorder="1" applyAlignment="1" applyProtection="1">
      <alignment horizontal="right" vertical="center"/>
      <protection/>
    </xf>
    <xf numFmtId="194" fontId="8" fillId="0" borderId="116" xfId="0" applyNumberFormat="1" applyFont="1" applyFill="1" applyBorder="1" applyAlignment="1" applyProtection="1">
      <alignment horizontal="right" vertical="center"/>
      <protection/>
    </xf>
    <xf numFmtId="194" fontId="7" fillId="0" borderId="117" xfId="0" applyNumberFormat="1" applyFont="1" applyFill="1" applyBorder="1" applyAlignment="1" applyProtection="1">
      <alignment horizontal="right" vertical="center"/>
      <protection/>
    </xf>
    <xf numFmtId="194" fontId="8" fillId="0" borderId="118" xfId="0" applyNumberFormat="1" applyFont="1" applyFill="1" applyBorder="1" applyAlignment="1" applyProtection="1">
      <alignment horizontal="right" vertical="center"/>
      <protection/>
    </xf>
    <xf numFmtId="194" fontId="8" fillId="0" borderId="119" xfId="0" applyNumberFormat="1" applyFont="1" applyFill="1" applyBorder="1" applyAlignment="1" applyProtection="1">
      <alignment horizontal="right" vertical="center"/>
      <protection/>
    </xf>
    <xf numFmtId="194" fontId="8" fillId="0" borderId="120" xfId="0" applyNumberFormat="1" applyFont="1" applyFill="1" applyBorder="1" applyAlignment="1" applyProtection="1">
      <alignment horizontal="right" vertical="center"/>
      <protection/>
    </xf>
    <xf numFmtId="194" fontId="8" fillId="0" borderId="121" xfId="0" applyNumberFormat="1" applyFont="1" applyFill="1" applyBorder="1" applyAlignment="1" applyProtection="1">
      <alignment horizontal="right" vertical="center"/>
      <protection/>
    </xf>
    <xf numFmtId="194" fontId="8" fillId="0" borderId="122" xfId="0" applyNumberFormat="1" applyFont="1" applyFill="1" applyBorder="1" applyAlignment="1" applyProtection="1">
      <alignment horizontal="right" vertical="center"/>
      <protection/>
    </xf>
    <xf numFmtId="194" fontId="8" fillId="0" borderId="51" xfId="0" applyNumberFormat="1" applyFont="1" applyFill="1" applyBorder="1" applyAlignment="1" applyProtection="1">
      <alignment horizontal="right" vertical="center"/>
      <protection/>
    </xf>
    <xf numFmtId="194" fontId="8" fillId="0" borderId="123" xfId="0" applyNumberFormat="1" applyFont="1" applyFill="1" applyBorder="1" applyAlignment="1" applyProtection="1">
      <alignment horizontal="right" vertical="center"/>
      <protection/>
    </xf>
    <xf numFmtId="194" fontId="8" fillId="0" borderId="124" xfId="0" applyNumberFormat="1" applyFont="1" applyFill="1" applyBorder="1" applyAlignment="1" applyProtection="1">
      <alignment horizontal="right" vertical="center"/>
      <protection/>
    </xf>
    <xf numFmtId="194" fontId="8" fillId="0" borderId="125" xfId="0" applyNumberFormat="1" applyFont="1" applyFill="1" applyBorder="1" applyAlignment="1" applyProtection="1">
      <alignment horizontal="right" vertical="center"/>
      <protection/>
    </xf>
    <xf numFmtId="194" fontId="8" fillId="0" borderId="126" xfId="0" applyNumberFormat="1" applyFont="1" applyFill="1" applyBorder="1" applyAlignment="1" applyProtection="1">
      <alignment horizontal="right" vertical="center"/>
      <protection/>
    </xf>
    <xf numFmtId="194" fontId="8" fillId="0" borderId="127" xfId="0" applyNumberFormat="1" applyFont="1" applyFill="1" applyBorder="1" applyAlignment="1" applyProtection="1">
      <alignment horizontal="right" vertical="center"/>
      <protection/>
    </xf>
    <xf numFmtId="194" fontId="7" fillId="0" borderId="123" xfId="0" applyNumberFormat="1" applyFont="1" applyFill="1" applyBorder="1" applyAlignment="1" applyProtection="1">
      <alignment horizontal="right" vertical="center"/>
      <protection/>
    </xf>
    <xf numFmtId="194" fontId="7" fillId="0" borderId="88" xfId="0" applyNumberFormat="1" applyFont="1" applyFill="1" applyBorder="1" applyAlignment="1" applyProtection="1">
      <alignment horizontal="right" vertical="center"/>
      <protection/>
    </xf>
    <xf numFmtId="194" fontId="7" fillId="0" borderId="124" xfId="0" applyNumberFormat="1" applyFont="1" applyFill="1" applyBorder="1" applyAlignment="1" applyProtection="1">
      <alignment horizontal="right" vertical="center"/>
      <protection/>
    </xf>
    <xf numFmtId="194" fontId="7" fillId="0" borderId="99" xfId="0" applyNumberFormat="1" applyFont="1" applyFill="1" applyBorder="1" applyAlignment="1" applyProtection="1">
      <alignment horizontal="right" vertical="center"/>
      <protection/>
    </xf>
    <xf numFmtId="194" fontId="7" fillId="0" borderId="81" xfId="0" applyNumberFormat="1" applyFont="1" applyFill="1" applyBorder="1" applyAlignment="1" applyProtection="1">
      <alignment horizontal="right" vertical="center"/>
      <protection/>
    </xf>
    <xf numFmtId="194" fontId="7" fillId="0" borderId="120" xfId="0" applyNumberFormat="1" applyFont="1" applyFill="1" applyBorder="1" applyAlignment="1" applyProtection="1">
      <alignment horizontal="right" vertical="center"/>
      <protection/>
    </xf>
    <xf numFmtId="194" fontId="7" fillId="0" borderId="88" xfId="0" applyNumberFormat="1" applyFont="1" applyFill="1" applyBorder="1" applyAlignment="1" applyProtection="1">
      <alignment horizontal="right" vertical="center"/>
      <protection/>
    </xf>
    <xf numFmtId="194" fontId="7" fillId="0" borderId="92" xfId="0" applyNumberFormat="1" applyFont="1" applyFill="1" applyBorder="1" applyAlignment="1" applyProtection="1">
      <alignment horizontal="right" vertical="center"/>
      <protection/>
    </xf>
    <xf numFmtId="194" fontId="7" fillId="0" borderId="116" xfId="0" applyNumberFormat="1" applyFont="1" applyFill="1" applyBorder="1" applyAlignment="1" applyProtection="1">
      <alignment horizontal="right" vertical="center"/>
      <protection/>
    </xf>
    <xf numFmtId="194" fontId="7" fillId="0" borderId="96" xfId="0" applyNumberFormat="1" applyFont="1" applyFill="1" applyBorder="1" applyAlignment="1" applyProtection="1">
      <alignment horizontal="right" vertical="center"/>
      <protection/>
    </xf>
    <xf numFmtId="194" fontId="7" fillId="0" borderId="98" xfId="0" applyNumberFormat="1" applyFont="1" applyFill="1" applyBorder="1" applyAlignment="1" applyProtection="1">
      <alignment horizontal="right" vertical="center"/>
      <protection/>
    </xf>
    <xf numFmtId="194" fontId="8" fillId="0" borderId="122" xfId="0" applyNumberFormat="1" applyFont="1" applyFill="1" applyBorder="1" applyAlignment="1" applyProtection="1">
      <alignment horizontal="right" vertical="center"/>
      <protection/>
    </xf>
    <xf numFmtId="194" fontId="8" fillId="0" borderId="51" xfId="0" applyNumberFormat="1" applyFont="1" applyFill="1" applyBorder="1" applyAlignment="1" applyProtection="1">
      <alignment horizontal="right" vertical="center"/>
      <protection/>
    </xf>
    <xf numFmtId="194" fontId="8" fillId="0" borderId="120" xfId="0" applyNumberFormat="1" applyFont="1" applyFill="1" applyBorder="1" applyAlignment="1" applyProtection="1">
      <alignment horizontal="right" vertical="center"/>
      <protection/>
    </xf>
    <xf numFmtId="194" fontId="8" fillId="0" borderId="89" xfId="0" applyNumberFormat="1" applyFont="1" applyFill="1" applyBorder="1" applyAlignment="1" applyProtection="1">
      <alignment horizontal="right" vertical="center"/>
      <protection/>
    </xf>
    <xf numFmtId="194" fontId="8" fillId="0" borderId="91" xfId="0" applyNumberFormat="1" applyFont="1" applyFill="1" applyBorder="1" applyAlignment="1" applyProtection="1">
      <alignment horizontal="right" vertical="center"/>
      <protection/>
    </xf>
    <xf numFmtId="194" fontId="8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112" xfId="0" applyNumberFormat="1" applyFont="1" applyFill="1" applyBorder="1" applyAlignment="1" applyProtection="1">
      <alignment horizontal="right" vertical="center"/>
      <protection/>
    </xf>
    <xf numFmtId="194" fontId="8" fillId="0" borderId="113" xfId="0" applyNumberFormat="1" applyFont="1" applyFill="1" applyBorder="1" applyAlignment="1" applyProtection="1">
      <alignment horizontal="right" vertical="center"/>
      <protection/>
    </xf>
    <xf numFmtId="194" fontId="8" fillId="0" borderId="116" xfId="0" applyNumberFormat="1" applyFont="1" applyFill="1" applyBorder="1" applyAlignment="1" applyProtection="1">
      <alignment horizontal="right" vertical="center"/>
      <protection/>
    </xf>
    <xf numFmtId="194" fontId="7" fillId="0" borderId="96" xfId="0" applyNumberFormat="1" applyFont="1" applyFill="1" applyBorder="1" applyAlignment="1" applyProtection="1">
      <alignment horizontal="right" vertical="center"/>
      <protection locked="0"/>
    </xf>
    <xf numFmtId="194" fontId="7" fillId="0" borderId="99" xfId="0" applyNumberFormat="1" applyFont="1" applyFill="1" applyBorder="1" applyAlignment="1" applyProtection="1">
      <alignment horizontal="right" vertical="center"/>
      <protection locked="0"/>
    </xf>
    <xf numFmtId="194" fontId="8" fillId="0" borderId="82" xfId="0" applyNumberFormat="1" applyFont="1" applyFill="1" applyBorder="1" applyAlignment="1" applyProtection="1">
      <alignment horizontal="right" vertical="center"/>
      <protection locked="0"/>
    </xf>
    <xf numFmtId="194" fontId="8" fillId="0" borderId="85" xfId="0" applyNumberFormat="1" applyFont="1" applyFill="1" applyBorder="1" applyAlignment="1" applyProtection="1">
      <alignment horizontal="right" vertical="center"/>
      <protection locked="0"/>
    </xf>
    <xf numFmtId="194" fontId="8" fillId="0" borderId="86" xfId="0" applyNumberFormat="1" applyFont="1" applyFill="1" applyBorder="1" applyAlignment="1" applyProtection="1">
      <alignment horizontal="right" vertical="center"/>
      <protection locked="0"/>
    </xf>
    <xf numFmtId="194" fontId="8" fillId="0" borderId="88" xfId="0" applyNumberFormat="1" applyFont="1" applyFill="1" applyBorder="1" applyAlignment="1" applyProtection="1">
      <alignment horizontal="right" vertical="center"/>
      <protection locked="0"/>
    </xf>
    <xf numFmtId="194" fontId="8" fillId="0" borderId="93" xfId="0" applyNumberFormat="1" applyFont="1" applyFill="1" applyBorder="1" applyAlignment="1" applyProtection="1">
      <alignment horizontal="right" vertical="center"/>
      <protection locked="0"/>
    </xf>
    <xf numFmtId="194" fontId="8" fillId="0" borderId="95" xfId="0" applyNumberFormat="1" applyFont="1" applyFill="1" applyBorder="1" applyAlignment="1" applyProtection="1">
      <alignment horizontal="right" vertical="center"/>
      <protection locked="0"/>
    </xf>
    <xf numFmtId="194" fontId="7" fillId="0" borderId="128" xfId="0" applyNumberFormat="1" applyFont="1" applyFill="1" applyBorder="1" applyAlignment="1" applyProtection="1">
      <alignment horizontal="right" vertical="center"/>
      <protection locked="0"/>
    </xf>
    <xf numFmtId="194" fontId="8" fillId="0" borderId="122" xfId="0" applyNumberFormat="1" applyFont="1" applyFill="1" applyBorder="1" applyAlignment="1" applyProtection="1">
      <alignment horizontal="right" vertical="center"/>
      <protection locked="0"/>
    </xf>
    <xf numFmtId="194" fontId="7" fillId="0" borderId="86" xfId="0" applyNumberFormat="1" applyFont="1" applyFill="1" applyBorder="1" applyAlignment="1" applyProtection="1">
      <alignment horizontal="right" vertical="center"/>
      <protection locked="0"/>
    </xf>
    <xf numFmtId="194" fontId="7" fillId="0" borderId="99" xfId="0" applyNumberFormat="1" applyFont="1" applyFill="1" applyBorder="1" applyAlignment="1" applyProtection="1">
      <alignment horizontal="right" vertical="center"/>
      <protection locked="0"/>
    </xf>
    <xf numFmtId="194" fontId="7" fillId="0" borderId="88" xfId="0" applyNumberFormat="1" applyFont="1" applyFill="1" applyBorder="1" applyAlignment="1" applyProtection="1">
      <alignment horizontal="right" vertical="center"/>
      <protection locked="0"/>
    </xf>
    <xf numFmtId="194" fontId="7" fillId="0" borderId="95" xfId="0" applyNumberFormat="1" applyFont="1" applyFill="1" applyBorder="1" applyAlignment="1" applyProtection="1">
      <alignment horizontal="right" vertical="center"/>
      <protection locked="0"/>
    </xf>
    <xf numFmtId="194" fontId="7" fillId="0" borderId="98" xfId="0" applyNumberFormat="1" applyFont="1" applyFill="1" applyBorder="1" applyAlignment="1" applyProtection="1">
      <alignment horizontal="right" vertical="center"/>
      <protection locked="0"/>
    </xf>
    <xf numFmtId="194" fontId="8" fillId="0" borderId="84" xfId="0" applyNumberFormat="1" applyFont="1" applyFill="1" applyBorder="1" applyAlignment="1" applyProtection="1">
      <alignment horizontal="right" vertical="center"/>
      <protection locked="0"/>
    </xf>
    <xf numFmtId="194" fontId="8" fillId="0" borderId="53" xfId="0" applyNumberFormat="1" applyFont="1" applyFill="1" applyBorder="1" applyAlignment="1" applyProtection="1">
      <alignment horizontal="right" vertical="center"/>
      <protection locked="0"/>
    </xf>
    <xf numFmtId="194" fontId="8" fillId="0" borderId="52" xfId="0" applyNumberFormat="1" applyFont="1" applyFill="1" applyBorder="1" applyAlignment="1" applyProtection="1">
      <alignment horizontal="right" vertical="center"/>
      <protection locked="0"/>
    </xf>
    <xf numFmtId="194" fontId="8" fillId="0" borderId="51" xfId="0" applyNumberFormat="1" applyFont="1" applyFill="1" applyBorder="1" applyAlignment="1" applyProtection="1">
      <alignment horizontal="right" vertical="center"/>
      <protection locked="0"/>
    </xf>
    <xf numFmtId="194" fontId="8" fillId="0" borderId="120" xfId="0" applyNumberFormat="1" applyFont="1" applyFill="1" applyBorder="1" applyAlignment="1" applyProtection="1">
      <alignment horizontal="right" vertical="center"/>
      <protection locked="0"/>
    </xf>
    <xf numFmtId="194" fontId="8" fillId="0" borderId="99" xfId="0" applyNumberFormat="1" applyFont="1" applyFill="1" applyBorder="1" applyAlignment="1" applyProtection="1">
      <alignment horizontal="right" vertical="center"/>
      <protection locked="0"/>
    </xf>
    <xf numFmtId="194" fontId="8" fillId="0" borderId="117" xfId="0" applyNumberFormat="1" applyFont="1" applyFill="1" applyBorder="1" applyAlignment="1" applyProtection="1">
      <alignment horizontal="right" vertical="center"/>
      <protection locked="0"/>
    </xf>
    <xf numFmtId="194" fontId="8" fillId="0" borderId="96" xfId="0" applyNumberFormat="1" applyFont="1" applyFill="1" applyBorder="1" applyAlignment="1" applyProtection="1">
      <alignment horizontal="right" vertical="center"/>
      <protection locked="0"/>
    </xf>
    <xf numFmtId="194" fontId="8" fillId="0" borderId="128" xfId="0" applyNumberFormat="1" applyFont="1" applyFill="1" applyBorder="1" applyAlignment="1" applyProtection="1">
      <alignment horizontal="right" vertical="center"/>
      <protection locked="0"/>
    </xf>
    <xf numFmtId="194" fontId="8" fillId="0" borderId="100" xfId="0" applyNumberFormat="1" applyFont="1" applyFill="1" applyBorder="1" applyAlignment="1" applyProtection="1">
      <alignment horizontal="right" vertical="center"/>
      <protection locked="0"/>
    </xf>
    <xf numFmtId="194" fontId="7" fillId="0" borderId="32" xfId="0" applyNumberFormat="1" applyFont="1" applyFill="1" applyBorder="1" applyAlignment="1" applyProtection="1">
      <alignment horizontal="right" vertical="center"/>
      <protection/>
    </xf>
    <xf numFmtId="194" fontId="7" fillId="0" borderId="129" xfId="0" applyNumberFormat="1" applyFont="1" applyFill="1" applyBorder="1" applyAlignment="1" applyProtection="1">
      <alignment horizontal="right" vertical="center"/>
      <protection/>
    </xf>
    <xf numFmtId="194" fontId="7" fillId="0" borderId="130" xfId="0" applyNumberFormat="1" applyFont="1" applyFill="1" applyBorder="1" applyAlignment="1" applyProtection="1">
      <alignment horizontal="right" vertical="center"/>
      <protection/>
    </xf>
    <xf numFmtId="194" fontId="7" fillId="0" borderId="122" xfId="0" applyNumberFormat="1" applyFont="1" applyFill="1" applyBorder="1" applyAlignment="1" applyProtection="1">
      <alignment horizontal="right" vertical="center"/>
      <protection/>
    </xf>
    <xf numFmtId="194" fontId="7" fillId="0" borderId="51" xfId="0" applyNumberFormat="1" applyFont="1" applyFill="1" applyBorder="1" applyAlignment="1" applyProtection="1">
      <alignment horizontal="right" vertical="center"/>
      <protection/>
    </xf>
    <xf numFmtId="194" fontId="8" fillId="0" borderId="49" xfId="0" applyNumberFormat="1" applyFont="1" applyFill="1" applyBorder="1" applyAlignment="1" applyProtection="1">
      <alignment horizontal="right" vertical="center"/>
      <protection/>
    </xf>
    <xf numFmtId="194" fontId="8" fillId="0" borderId="131" xfId="0" applyNumberFormat="1" applyFont="1" applyFill="1" applyBorder="1" applyAlignment="1" applyProtection="1">
      <alignment horizontal="right" vertical="center"/>
      <protection/>
    </xf>
    <xf numFmtId="194" fontId="8" fillId="0" borderId="132" xfId="0" applyNumberFormat="1" applyFont="1" applyFill="1" applyBorder="1" applyAlignment="1" applyProtection="1">
      <alignment horizontal="right" vertical="center"/>
      <protection/>
    </xf>
    <xf numFmtId="194" fontId="7" fillId="0" borderId="133" xfId="0" applyNumberFormat="1" applyFont="1" applyFill="1" applyBorder="1" applyAlignment="1" applyProtection="1">
      <alignment horizontal="right" vertical="center"/>
      <protection/>
    </xf>
    <xf numFmtId="194" fontId="7" fillId="0" borderId="65" xfId="0" applyNumberFormat="1" applyFont="1" applyFill="1" applyBorder="1" applyAlignment="1" applyProtection="1">
      <alignment horizontal="right" vertical="center"/>
      <protection/>
    </xf>
    <xf numFmtId="194" fontId="8" fillId="0" borderId="8" xfId="0" applyNumberFormat="1" applyFont="1" applyFill="1" applyBorder="1" applyAlignment="1" applyProtection="1">
      <alignment horizontal="right" vertical="center"/>
      <protection/>
    </xf>
    <xf numFmtId="194" fontId="8" fillId="0" borderId="133" xfId="0" applyNumberFormat="1" applyFont="1" applyFill="1" applyBorder="1" applyAlignment="1" applyProtection="1">
      <alignment horizontal="right" vertical="center"/>
      <protection/>
    </xf>
    <xf numFmtId="194" fontId="8" fillId="0" borderId="134" xfId="0" applyNumberFormat="1" applyFont="1" applyFill="1" applyBorder="1" applyAlignment="1" applyProtection="1">
      <alignment horizontal="right" vertical="center"/>
      <protection/>
    </xf>
    <xf numFmtId="194" fontId="8" fillId="0" borderId="4" xfId="0" applyNumberFormat="1" applyFont="1" applyFill="1" applyBorder="1" applyAlignment="1" applyProtection="1">
      <alignment horizontal="right" vertical="center"/>
      <protection/>
    </xf>
    <xf numFmtId="194" fontId="8" fillId="0" borderId="135" xfId="0" applyNumberFormat="1" applyFont="1" applyFill="1" applyBorder="1" applyAlignment="1" applyProtection="1">
      <alignment horizontal="right" vertical="center"/>
      <protection/>
    </xf>
    <xf numFmtId="194" fontId="7" fillId="0" borderId="93" xfId="0" applyNumberFormat="1" applyFont="1" applyFill="1" applyBorder="1" applyAlignment="1" applyProtection="1">
      <alignment horizontal="right" vertical="center"/>
      <protection/>
    </xf>
    <xf numFmtId="194" fontId="7" fillId="0" borderId="52" xfId="0" applyNumberFormat="1" applyFont="1" applyFill="1" applyBorder="1" applyAlignment="1" applyProtection="1">
      <alignment horizontal="right" vertical="center"/>
      <protection/>
    </xf>
    <xf numFmtId="194" fontId="8" fillId="0" borderId="136" xfId="0" applyNumberFormat="1" applyFont="1" applyFill="1" applyBorder="1" applyAlignment="1" applyProtection="1">
      <alignment horizontal="right" vertical="center"/>
      <protection/>
    </xf>
    <xf numFmtId="194" fontId="8" fillId="0" borderId="137" xfId="0" applyNumberFormat="1" applyFont="1" applyFill="1" applyBorder="1" applyAlignment="1" applyProtection="1">
      <alignment horizontal="right" vertical="center"/>
      <protection/>
    </xf>
    <xf numFmtId="194" fontId="8" fillId="0" borderId="138" xfId="0" applyNumberFormat="1" applyFont="1" applyFill="1" applyBorder="1" applyAlignment="1" applyProtection="1">
      <alignment horizontal="right" vertical="center"/>
      <protection/>
    </xf>
    <xf numFmtId="194" fontId="8" fillId="0" borderId="139" xfId="0" applyNumberFormat="1" applyFont="1" applyFill="1" applyBorder="1" applyAlignment="1" applyProtection="1">
      <alignment horizontal="right" vertical="center"/>
      <protection/>
    </xf>
    <xf numFmtId="194" fontId="8" fillId="0" borderId="140" xfId="0" applyNumberFormat="1" applyFont="1" applyFill="1" applyBorder="1" applyAlignment="1" applyProtection="1">
      <alignment horizontal="right" vertical="center"/>
      <protection/>
    </xf>
    <xf numFmtId="194" fontId="8" fillId="0" borderId="141" xfId="0" applyNumberFormat="1" applyFont="1" applyFill="1" applyBorder="1" applyAlignment="1" applyProtection="1">
      <alignment horizontal="right" vertical="center"/>
      <protection/>
    </xf>
    <xf numFmtId="194" fontId="8" fillId="0" borderId="142" xfId="0" applyNumberFormat="1" applyFont="1" applyFill="1" applyBorder="1" applyAlignment="1" applyProtection="1">
      <alignment horizontal="right" vertical="center"/>
      <protection/>
    </xf>
    <xf numFmtId="194" fontId="8" fillId="0" borderId="143" xfId="0" applyNumberFormat="1" applyFont="1" applyFill="1" applyBorder="1" applyAlignment="1" applyProtection="1">
      <alignment horizontal="right" vertical="center"/>
      <protection/>
    </xf>
    <xf numFmtId="194" fontId="8" fillId="0" borderId="144" xfId="0" applyNumberFormat="1" applyFont="1" applyFill="1" applyBorder="1" applyAlignment="1" applyProtection="1">
      <alignment horizontal="right" vertical="center"/>
      <protection/>
    </xf>
    <xf numFmtId="194" fontId="8" fillId="0" borderId="65" xfId="0" applyNumberFormat="1" applyFont="1" applyFill="1" applyBorder="1" applyAlignment="1" applyProtection="1">
      <alignment horizontal="right" vertical="center"/>
      <protection/>
    </xf>
    <xf numFmtId="175" fontId="7" fillId="0" borderId="96" xfId="0" applyNumberFormat="1" applyFont="1" applyFill="1" applyBorder="1" applyAlignment="1" applyProtection="1">
      <alignment horizontal="right" vertical="center"/>
      <protection/>
    </xf>
    <xf numFmtId="175" fontId="7" fillId="0" borderId="98" xfId="0" applyNumberFormat="1" applyFont="1" applyFill="1" applyBorder="1" applyAlignment="1" applyProtection="1">
      <alignment horizontal="right" vertical="center"/>
      <protection/>
    </xf>
    <xf numFmtId="175" fontId="7" fillId="0" borderId="97" xfId="0" applyNumberFormat="1" applyFont="1" applyFill="1" applyBorder="1" applyAlignment="1" applyProtection="1">
      <alignment horizontal="right" vertical="center"/>
      <protection/>
    </xf>
    <xf numFmtId="175" fontId="7" fillId="0" borderId="111" xfId="0" applyNumberFormat="1" applyFont="1" applyFill="1" applyBorder="1" applyAlignment="1" applyProtection="1">
      <alignment horizontal="right" vertical="center"/>
      <protection/>
    </xf>
    <xf numFmtId="175" fontId="7" fillId="0" borderId="129" xfId="0" applyNumberFormat="1" applyFont="1" applyFill="1" applyBorder="1" applyAlignment="1" applyProtection="1">
      <alignment horizontal="right" vertical="center"/>
      <protection/>
    </xf>
    <xf numFmtId="175" fontId="7" fillId="0" borderId="130" xfId="0" applyNumberFormat="1" applyFont="1" applyFill="1" applyBorder="1" applyAlignment="1" applyProtection="1">
      <alignment horizontal="right" vertical="center"/>
      <protection/>
    </xf>
    <xf numFmtId="175" fontId="8" fillId="0" borderId="122" xfId="0" applyNumberFormat="1" applyFont="1" applyFill="1" applyBorder="1" applyAlignment="1" applyProtection="1">
      <alignment horizontal="right" vertical="center"/>
      <protection/>
    </xf>
    <xf numFmtId="175" fontId="8" fillId="0" borderId="51" xfId="0" applyNumberFormat="1" applyFont="1" applyFill="1" applyBorder="1" applyAlignment="1" applyProtection="1">
      <alignment horizontal="right" vertical="center"/>
      <protection/>
    </xf>
    <xf numFmtId="175" fontId="8" fillId="0" borderId="140" xfId="0" applyNumberFormat="1" applyFont="1" applyFill="1" applyBorder="1" applyAlignment="1" applyProtection="1">
      <alignment horizontal="right" vertical="center"/>
      <protection/>
    </xf>
    <xf numFmtId="175" fontId="8" fillId="0" borderId="121" xfId="0" applyNumberFormat="1" applyFont="1" applyFill="1" applyBorder="1" applyAlignment="1" applyProtection="1">
      <alignment horizontal="right" vertical="center"/>
      <protection/>
    </xf>
    <xf numFmtId="175" fontId="8" fillId="0" borderId="131" xfId="0" applyNumberFormat="1" applyFont="1" applyFill="1" applyBorder="1" applyAlignment="1" applyProtection="1">
      <alignment horizontal="right" vertical="center"/>
      <protection/>
    </xf>
    <xf numFmtId="175" fontId="8" fillId="0" borderId="132" xfId="0" applyNumberFormat="1" applyFont="1" applyFill="1" applyBorder="1" applyAlignment="1" applyProtection="1">
      <alignment horizontal="right" vertical="center"/>
      <protection/>
    </xf>
    <xf numFmtId="175" fontId="8" fillId="0" borderId="133" xfId="0" applyNumberFormat="1" applyFont="1" applyFill="1" applyBorder="1" applyAlignment="1" applyProtection="1">
      <alignment horizontal="right" vertical="center"/>
      <protection/>
    </xf>
    <xf numFmtId="175" fontId="8" fillId="0" borderId="65" xfId="0" applyNumberFormat="1" applyFont="1" applyFill="1" applyBorder="1" applyAlignment="1" applyProtection="1">
      <alignment horizontal="right" vertical="center"/>
      <protection/>
    </xf>
    <xf numFmtId="175" fontId="8" fillId="0" borderId="144" xfId="0" applyNumberFormat="1" applyFont="1" applyFill="1" applyBorder="1" applyAlignment="1" applyProtection="1">
      <alignment horizontal="right" vertical="center"/>
      <protection/>
    </xf>
    <xf numFmtId="175" fontId="8" fillId="0" borderId="134" xfId="0" applyNumberFormat="1" applyFont="1" applyFill="1" applyBorder="1" applyAlignment="1" applyProtection="1">
      <alignment horizontal="right" vertical="center"/>
      <protection/>
    </xf>
    <xf numFmtId="175" fontId="8" fillId="0" borderId="4" xfId="0" applyNumberFormat="1" applyFont="1" applyFill="1" applyBorder="1" applyAlignment="1" applyProtection="1">
      <alignment horizontal="right" vertical="center"/>
      <protection/>
    </xf>
    <xf numFmtId="175" fontId="8" fillId="0" borderId="135" xfId="0" applyNumberFormat="1" applyFont="1" applyFill="1" applyBorder="1" applyAlignment="1" applyProtection="1">
      <alignment horizontal="right" vertical="center"/>
      <protection/>
    </xf>
    <xf numFmtId="175" fontId="8" fillId="0" borderId="93" xfId="0" applyNumberFormat="1" applyFont="1" applyFill="1" applyBorder="1" applyAlignment="1" applyProtection="1">
      <alignment horizontal="right" vertical="center"/>
      <protection/>
    </xf>
    <xf numFmtId="175" fontId="8" fillId="0" borderId="52" xfId="0" applyNumberFormat="1" applyFont="1" applyFill="1" applyBorder="1" applyAlignment="1" applyProtection="1">
      <alignment horizontal="right" vertical="center"/>
      <protection/>
    </xf>
    <xf numFmtId="175" fontId="8" fillId="0" borderId="94" xfId="0" applyNumberFormat="1" applyFont="1" applyFill="1" applyBorder="1" applyAlignment="1" applyProtection="1">
      <alignment horizontal="right" vertical="center"/>
      <protection/>
    </xf>
    <xf numFmtId="175" fontId="8" fillId="0" borderId="137" xfId="0" applyNumberFormat="1" applyFont="1" applyFill="1" applyBorder="1" applyAlignment="1" applyProtection="1">
      <alignment horizontal="right" vertical="center"/>
      <protection/>
    </xf>
    <xf numFmtId="175" fontId="8" fillId="0" borderId="138" xfId="0" applyNumberFormat="1" applyFont="1" applyFill="1" applyBorder="1" applyAlignment="1" applyProtection="1">
      <alignment horizontal="right" vertical="center"/>
      <protection/>
    </xf>
    <xf numFmtId="175" fontId="8" fillId="0" borderId="139" xfId="0" applyNumberFormat="1" applyFont="1" applyFill="1" applyBorder="1" applyAlignment="1" applyProtection="1">
      <alignment horizontal="right" vertical="center"/>
      <protection/>
    </xf>
    <xf numFmtId="194" fontId="7" fillId="0" borderId="104" xfId="22" applyNumberFormat="1" applyFont="1" applyFill="1" applyBorder="1" applyAlignment="1" applyProtection="1">
      <alignment horizontal="right" vertical="center"/>
      <protection/>
    </xf>
    <xf numFmtId="194" fontId="7" fillId="0" borderId="105" xfId="22" applyNumberFormat="1" applyFont="1" applyFill="1" applyBorder="1" applyAlignment="1" applyProtection="1">
      <alignment horizontal="right" vertical="center"/>
      <protection/>
    </xf>
    <xf numFmtId="194" fontId="7" fillId="0" borderId="108" xfId="22" applyNumberFormat="1" applyFont="1" applyFill="1" applyBorder="1" applyAlignment="1" applyProtection="1">
      <alignment horizontal="right" vertical="center"/>
      <protection/>
    </xf>
    <xf numFmtId="194" fontId="7" fillId="0" borderId="74" xfId="22" applyNumberFormat="1" applyFont="1" applyFill="1" applyBorder="1" applyAlignment="1" applyProtection="1">
      <alignment horizontal="right" vertical="center"/>
      <protection/>
    </xf>
    <xf numFmtId="194" fontId="7" fillId="0" borderId="76" xfId="22" applyNumberFormat="1" applyFont="1" applyFill="1" applyBorder="1" applyAlignment="1" applyProtection="1">
      <alignment horizontal="right" vertical="center"/>
      <protection/>
    </xf>
    <xf numFmtId="194" fontId="7" fillId="0" borderId="77" xfId="22" applyNumberFormat="1" applyFont="1" applyFill="1" applyBorder="1" applyAlignment="1" applyProtection="1">
      <alignment horizontal="right" vertical="center"/>
      <protection/>
    </xf>
    <xf numFmtId="194" fontId="8" fillId="0" borderId="78" xfId="22" applyNumberFormat="1" applyFont="1" applyFill="1" applyBorder="1" applyAlignment="1" applyProtection="1">
      <alignment horizontal="right" vertical="center"/>
      <protection/>
    </xf>
    <xf numFmtId="194" fontId="8" fillId="0" borderId="80" xfId="22" applyNumberFormat="1" applyFont="1" applyFill="1" applyBorder="1" applyAlignment="1" applyProtection="1">
      <alignment horizontal="right" vertical="center"/>
      <protection/>
    </xf>
    <xf numFmtId="194" fontId="8" fillId="0" borderId="81" xfId="22" applyNumberFormat="1" applyFont="1" applyFill="1" applyBorder="1" applyAlignment="1" applyProtection="1">
      <alignment horizontal="right" vertical="center"/>
      <protection/>
    </xf>
    <xf numFmtId="194" fontId="7" fillId="0" borderId="96" xfId="22" applyNumberFormat="1" applyFont="1" applyFill="1" applyBorder="1" applyAlignment="1" applyProtection="1">
      <alignment horizontal="right" vertical="center"/>
      <protection/>
    </xf>
    <xf numFmtId="194" fontId="7" fillId="0" borderId="98" xfId="22" applyNumberFormat="1" applyFont="1" applyFill="1" applyBorder="1" applyAlignment="1" applyProtection="1">
      <alignment horizontal="right" vertical="center"/>
      <protection/>
    </xf>
    <xf numFmtId="194" fontId="7" fillId="0" borderId="99" xfId="22" applyNumberFormat="1" applyFont="1" applyFill="1" applyBorder="1" applyAlignment="1" applyProtection="1">
      <alignment horizontal="right" vertical="center"/>
      <protection/>
    </xf>
    <xf numFmtId="194" fontId="8" fillId="0" borderId="112" xfId="22" applyNumberFormat="1" applyFont="1" applyFill="1" applyBorder="1" applyAlignment="1" applyProtection="1">
      <alignment horizontal="right" vertical="center"/>
      <protection/>
    </xf>
    <xf numFmtId="194" fontId="8" fillId="0" borderId="113" xfId="22" applyNumberFormat="1" applyFont="1" applyFill="1" applyBorder="1" applyAlignment="1" applyProtection="1">
      <alignment horizontal="right" vertical="center"/>
      <protection/>
    </xf>
    <xf numFmtId="194" fontId="8" fillId="0" borderId="116" xfId="22" applyNumberFormat="1" applyFont="1" applyFill="1" applyBorder="1" applyAlignment="1" applyProtection="1">
      <alignment horizontal="right" vertical="center"/>
      <protection/>
    </xf>
    <xf numFmtId="194" fontId="7" fillId="0" borderId="81" xfId="0" applyNumberFormat="1" applyFont="1" applyFill="1" applyBorder="1" applyAlignment="1" applyProtection="1">
      <alignment horizontal="right" vertical="center"/>
      <protection/>
    </xf>
    <xf numFmtId="194" fontId="7" fillId="0" borderId="116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 locked="0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Alignment="1" applyProtection="1">
      <alignment horizontal="centerContinuous" vertical="center"/>
      <protection hidden="1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7" fillId="2" borderId="145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45" xfId="0" applyFont="1" applyFill="1" applyBorder="1" applyAlignment="1" applyProtection="1">
      <alignment horizontal="right" vertical="center" wrapText="1"/>
      <protection hidden="1"/>
    </xf>
    <xf numFmtId="0" fontId="7" fillId="2" borderId="146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20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Continuous" vertical="center" wrapText="1"/>
      <protection hidden="1"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7" fillId="4" borderId="68" xfId="0" applyNumberFormat="1" applyFont="1" applyFill="1" applyBorder="1" applyAlignment="1" applyProtection="1">
      <alignment horizontal="center" vertical="center" wrapText="1"/>
      <protection/>
    </xf>
    <xf numFmtId="49" fontId="7" fillId="4" borderId="24" xfId="0" applyNumberFormat="1" applyFont="1" applyFill="1" applyBorder="1" applyAlignment="1" applyProtection="1">
      <alignment horizontal="center" vertical="center" wrapText="1"/>
      <protection/>
    </xf>
    <xf numFmtId="49" fontId="7" fillId="4" borderId="154" xfId="0" applyNumberFormat="1" applyFont="1" applyFill="1" applyBorder="1" applyAlignment="1" applyProtection="1">
      <alignment horizontal="center" vertical="center" wrapText="1"/>
      <protection/>
    </xf>
    <xf numFmtId="49" fontId="7" fillId="4" borderId="8" xfId="0" applyNumberFormat="1" applyFont="1" applyFill="1" applyBorder="1" applyAlignment="1" applyProtection="1">
      <alignment horizontal="center" vertical="center" wrapText="1"/>
      <protection/>
    </xf>
    <xf numFmtId="49" fontId="7" fillId="4" borderId="0" xfId="0" applyNumberFormat="1" applyFont="1" applyFill="1" applyBorder="1" applyAlignment="1" applyProtection="1">
      <alignment horizontal="center" vertical="center" wrapText="1"/>
      <protection/>
    </xf>
    <xf numFmtId="49" fontId="7" fillId="4" borderId="60" xfId="0" applyNumberFormat="1" applyFont="1" applyFill="1" applyBorder="1" applyAlignment="1" applyProtection="1">
      <alignment horizontal="center" vertical="center" wrapText="1"/>
      <protection/>
    </xf>
    <xf numFmtId="49" fontId="7" fillId="4" borderId="63" xfId="0" applyNumberFormat="1" applyFont="1" applyFill="1" applyBorder="1" applyAlignment="1" applyProtection="1">
      <alignment horizontal="center" vertical="center" wrapText="1"/>
      <protection/>
    </xf>
    <xf numFmtId="49" fontId="7" fillId="4" borderId="67" xfId="0" applyNumberFormat="1" applyFont="1" applyFill="1" applyBorder="1" applyAlignment="1" applyProtection="1">
      <alignment horizontal="center" vertical="center" wrapText="1"/>
      <protection/>
    </xf>
    <xf numFmtId="49" fontId="7" fillId="4" borderId="155" xfId="0" applyNumberFormat="1" applyFont="1" applyFill="1" applyBorder="1" applyAlignment="1" applyProtection="1">
      <alignment horizontal="center" vertical="center" wrapText="1"/>
      <protection/>
    </xf>
    <xf numFmtId="0" fontId="14" fillId="4" borderId="148" xfId="0" applyFont="1" applyFill="1" applyBorder="1" applyAlignment="1" applyProtection="1">
      <alignment horizontal="center" vertical="center" textRotation="90" shrinkToFit="1"/>
      <protection/>
    </xf>
    <xf numFmtId="0" fontId="14" fillId="4" borderId="149" xfId="0" applyFont="1" applyFill="1" applyBorder="1" applyAlignment="1" applyProtection="1">
      <alignment horizontal="center" vertical="center" textRotation="90" shrinkToFit="1"/>
      <protection/>
    </xf>
    <xf numFmtId="0" fontId="7" fillId="4" borderId="156" xfId="0" applyNumberFormat="1" applyFont="1" applyFill="1" applyBorder="1" applyAlignment="1" applyProtection="1">
      <alignment horizontal="center"/>
      <protection/>
    </xf>
    <xf numFmtId="0" fontId="7" fillId="4" borderId="144" xfId="0" applyNumberFormat="1" applyFont="1" applyFill="1" applyBorder="1" applyAlignment="1" applyProtection="1">
      <alignment horizontal="center"/>
      <protection/>
    </xf>
    <xf numFmtId="0" fontId="7" fillId="4" borderId="157" xfId="0" applyNumberFormat="1" applyFont="1" applyFill="1" applyBorder="1" applyAlignment="1" applyProtection="1">
      <alignment horizontal="center"/>
      <protection/>
    </xf>
    <xf numFmtId="0" fontId="7" fillId="4" borderId="65" xfId="0" applyNumberFormat="1" applyFont="1" applyFill="1" applyBorder="1" applyAlignment="1" applyProtection="1">
      <alignment horizontal="center"/>
      <protection/>
    </xf>
    <xf numFmtId="0" fontId="7" fillId="4" borderId="158" xfId="0" applyNumberFormat="1" applyFont="1" applyFill="1" applyBorder="1" applyAlignment="1" applyProtection="1">
      <alignment horizontal="center"/>
      <protection/>
    </xf>
    <xf numFmtId="0" fontId="7" fillId="4" borderId="159" xfId="0" applyNumberFormat="1" applyFont="1" applyFill="1" applyBorder="1" applyAlignment="1" applyProtection="1">
      <alignment horizontal="center"/>
      <protection/>
    </xf>
    <xf numFmtId="0" fontId="7" fillId="4" borderId="160" xfId="0" applyNumberFormat="1" applyFont="1" applyFill="1" applyBorder="1" applyAlignment="1" applyProtection="1">
      <alignment horizontal="center"/>
      <protection/>
    </xf>
    <xf numFmtId="0" fontId="7" fillId="4" borderId="133" xfId="0" applyNumberFormat="1" applyFont="1" applyFill="1" applyBorder="1" applyAlignment="1" applyProtection="1">
      <alignment horizontal="center"/>
      <protection/>
    </xf>
    <xf numFmtId="0" fontId="0" fillId="4" borderId="148" xfId="0" applyFill="1" applyBorder="1" applyAlignment="1" applyProtection="1">
      <alignment horizontal="center" vertical="center" textRotation="90" shrinkToFit="1"/>
      <protection/>
    </xf>
    <xf numFmtId="0" fontId="0" fillId="4" borderId="149" xfId="0" applyFill="1" applyBorder="1" applyAlignment="1" applyProtection="1">
      <alignment horizontal="center" vertical="center" textRotation="90" shrinkToFit="1"/>
      <protection/>
    </xf>
    <xf numFmtId="0" fontId="14" fillId="4" borderId="150" xfId="0" applyFont="1" applyFill="1" applyBorder="1" applyAlignment="1" applyProtection="1">
      <alignment horizontal="center" vertical="center" textRotation="90" shrinkToFit="1"/>
      <protection/>
    </xf>
    <xf numFmtId="0" fontId="14" fillId="4" borderId="151" xfId="0" applyFont="1" applyFill="1" applyBorder="1" applyAlignment="1" applyProtection="1">
      <alignment horizontal="center" vertical="center" textRotation="90" shrinkToFit="1"/>
      <protection/>
    </xf>
    <xf numFmtId="49" fontId="10" fillId="4" borderId="16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4" borderId="13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4" borderId="134" xfId="0" applyFont="1" applyFill="1" applyBorder="1" applyAlignment="1" applyProtection="1">
      <alignment horizontal="center" vertical="center" textRotation="90" shrinkToFit="1"/>
      <protection/>
    </xf>
    <xf numFmtId="0" fontId="14" fillId="4" borderId="162" xfId="0" applyFont="1" applyFill="1" applyBorder="1" applyAlignment="1" applyProtection="1">
      <alignment horizontal="center" vertical="center" textRotation="90" shrinkToFit="1"/>
      <protection/>
    </xf>
    <xf numFmtId="0" fontId="7" fillId="4" borderId="163" xfId="0" applyNumberFormat="1" applyFont="1" applyFill="1" applyBorder="1" applyAlignment="1" applyProtection="1">
      <alignment horizontal="center"/>
      <protection/>
    </xf>
    <xf numFmtId="0" fontId="7" fillId="4" borderId="164" xfId="0" applyNumberFormat="1" applyFont="1" applyFill="1" applyBorder="1" applyAlignment="1" applyProtection="1">
      <alignment horizontal="center"/>
      <protection/>
    </xf>
    <xf numFmtId="0" fontId="7" fillId="4" borderId="24" xfId="0" applyNumberFormat="1" applyFont="1" applyFill="1" applyBorder="1" applyAlignment="1" applyProtection="1">
      <alignment horizontal="center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0" fillId="4" borderId="150" xfId="0" applyFill="1" applyBorder="1" applyAlignment="1" applyProtection="1">
      <alignment horizontal="center" vertical="center" textRotation="90" shrinkToFit="1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49" fontId="10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4" borderId="134" xfId="0" applyFont="1" applyFill="1" applyBorder="1" applyAlignment="1" applyProtection="1">
      <alignment horizontal="center" vertical="center" textRotation="90" shrinkToFit="1"/>
      <protection locked="0"/>
    </xf>
    <xf numFmtId="0" fontId="14" fillId="4" borderId="165" xfId="0" applyFont="1" applyFill="1" applyBorder="1" applyAlignment="1" applyProtection="1">
      <alignment horizontal="center" vertical="center" textRotation="90" shrinkToFit="1"/>
      <protection locked="0"/>
    </xf>
    <xf numFmtId="49" fontId="10" fillId="4" borderId="13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6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34" xfId="0" applyFill="1" applyBorder="1" applyAlignment="1">
      <alignment horizontal="center" vertical="center" textRotation="90" shrinkToFit="1"/>
    </xf>
    <xf numFmtId="0" fontId="0" fillId="4" borderId="165" xfId="0" applyFill="1" applyBorder="1" applyAlignment="1">
      <alignment horizontal="center" vertical="center" textRotation="90" shrinkToFit="1"/>
    </xf>
    <xf numFmtId="0" fontId="14" fillId="4" borderId="134" xfId="0" applyFont="1" applyFill="1" applyBorder="1" applyAlignment="1">
      <alignment horizontal="center" vertical="center" textRotation="90" shrinkToFit="1"/>
    </xf>
    <xf numFmtId="0" fontId="14" fillId="4" borderId="165" xfId="0" applyFont="1" applyFill="1" applyBorder="1" applyAlignment="1">
      <alignment horizontal="center" vertical="center" textRotation="90" shrinkToFit="1"/>
    </xf>
    <xf numFmtId="49" fontId="7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textRotation="90" shrinkToFit="1"/>
      <protection/>
    </xf>
    <xf numFmtId="0" fontId="0" fillId="4" borderId="165" xfId="0" applyFill="1" applyBorder="1" applyAlignment="1" applyProtection="1">
      <alignment horizontal="center" vertical="center" textRotation="90" shrinkToFit="1"/>
      <protection/>
    </xf>
    <xf numFmtId="0" fontId="14" fillId="4" borderId="165" xfId="0" applyFont="1" applyFill="1" applyBorder="1" applyAlignment="1" applyProtection="1">
      <alignment horizontal="center" vertical="center" textRotation="90" shrinkToFit="1"/>
      <protection/>
    </xf>
    <xf numFmtId="49" fontId="10" fillId="4" borderId="165" xfId="0" applyNumberFormat="1" applyFont="1" applyFill="1" applyBorder="1" applyAlignment="1" applyProtection="1">
      <alignment horizontal="center" vertical="center" textRotation="90" shrinkToFit="1"/>
      <protection/>
    </xf>
    <xf numFmtId="0" fontId="7" fillId="4" borderId="166" xfId="0" applyNumberFormat="1" applyFont="1" applyFill="1" applyBorder="1" applyAlignment="1" applyProtection="1">
      <alignment horizontal="center"/>
      <protection/>
    </xf>
    <xf numFmtId="0" fontId="7" fillId="4" borderId="135" xfId="0" applyNumberFormat="1" applyFont="1" applyFill="1" applyBorder="1" applyAlignment="1" applyProtection="1">
      <alignment horizontal="center"/>
      <protection/>
    </xf>
    <xf numFmtId="0" fontId="7" fillId="4" borderId="68" xfId="0" applyNumberFormat="1" applyFont="1" applyFill="1" applyBorder="1" applyAlignment="1" applyProtection="1">
      <alignment horizontal="center"/>
      <protection/>
    </xf>
    <xf numFmtId="0" fontId="7" fillId="4" borderId="8" xfId="0" applyNumberFormat="1" applyFont="1" applyFill="1" applyBorder="1" applyAlignment="1" applyProtection="1">
      <alignment horizontal="center"/>
      <protection/>
    </xf>
    <xf numFmtId="0" fontId="15" fillId="0" borderId="0" xfId="21" applyFont="1" applyFill="1" applyAlignment="1" applyProtection="1">
      <alignment horizontal="left" vertical="top" wrapText="1"/>
      <protection/>
    </xf>
    <xf numFmtId="49" fontId="7" fillId="4" borderId="68" xfId="22" applyNumberFormat="1" applyFont="1" applyFill="1" applyBorder="1" applyAlignment="1" applyProtection="1">
      <alignment horizontal="center" vertical="center" wrapText="1"/>
      <protection/>
    </xf>
    <xf numFmtId="49" fontId="7" fillId="4" borderId="24" xfId="22" applyNumberFormat="1" applyFont="1" applyFill="1" applyBorder="1" applyAlignment="1" applyProtection="1">
      <alignment horizontal="center" vertical="center" wrapText="1"/>
      <protection/>
    </xf>
    <xf numFmtId="49" fontId="7" fillId="4" borderId="154" xfId="22" applyNumberFormat="1" applyFont="1" applyFill="1" applyBorder="1" applyAlignment="1" applyProtection="1">
      <alignment horizontal="center" vertical="center" wrapText="1"/>
      <protection/>
    </xf>
    <xf numFmtId="49" fontId="7" fillId="4" borderId="8" xfId="22" applyNumberFormat="1" applyFont="1" applyFill="1" applyBorder="1" applyAlignment="1" applyProtection="1">
      <alignment horizontal="center" vertical="center" wrapText="1"/>
      <protection/>
    </xf>
    <xf numFmtId="49" fontId="7" fillId="4" borderId="0" xfId="22" applyNumberFormat="1" applyFont="1" applyFill="1" applyBorder="1" applyAlignment="1" applyProtection="1">
      <alignment horizontal="center" vertical="center" wrapText="1"/>
      <protection/>
    </xf>
    <xf numFmtId="49" fontId="7" fillId="4" borderId="60" xfId="22" applyNumberFormat="1" applyFont="1" applyFill="1" applyBorder="1" applyAlignment="1" applyProtection="1">
      <alignment horizontal="center" vertical="center" wrapText="1"/>
      <protection/>
    </xf>
    <xf numFmtId="49" fontId="7" fillId="4" borderId="63" xfId="22" applyNumberFormat="1" applyFont="1" applyFill="1" applyBorder="1" applyAlignment="1" applyProtection="1">
      <alignment horizontal="center" vertical="center" wrapText="1"/>
      <protection/>
    </xf>
    <xf numFmtId="49" fontId="7" fillId="4" borderId="67" xfId="22" applyNumberFormat="1" applyFont="1" applyFill="1" applyBorder="1" applyAlignment="1" applyProtection="1">
      <alignment horizontal="center" vertical="center" wrapText="1"/>
      <protection/>
    </xf>
    <xf numFmtId="49" fontId="7" fillId="4" borderId="155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normální_Vyv_b5_1" xfId="21"/>
    <cellStyle name="normální_Vyv_b5_4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2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438" hidden="1" customWidth="1"/>
    <col min="2" max="2" width="12.75390625" style="438" hidden="1" customWidth="1"/>
    <col min="3" max="3" width="2.75390625" style="438" customWidth="1"/>
    <col min="4" max="4" width="9.75390625" style="449" customWidth="1"/>
    <col min="5" max="5" width="3.75390625" style="449" customWidth="1"/>
    <col min="6" max="6" width="72.75390625" style="438" customWidth="1"/>
    <col min="7" max="7" width="2.00390625" style="438" customWidth="1"/>
    <col min="8" max="8" width="10.75390625" style="438" customWidth="1"/>
    <col min="9" max="9" width="2.75390625" style="438" customWidth="1"/>
    <col min="10" max="10" width="8.875" style="438" customWidth="1"/>
    <col min="11" max="13" width="9.125" style="438" customWidth="1"/>
    <col min="14" max="55" width="0" style="438" hidden="1" customWidth="1"/>
    <col min="56" max="16384" width="9.125" style="438" customWidth="1"/>
  </cols>
  <sheetData>
    <row r="1" ht="18" customHeight="1" hidden="1"/>
    <row r="2" spans="6:27" ht="18" customHeight="1" hidden="1">
      <c r="F2" s="439">
        <v>100</v>
      </c>
      <c r="AA2" s="439"/>
    </row>
    <row r="3" spans="3:5" s="440" customFormat="1" ht="18" customHeight="1">
      <c r="C3" s="441"/>
      <c r="D3" s="441"/>
      <c r="E3" s="441"/>
    </row>
    <row r="4" spans="3:8" s="440" customFormat="1" ht="39" customHeight="1">
      <c r="C4" s="441"/>
      <c r="D4" s="458" t="s">
        <v>219</v>
      </c>
      <c r="E4" s="453"/>
      <c r="F4" s="442"/>
      <c r="G4" s="442"/>
      <c r="H4" s="452" t="s">
        <v>218</v>
      </c>
    </row>
    <row r="5" spans="3:8" s="440" customFormat="1" ht="25.5" customHeight="1">
      <c r="C5" s="441"/>
      <c r="D5" s="454"/>
      <c r="E5" s="454"/>
      <c r="F5" s="443"/>
      <c r="G5" s="443"/>
      <c r="H5" s="443"/>
    </row>
    <row r="6" spans="4:9" s="440" customFormat="1" ht="6" customHeight="1">
      <c r="D6" s="441"/>
      <c r="E6" s="441" t="s">
        <v>107</v>
      </c>
      <c r="H6" s="441"/>
      <c r="I6" s="441"/>
    </row>
    <row r="7" spans="4:10" s="440" customFormat="1" ht="18" customHeight="1">
      <c r="D7" s="457" t="s">
        <v>105</v>
      </c>
      <c r="E7" s="441"/>
      <c r="F7" s="444" t="s">
        <v>106</v>
      </c>
      <c r="H7" s="445"/>
      <c r="I7" s="441"/>
      <c r="J7" s="441"/>
    </row>
    <row r="8" spans="4:10" s="440" customFormat="1" ht="9" customHeight="1">
      <c r="D8" s="455"/>
      <c r="E8" s="456"/>
      <c r="F8" s="446"/>
      <c r="H8" s="441"/>
      <c r="I8" s="441"/>
      <c r="J8" s="441"/>
    </row>
    <row r="9" spans="4:10" s="440" customFormat="1" ht="25.5" customHeight="1">
      <c r="D9" s="457" t="s">
        <v>188</v>
      </c>
      <c r="E9" s="441"/>
      <c r="F9" s="447" t="s">
        <v>203</v>
      </c>
      <c r="H9" s="445"/>
      <c r="I9" s="441"/>
      <c r="J9" s="441"/>
    </row>
    <row r="10" spans="4:10" s="440" customFormat="1" ht="6" customHeight="1">
      <c r="D10" s="455"/>
      <c r="E10" s="456"/>
      <c r="F10" s="446"/>
      <c r="H10" s="441"/>
      <c r="I10" s="441"/>
      <c r="J10" s="441"/>
    </row>
    <row r="11" spans="4:10" s="440" customFormat="1" ht="25.5" customHeight="1">
      <c r="D11" s="457" t="s">
        <v>189</v>
      </c>
      <c r="E11" s="441"/>
      <c r="F11" s="447" t="s">
        <v>204</v>
      </c>
      <c r="H11" s="445"/>
      <c r="I11" s="441"/>
      <c r="J11" s="441"/>
    </row>
    <row r="12" spans="4:8" s="440" customFormat="1" ht="6" customHeight="1">
      <c r="D12" s="455"/>
      <c r="E12" s="456"/>
      <c r="F12" s="446"/>
      <c r="H12" s="441"/>
    </row>
    <row r="13" spans="4:8" s="440" customFormat="1" ht="25.5" customHeight="1">
      <c r="D13" s="457" t="s">
        <v>190</v>
      </c>
      <c r="E13" s="441"/>
      <c r="F13" s="447" t="s">
        <v>205</v>
      </c>
      <c r="H13" s="445"/>
    </row>
    <row r="14" spans="4:8" s="440" customFormat="1" ht="6" customHeight="1">
      <c r="D14" s="455"/>
      <c r="E14" s="456"/>
      <c r="F14" s="446"/>
      <c r="H14" s="441"/>
    </row>
    <row r="15" spans="4:8" s="440" customFormat="1" ht="25.5" customHeight="1">
      <c r="D15" s="457" t="s">
        <v>191</v>
      </c>
      <c r="E15" s="441"/>
      <c r="F15" s="447" t="s">
        <v>206</v>
      </c>
      <c r="H15" s="445"/>
    </row>
    <row r="16" spans="4:8" s="440" customFormat="1" ht="6" customHeight="1">
      <c r="D16" s="455"/>
      <c r="E16" s="456"/>
      <c r="F16" s="446"/>
      <c r="H16" s="441"/>
    </row>
    <row r="17" spans="4:8" s="440" customFormat="1" ht="25.5" customHeight="1">
      <c r="D17" s="457" t="s">
        <v>192</v>
      </c>
      <c r="E17" s="441"/>
      <c r="F17" s="447" t="s">
        <v>207</v>
      </c>
      <c r="H17" s="445"/>
    </row>
    <row r="18" spans="4:9" s="440" customFormat="1" ht="6" customHeight="1">
      <c r="D18" s="455"/>
      <c r="E18" s="456"/>
      <c r="F18" s="446"/>
      <c r="H18" s="441"/>
      <c r="I18" s="441"/>
    </row>
    <row r="19" spans="4:9" s="440" customFormat="1" ht="25.5" customHeight="1">
      <c r="D19" s="457" t="s">
        <v>193</v>
      </c>
      <c r="E19" s="441"/>
      <c r="F19" s="447" t="s">
        <v>208</v>
      </c>
      <c r="H19" s="445"/>
      <c r="I19" s="441"/>
    </row>
    <row r="20" spans="4:9" s="440" customFormat="1" ht="6" customHeight="1">
      <c r="D20" s="455"/>
      <c r="E20" s="456"/>
      <c r="F20" s="446"/>
      <c r="H20" s="441"/>
      <c r="I20" s="441"/>
    </row>
    <row r="21" spans="4:9" s="440" customFormat="1" ht="25.5" customHeight="1">
      <c r="D21" s="457" t="s">
        <v>194</v>
      </c>
      <c r="E21" s="441"/>
      <c r="F21" s="447" t="s">
        <v>209</v>
      </c>
      <c r="H21" s="445"/>
      <c r="I21" s="441"/>
    </row>
    <row r="22" spans="4:9" s="440" customFormat="1" ht="6" customHeight="1">
      <c r="D22" s="455"/>
      <c r="E22" s="456"/>
      <c r="F22" s="446"/>
      <c r="H22" s="441"/>
      <c r="I22" s="441"/>
    </row>
    <row r="23" spans="4:9" s="440" customFormat="1" ht="25.5" customHeight="1">
      <c r="D23" s="457" t="s">
        <v>195</v>
      </c>
      <c r="E23" s="441"/>
      <c r="F23" s="447" t="s">
        <v>210</v>
      </c>
      <c r="H23" s="445"/>
      <c r="I23" s="441"/>
    </row>
    <row r="24" spans="4:9" s="440" customFormat="1" ht="6" customHeight="1">
      <c r="D24" s="455"/>
      <c r="E24" s="456"/>
      <c r="F24" s="446"/>
      <c r="H24" s="441"/>
      <c r="I24" s="441"/>
    </row>
    <row r="25" spans="4:9" s="440" customFormat="1" ht="25.5" customHeight="1">
      <c r="D25" s="457" t="s">
        <v>196</v>
      </c>
      <c r="E25" s="441"/>
      <c r="F25" s="447" t="s">
        <v>211</v>
      </c>
      <c r="H25" s="445"/>
      <c r="I25" s="441"/>
    </row>
    <row r="26" spans="4:9" s="440" customFormat="1" ht="6" customHeight="1">
      <c r="D26" s="455"/>
      <c r="E26" s="456"/>
      <c r="F26" s="446"/>
      <c r="H26" s="441"/>
      <c r="I26" s="441"/>
    </row>
    <row r="27" spans="4:9" s="440" customFormat="1" ht="40.5" customHeight="1">
      <c r="D27" s="457" t="s">
        <v>197</v>
      </c>
      <c r="E27" s="441"/>
      <c r="F27" s="447" t="s">
        <v>212</v>
      </c>
      <c r="H27" s="445"/>
      <c r="I27" s="441"/>
    </row>
    <row r="28" spans="4:9" s="440" customFormat="1" ht="7.5" customHeight="1">
      <c r="D28" s="455"/>
      <c r="E28" s="456"/>
      <c r="F28" s="446"/>
      <c r="H28" s="441"/>
      <c r="I28" s="441"/>
    </row>
    <row r="29" spans="4:9" s="440" customFormat="1" ht="40.5" customHeight="1">
      <c r="D29" s="457" t="s">
        <v>198</v>
      </c>
      <c r="E29" s="441"/>
      <c r="F29" s="447" t="s">
        <v>213</v>
      </c>
      <c r="H29" s="445"/>
      <c r="I29" s="441"/>
    </row>
    <row r="30" spans="4:9" s="440" customFormat="1" ht="6" customHeight="1">
      <c r="D30" s="455"/>
      <c r="E30" s="456"/>
      <c r="F30" s="446"/>
      <c r="H30" s="441"/>
      <c r="I30" s="441"/>
    </row>
    <row r="31" spans="2:9" s="440" customFormat="1" ht="25.5" customHeight="1">
      <c r="B31" s="440" t="s">
        <v>66</v>
      </c>
      <c r="D31" s="457" t="s">
        <v>199</v>
      </c>
      <c r="E31" s="441"/>
      <c r="F31" s="447" t="s">
        <v>214</v>
      </c>
      <c r="H31" s="445"/>
      <c r="I31" s="441"/>
    </row>
    <row r="32" spans="4:9" s="440" customFormat="1" ht="6.75" customHeight="1">
      <c r="D32" s="455"/>
      <c r="E32" s="456"/>
      <c r="F32" s="446"/>
      <c r="H32" s="441"/>
      <c r="I32" s="441"/>
    </row>
    <row r="33" spans="4:9" s="440" customFormat="1" ht="25.5" customHeight="1">
      <c r="D33" s="457" t="s">
        <v>200</v>
      </c>
      <c r="E33" s="441"/>
      <c r="F33" s="447" t="s">
        <v>215</v>
      </c>
      <c r="H33" s="445"/>
      <c r="I33" s="441"/>
    </row>
    <row r="34" spans="4:9" s="440" customFormat="1" ht="6" customHeight="1">
      <c r="D34" s="455"/>
      <c r="E34" s="456"/>
      <c r="F34" s="446"/>
      <c r="H34" s="441"/>
      <c r="I34" s="441"/>
    </row>
    <row r="35" spans="4:9" s="440" customFormat="1" ht="25.5" customHeight="1">
      <c r="D35" s="457" t="s">
        <v>201</v>
      </c>
      <c r="E35" s="441"/>
      <c r="F35" s="447" t="s">
        <v>216</v>
      </c>
      <c r="H35" s="445"/>
      <c r="I35" s="441"/>
    </row>
    <row r="36" spans="4:9" s="440" customFormat="1" ht="6" customHeight="1">
      <c r="D36" s="455"/>
      <c r="E36" s="456"/>
      <c r="F36" s="446"/>
      <c r="H36" s="441"/>
      <c r="I36" s="441"/>
    </row>
    <row r="37" spans="4:9" s="440" customFormat="1" ht="25.5" customHeight="1">
      <c r="D37" s="457" t="s">
        <v>202</v>
      </c>
      <c r="E37" s="441" t="s">
        <v>0</v>
      </c>
      <c r="F37" s="447" t="s">
        <v>217</v>
      </c>
      <c r="H37" s="445"/>
      <c r="I37" s="441"/>
    </row>
    <row r="38" spans="4:9" s="440" customFormat="1" ht="6" customHeight="1">
      <c r="D38" s="455"/>
      <c r="E38" s="456"/>
      <c r="F38" s="448" t="s">
        <v>0</v>
      </c>
      <c r="H38" s="441"/>
      <c r="I38" s="441"/>
    </row>
    <row r="39" spans="6:8" ht="30" customHeight="1">
      <c r="F39" s="450"/>
      <c r="H39" s="451"/>
    </row>
    <row r="40" ht="18" customHeight="1">
      <c r="F40" s="449"/>
    </row>
    <row r="41" ht="18" customHeight="1">
      <c r="F41" s="449"/>
    </row>
    <row r="42" ht="18" customHeight="1">
      <c r="F42" s="449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B2:P64"/>
  <sheetViews>
    <sheetView showGridLines="0" zoomScale="90" zoomScaleNormal="90" workbookViewId="0" topLeftCell="A1">
      <pane xSplit="9" ySplit="12" topLeftCell="J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5" width="1.75390625" style="46" customWidth="1"/>
    <col min="6" max="6" width="3.875" style="46" customWidth="1"/>
    <col min="7" max="7" width="13.625" style="46" customWidth="1"/>
    <col min="8" max="8" width="14.00390625" style="46" customWidth="1"/>
    <col min="9" max="9" width="1.12109375" style="46" customWidth="1"/>
    <col min="10" max="16" width="8.75390625" style="46" customWidth="1"/>
    <col min="17" max="16384" width="9.125" style="46" customWidth="1"/>
  </cols>
  <sheetData>
    <row r="1" ht="12.75" hidden="1"/>
    <row r="2" spans="3:16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3:16" ht="12.75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6" ht="18.75" customHeight="1">
      <c r="C4" s="110"/>
      <c r="D4" s="111" t="s">
        <v>100</v>
      </c>
      <c r="E4" s="111"/>
      <c r="F4" s="111"/>
      <c r="G4" s="111"/>
      <c r="H4" s="112" t="s">
        <v>141</v>
      </c>
      <c r="I4" s="113"/>
      <c r="J4" s="111"/>
      <c r="K4" s="111"/>
      <c r="L4" s="111"/>
      <c r="M4" s="111"/>
      <c r="N4" s="111"/>
      <c r="O4" s="111"/>
      <c r="P4" s="111"/>
    </row>
    <row r="5" spans="2:16" s="47" customFormat="1" ht="15.75">
      <c r="B5" s="236">
        <v>18</v>
      </c>
      <c r="C5" s="110"/>
      <c r="D5" s="226" t="s">
        <v>163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3:16" s="47" customFormat="1" ht="17.25" thickBot="1">
      <c r="C6" s="115"/>
      <c r="D6" s="116"/>
      <c r="E6" s="154"/>
      <c r="F6" s="154"/>
      <c r="G6" s="154"/>
      <c r="H6" s="154"/>
      <c r="I6" s="155"/>
      <c r="J6" s="155"/>
      <c r="K6" s="155"/>
      <c r="L6" s="155"/>
      <c r="M6" s="155"/>
      <c r="N6" s="155"/>
      <c r="O6" s="155"/>
      <c r="P6" s="156"/>
    </row>
    <row r="7" spans="3:16" s="51" customFormat="1" ht="8.25" customHeight="1">
      <c r="C7" s="120"/>
      <c r="D7" s="509" t="s">
        <v>65</v>
      </c>
      <c r="E7" s="510"/>
      <c r="F7" s="510"/>
      <c r="G7" s="510"/>
      <c r="H7" s="510"/>
      <c r="I7" s="511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20"/>
      <c r="D8" s="512"/>
      <c r="E8" s="513"/>
      <c r="F8" s="513"/>
      <c r="G8" s="513"/>
      <c r="H8" s="513"/>
      <c r="I8" s="514"/>
      <c r="J8" s="485"/>
      <c r="K8" s="485"/>
      <c r="L8" s="481"/>
      <c r="M8" s="485"/>
      <c r="N8" s="481"/>
      <c r="O8" s="481"/>
      <c r="P8" s="483"/>
    </row>
    <row r="9" spans="3:16" ht="6" customHeight="1">
      <c r="C9" s="120"/>
      <c r="D9" s="512"/>
      <c r="E9" s="513"/>
      <c r="F9" s="513"/>
      <c r="G9" s="513"/>
      <c r="H9" s="513"/>
      <c r="I9" s="514"/>
      <c r="J9" s="485"/>
      <c r="K9" s="485"/>
      <c r="L9" s="481"/>
      <c r="M9" s="485"/>
      <c r="N9" s="481"/>
      <c r="O9" s="481"/>
      <c r="P9" s="483"/>
    </row>
    <row r="10" spans="3:16" ht="6" customHeight="1">
      <c r="C10" s="120"/>
      <c r="D10" s="512"/>
      <c r="E10" s="513"/>
      <c r="F10" s="513"/>
      <c r="G10" s="513"/>
      <c r="H10" s="513"/>
      <c r="I10" s="514"/>
      <c r="J10" s="485"/>
      <c r="K10" s="485"/>
      <c r="L10" s="481"/>
      <c r="M10" s="485"/>
      <c r="N10" s="481"/>
      <c r="O10" s="481"/>
      <c r="P10" s="483"/>
    </row>
    <row r="11" spans="3:16" ht="15.75" customHeight="1" thickBot="1">
      <c r="C11" s="120"/>
      <c r="D11" s="515"/>
      <c r="E11" s="516"/>
      <c r="F11" s="516"/>
      <c r="G11" s="516"/>
      <c r="H11" s="516"/>
      <c r="I11" s="517"/>
      <c r="J11" s="14"/>
      <c r="K11" s="14"/>
      <c r="L11" s="158"/>
      <c r="M11" s="14"/>
      <c r="N11" s="14"/>
      <c r="O11" s="14"/>
      <c r="P11" s="15"/>
    </row>
    <row r="12" spans="3:16" ht="15" customHeight="1" thickBot="1" thickTop="1">
      <c r="C12" s="120"/>
      <c r="D12" s="130" t="s">
        <v>62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2"/>
      <c r="P12" s="133"/>
    </row>
    <row r="13" spans="3:16" ht="12.75">
      <c r="C13" s="121"/>
      <c r="D13" s="134"/>
      <c r="E13" s="135" t="s">
        <v>2</v>
      </c>
      <c r="F13" s="135"/>
      <c r="G13" s="135"/>
      <c r="H13" s="136"/>
      <c r="I13" s="137"/>
      <c r="J13" s="345">
        <v>378950</v>
      </c>
      <c r="K13" s="345">
        <v>379442</v>
      </c>
      <c r="L13" s="345">
        <v>376850</v>
      </c>
      <c r="M13" s="345">
        <v>375598</v>
      </c>
      <c r="N13" s="345">
        <v>368261</v>
      </c>
      <c r="O13" s="345">
        <v>362154</v>
      </c>
      <c r="P13" s="346">
        <v>356867</v>
      </c>
    </row>
    <row r="14" spans="3:16" ht="12.75">
      <c r="C14" s="121"/>
      <c r="D14" s="138"/>
      <c r="E14" s="500" t="s">
        <v>4</v>
      </c>
      <c r="F14" s="207" t="s">
        <v>122</v>
      </c>
      <c r="G14" s="123"/>
      <c r="H14" s="124"/>
      <c r="I14" s="125"/>
      <c r="J14" s="354">
        <v>2790</v>
      </c>
      <c r="K14" s="354">
        <v>2586</v>
      </c>
      <c r="L14" s="354">
        <v>2296</v>
      </c>
      <c r="M14" s="354">
        <v>1852</v>
      </c>
      <c r="N14" s="354">
        <v>1692</v>
      </c>
      <c r="O14" s="354">
        <v>1675</v>
      </c>
      <c r="P14" s="350">
        <v>1802</v>
      </c>
    </row>
    <row r="15" spans="3:16" ht="15">
      <c r="C15" s="121"/>
      <c r="D15" s="122"/>
      <c r="E15" s="507"/>
      <c r="F15" s="206" t="s">
        <v>146</v>
      </c>
      <c r="G15" s="126"/>
      <c r="H15" s="127"/>
      <c r="I15" s="128"/>
      <c r="J15" s="349">
        <v>146509</v>
      </c>
      <c r="K15" s="349">
        <v>141058</v>
      </c>
      <c r="L15" s="349">
        <v>135162</v>
      </c>
      <c r="M15" s="349">
        <v>129567</v>
      </c>
      <c r="N15" s="349">
        <v>122135</v>
      </c>
      <c r="O15" s="349">
        <v>115063</v>
      </c>
      <c r="P15" s="350">
        <v>112230</v>
      </c>
    </row>
    <row r="16" spans="3:16" ht="15.75" thickBot="1">
      <c r="C16" s="121"/>
      <c r="D16" s="129"/>
      <c r="E16" s="508"/>
      <c r="F16" s="126" t="s">
        <v>147</v>
      </c>
      <c r="G16" s="139"/>
      <c r="H16" s="140"/>
      <c r="I16" s="141"/>
      <c r="J16" s="351">
        <v>229651</v>
      </c>
      <c r="K16" s="351">
        <v>235798</v>
      </c>
      <c r="L16" s="351">
        <v>239392</v>
      </c>
      <c r="M16" s="351">
        <v>244179</v>
      </c>
      <c r="N16" s="351">
        <v>244434</v>
      </c>
      <c r="O16" s="351">
        <v>245416</v>
      </c>
      <c r="P16" s="352">
        <v>242835</v>
      </c>
    </row>
    <row r="17" spans="3:16" ht="12.75">
      <c r="C17" s="121"/>
      <c r="D17" s="142"/>
      <c r="E17" s="143" t="s">
        <v>135</v>
      </c>
      <c r="F17" s="143"/>
      <c r="G17" s="143"/>
      <c r="H17" s="144"/>
      <c r="I17" s="145"/>
      <c r="J17" s="354">
        <v>329982</v>
      </c>
      <c r="K17" s="354">
        <v>330159</v>
      </c>
      <c r="L17" s="354">
        <v>327498</v>
      </c>
      <c r="M17" s="354">
        <v>325158</v>
      </c>
      <c r="N17" s="354">
        <v>318105</v>
      </c>
      <c r="O17" s="354">
        <v>312276</v>
      </c>
      <c r="P17" s="365">
        <v>306328</v>
      </c>
    </row>
    <row r="18" spans="3:16" ht="12.75">
      <c r="C18" s="121"/>
      <c r="D18" s="138"/>
      <c r="E18" s="500" t="s">
        <v>4</v>
      </c>
      <c r="F18" s="207" t="s">
        <v>122</v>
      </c>
      <c r="G18" s="123"/>
      <c r="H18" s="124"/>
      <c r="I18" s="125"/>
      <c r="J18" s="354">
        <v>2369</v>
      </c>
      <c r="K18" s="354">
        <v>2161</v>
      </c>
      <c r="L18" s="354">
        <v>2020</v>
      </c>
      <c r="M18" s="354">
        <v>1627</v>
      </c>
      <c r="N18" s="354">
        <v>1460</v>
      </c>
      <c r="O18" s="354">
        <v>1441</v>
      </c>
      <c r="P18" s="348">
        <v>1514</v>
      </c>
    </row>
    <row r="19" spans="3:16" ht="12.75">
      <c r="C19" s="121"/>
      <c r="D19" s="122"/>
      <c r="E19" s="501"/>
      <c r="F19" s="206" t="s">
        <v>67</v>
      </c>
      <c r="G19" s="126"/>
      <c r="H19" s="127"/>
      <c r="I19" s="128"/>
      <c r="J19" s="349">
        <v>132388</v>
      </c>
      <c r="K19" s="349">
        <v>127863</v>
      </c>
      <c r="L19" s="349">
        <v>122598</v>
      </c>
      <c r="M19" s="349">
        <v>117302</v>
      </c>
      <c r="N19" s="349">
        <v>110582</v>
      </c>
      <c r="O19" s="349">
        <v>104091</v>
      </c>
      <c r="P19" s="350">
        <v>100801</v>
      </c>
    </row>
    <row r="20" spans="3:16" ht="13.5" thickBot="1">
      <c r="C20" s="121"/>
      <c r="D20" s="129"/>
      <c r="E20" s="502"/>
      <c r="F20" s="126" t="s">
        <v>68</v>
      </c>
      <c r="G20" s="139"/>
      <c r="H20" s="140"/>
      <c r="I20" s="141"/>
      <c r="J20" s="351">
        <v>195225</v>
      </c>
      <c r="K20" s="351">
        <v>200135</v>
      </c>
      <c r="L20" s="351">
        <v>202880</v>
      </c>
      <c r="M20" s="351">
        <v>206229</v>
      </c>
      <c r="N20" s="351">
        <v>206063</v>
      </c>
      <c r="O20" s="351">
        <v>206744</v>
      </c>
      <c r="P20" s="352">
        <v>204013</v>
      </c>
    </row>
    <row r="21" spans="3:16" ht="12.75">
      <c r="C21" s="121"/>
      <c r="D21" s="142"/>
      <c r="E21" s="143" t="s">
        <v>134</v>
      </c>
      <c r="F21" s="143"/>
      <c r="G21" s="143"/>
      <c r="H21" s="144"/>
      <c r="I21" s="145"/>
      <c r="J21" s="349">
        <v>46682</v>
      </c>
      <c r="K21" s="349">
        <v>47021</v>
      </c>
      <c r="L21" s="349">
        <v>47066</v>
      </c>
      <c r="M21" s="349">
        <v>48180</v>
      </c>
      <c r="N21" s="349">
        <v>47860</v>
      </c>
      <c r="O21" s="349">
        <v>47604</v>
      </c>
      <c r="P21" s="365">
        <v>48239</v>
      </c>
    </row>
    <row r="22" spans="3:16" ht="12.75">
      <c r="C22" s="121"/>
      <c r="D22" s="138"/>
      <c r="E22" s="500" t="s">
        <v>4</v>
      </c>
      <c r="F22" s="207" t="s">
        <v>122</v>
      </c>
      <c r="G22" s="123"/>
      <c r="H22" s="124"/>
      <c r="I22" s="125"/>
      <c r="J22" s="354">
        <v>200</v>
      </c>
      <c r="K22" s="354">
        <v>203</v>
      </c>
      <c r="L22" s="354">
        <v>148</v>
      </c>
      <c r="M22" s="354">
        <v>115</v>
      </c>
      <c r="N22" s="354">
        <v>116</v>
      </c>
      <c r="O22" s="354">
        <v>121</v>
      </c>
      <c r="P22" s="348">
        <v>148</v>
      </c>
    </row>
    <row r="23" spans="3:16" ht="12.75">
      <c r="C23" s="121"/>
      <c r="D23" s="122"/>
      <c r="E23" s="501"/>
      <c r="F23" s="206" t="s">
        <v>67</v>
      </c>
      <c r="G23" s="126"/>
      <c r="H23" s="127"/>
      <c r="I23" s="128"/>
      <c r="J23" s="349">
        <v>13912</v>
      </c>
      <c r="K23" s="349">
        <v>13009</v>
      </c>
      <c r="L23" s="349">
        <v>12283</v>
      </c>
      <c r="M23" s="349">
        <v>11937</v>
      </c>
      <c r="N23" s="349">
        <v>11240</v>
      </c>
      <c r="O23" s="349">
        <v>10671</v>
      </c>
      <c r="P23" s="350">
        <v>11117</v>
      </c>
    </row>
    <row r="24" spans="3:16" ht="13.5" thickBot="1">
      <c r="C24" s="121"/>
      <c r="D24" s="129"/>
      <c r="E24" s="502"/>
      <c r="F24" s="126" t="s">
        <v>68</v>
      </c>
      <c r="G24" s="139"/>
      <c r="H24" s="140"/>
      <c r="I24" s="141"/>
      <c r="J24" s="351">
        <v>32570</v>
      </c>
      <c r="K24" s="351">
        <v>33809</v>
      </c>
      <c r="L24" s="351">
        <v>34635</v>
      </c>
      <c r="M24" s="351">
        <v>36128</v>
      </c>
      <c r="N24" s="351">
        <v>36504</v>
      </c>
      <c r="O24" s="351">
        <v>36812</v>
      </c>
      <c r="P24" s="352">
        <v>36974</v>
      </c>
    </row>
    <row r="25" spans="3:16" ht="12.75">
      <c r="C25" s="121"/>
      <c r="D25" s="142"/>
      <c r="E25" s="143" t="s">
        <v>133</v>
      </c>
      <c r="F25" s="143"/>
      <c r="G25" s="143"/>
      <c r="H25" s="144"/>
      <c r="I25" s="145"/>
      <c r="J25" s="366">
        <v>2286</v>
      </c>
      <c r="K25" s="367">
        <v>2262</v>
      </c>
      <c r="L25" s="367">
        <v>2286</v>
      </c>
      <c r="M25" s="367">
        <v>2260</v>
      </c>
      <c r="N25" s="367">
        <v>2296</v>
      </c>
      <c r="O25" s="367">
        <v>2274</v>
      </c>
      <c r="P25" s="365">
        <v>2300</v>
      </c>
    </row>
    <row r="26" spans="3:16" ht="12.75">
      <c r="C26" s="121"/>
      <c r="D26" s="138"/>
      <c r="E26" s="500" t="s">
        <v>4</v>
      </c>
      <c r="F26" s="207" t="s">
        <v>122</v>
      </c>
      <c r="G26" s="123"/>
      <c r="H26" s="124"/>
      <c r="I26" s="125"/>
      <c r="J26" s="347">
        <v>221</v>
      </c>
      <c r="K26" s="347">
        <v>222</v>
      </c>
      <c r="L26" s="347">
        <v>128</v>
      </c>
      <c r="M26" s="347">
        <v>110</v>
      </c>
      <c r="N26" s="347">
        <v>116</v>
      </c>
      <c r="O26" s="347">
        <v>113</v>
      </c>
      <c r="P26" s="348">
        <v>140</v>
      </c>
    </row>
    <row r="27" spans="3:16" ht="12.75">
      <c r="C27" s="121"/>
      <c r="D27" s="122"/>
      <c r="E27" s="505"/>
      <c r="F27" s="206" t="s">
        <v>67</v>
      </c>
      <c r="G27" s="126"/>
      <c r="H27" s="127"/>
      <c r="I27" s="128"/>
      <c r="J27" s="349">
        <v>209</v>
      </c>
      <c r="K27" s="349">
        <v>186</v>
      </c>
      <c r="L27" s="349">
        <v>281</v>
      </c>
      <c r="M27" s="349">
        <v>328</v>
      </c>
      <c r="N27" s="349">
        <v>313</v>
      </c>
      <c r="O27" s="349">
        <v>301</v>
      </c>
      <c r="P27" s="350">
        <v>312</v>
      </c>
    </row>
    <row r="28" spans="3:16" ht="13.5" thickBot="1">
      <c r="C28" s="121"/>
      <c r="D28" s="129"/>
      <c r="E28" s="506"/>
      <c r="F28" s="126" t="s">
        <v>68</v>
      </c>
      <c r="G28" s="139"/>
      <c r="H28" s="140"/>
      <c r="I28" s="141"/>
      <c r="J28" s="351">
        <v>1856</v>
      </c>
      <c r="K28" s="351">
        <v>1854</v>
      </c>
      <c r="L28" s="351">
        <v>1877</v>
      </c>
      <c r="M28" s="351">
        <v>1822</v>
      </c>
      <c r="N28" s="351">
        <v>1867</v>
      </c>
      <c r="O28" s="351">
        <v>1860</v>
      </c>
      <c r="P28" s="352">
        <v>1848</v>
      </c>
    </row>
    <row r="29" spans="3:16" ht="13.5" thickBot="1">
      <c r="C29" s="120"/>
      <c r="D29" s="146" t="s">
        <v>63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  <c r="P29" s="149"/>
    </row>
    <row r="30" spans="3:16" ht="12.75">
      <c r="C30" s="121"/>
      <c r="D30" s="134"/>
      <c r="E30" s="135" t="s">
        <v>2</v>
      </c>
      <c r="F30" s="135"/>
      <c r="G30" s="135"/>
      <c r="H30" s="136"/>
      <c r="I30" s="137"/>
      <c r="J30" s="345">
        <v>115675</v>
      </c>
      <c r="K30" s="345">
        <v>113589</v>
      </c>
      <c r="L30" s="345">
        <v>110588</v>
      </c>
      <c r="M30" s="345">
        <v>113495</v>
      </c>
      <c r="N30" s="345">
        <v>108269</v>
      </c>
      <c r="O30" s="345">
        <v>105880</v>
      </c>
      <c r="P30" s="346">
        <v>103271</v>
      </c>
    </row>
    <row r="31" spans="3:16" ht="12.75">
      <c r="C31" s="121"/>
      <c r="D31" s="138"/>
      <c r="E31" s="500" t="s">
        <v>4</v>
      </c>
      <c r="F31" s="207" t="s">
        <v>122</v>
      </c>
      <c r="G31" s="123"/>
      <c r="H31" s="124"/>
      <c r="I31" s="125"/>
      <c r="J31" s="354">
        <v>1559</v>
      </c>
      <c r="K31" s="354">
        <v>1411</v>
      </c>
      <c r="L31" s="354">
        <v>1243</v>
      </c>
      <c r="M31" s="354">
        <v>905</v>
      </c>
      <c r="N31" s="354">
        <v>881</v>
      </c>
      <c r="O31" s="354">
        <v>883</v>
      </c>
      <c r="P31" s="350">
        <v>943</v>
      </c>
    </row>
    <row r="32" spans="3:16" ht="15">
      <c r="C32" s="121"/>
      <c r="D32" s="122"/>
      <c r="E32" s="501"/>
      <c r="F32" s="206" t="s">
        <v>146</v>
      </c>
      <c r="G32" s="126"/>
      <c r="H32" s="127"/>
      <c r="I32" s="128"/>
      <c r="J32" s="349">
        <v>51338</v>
      </c>
      <c r="K32" s="349">
        <v>49040</v>
      </c>
      <c r="L32" s="349">
        <v>46507</v>
      </c>
      <c r="M32" s="349">
        <v>45488</v>
      </c>
      <c r="N32" s="349">
        <v>42093</v>
      </c>
      <c r="O32" s="349">
        <v>39898</v>
      </c>
      <c r="P32" s="350">
        <v>39906</v>
      </c>
    </row>
    <row r="33" spans="3:16" ht="15.75" thickBot="1">
      <c r="C33" s="121"/>
      <c r="D33" s="129"/>
      <c r="E33" s="502"/>
      <c r="F33" s="126" t="s">
        <v>147</v>
      </c>
      <c r="G33" s="139"/>
      <c r="H33" s="140"/>
      <c r="I33" s="141"/>
      <c r="J33" s="351">
        <v>62778</v>
      </c>
      <c r="K33" s="351">
        <v>63138</v>
      </c>
      <c r="L33" s="351">
        <v>62838</v>
      </c>
      <c r="M33" s="351">
        <v>67102</v>
      </c>
      <c r="N33" s="351">
        <v>65295</v>
      </c>
      <c r="O33" s="351">
        <v>65099</v>
      </c>
      <c r="P33" s="352">
        <v>62422</v>
      </c>
    </row>
    <row r="34" spans="3:16" ht="12.75">
      <c r="C34" s="121"/>
      <c r="D34" s="142"/>
      <c r="E34" s="143" t="s">
        <v>135</v>
      </c>
      <c r="F34" s="143"/>
      <c r="G34" s="143"/>
      <c r="H34" s="144"/>
      <c r="I34" s="145"/>
      <c r="J34" s="354">
        <v>101112</v>
      </c>
      <c r="K34" s="354">
        <v>99351</v>
      </c>
      <c r="L34" s="354">
        <v>96825</v>
      </c>
      <c r="M34" s="354">
        <v>98102</v>
      </c>
      <c r="N34" s="354">
        <v>93860</v>
      </c>
      <c r="O34" s="354">
        <v>91862</v>
      </c>
      <c r="P34" s="365">
        <v>89394</v>
      </c>
    </row>
    <row r="35" spans="3:16" ht="12.75">
      <c r="C35" s="121"/>
      <c r="D35" s="138"/>
      <c r="E35" s="500" t="s">
        <v>4</v>
      </c>
      <c r="F35" s="207" t="s">
        <v>122</v>
      </c>
      <c r="G35" s="123"/>
      <c r="H35" s="124"/>
      <c r="I35" s="125"/>
      <c r="J35" s="354">
        <v>1337</v>
      </c>
      <c r="K35" s="354">
        <v>1179</v>
      </c>
      <c r="L35" s="354">
        <v>1088</v>
      </c>
      <c r="M35" s="354">
        <v>771</v>
      </c>
      <c r="N35" s="354">
        <v>791</v>
      </c>
      <c r="O35" s="354">
        <v>732</v>
      </c>
      <c r="P35" s="348">
        <v>795</v>
      </c>
    </row>
    <row r="36" spans="3:16" ht="12.75">
      <c r="C36" s="121"/>
      <c r="D36" s="122"/>
      <c r="E36" s="501"/>
      <c r="F36" s="206" t="s">
        <v>67</v>
      </c>
      <c r="G36" s="126"/>
      <c r="H36" s="127"/>
      <c r="I36" s="128"/>
      <c r="J36" s="349">
        <v>46476</v>
      </c>
      <c r="K36" s="349">
        <v>44652</v>
      </c>
      <c r="L36" s="349">
        <v>42319</v>
      </c>
      <c r="M36" s="349">
        <v>41045</v>
      </c>
      <c r="N36" s="349">
        <v>38108</v>
      </c>
      <c r="O36" s="349">
        <v>36119</v>
      </c>
      <c r="P36" s="350">
        <v>35890</v>
      </c>
    </row>
    <row r="37" spans="3:16" ht="13.5" thickBot="1">
      <c r="C37" s="121"/>
      <c r="D37" s="129"/>
      <c r="E37" s="502"/>
      <c r="F37" s="126" t="s">
        <v>68</v>
      </c>
      <c r="G37" s="139"/>
      <c r="H37" s="140"/>
      <c r="I37" s="141"/>
      <c r="J37" s="351">
        <v>53299</v>
      </c>
      <c r="K37" s="351">
        <v>53520</v>
      </c>
      <c r="L37" s="351">
        <v>53418</v>
      </c>
      <c r="M37" s="351">
        <v>56286</v>
      </c>
      <c r="N37" s="351">
        <v>54961</v>
      </c>
      <c r="O37" s="351">
        <v>55011</v>
      </c>
      <c r="P37" s="352">
        <v>52709</v>
      </c>
    </row>
    <row r="38" spans="3:16" ht="12.75">
      <c r="C38" s="121"/>
      <c r="D38" s="142"/>
      <c r="E38" s="143" t="s">
        <v>134</v>
      </c>
      <c r="F38" s="143"/>
      <c r="G38" s="143"/>
      <c r="H38" s="144"/>
      <c r="I38" s="145"/>
      <c r="J38" s="349">
        <v>13872</v>
      </c>
      <c r="K38" s="349">
        <v>13534</v>
      </c>
      <c r="L38" s="349">
        <v>13123</v>
      </c>
      <c r="M38" s="349">
        <v>14723</v>
      </c>
      <c r="N38" s="349">
        <v>13725</v>
      </c>
      <c r="O38" s="349">
        <v>13362</v>
      </c>
      <c r="P38" s="365">
        <v>13206</v>
      </c>
    </row>
    <row r="39" spans="3:16" ht="12.75" customHeight="1">
      <c r="C39" s="121"/>
      <c r="D39" s="138"/>
      <c r="E39" s="500" t="s">
        <v>4</v>
      </c>
      <c r="F39" s="207" t="s">
        <v>122</v>
      </c>
      <c r="G39" s="123"/>
      <c r="H39" s="124"/>
      <c r="I39" s="125"/>
      <c r="J39" s="354">
        <v>103</v>
      </c>
      <c r="K39" s="354">
        <v>112</v>
      </c>
      <c r="L39" s="354">
        <v>99</v>
      </c>
      <c r="M39" s="354">
        <v>73</v>
      </c>
      <c r="N39" s="354">
        <v>37</v>
      </c>
      <c r="O39" s="354">
        <v>84</v>
      </c>
      <c r="P39" s="348">
        <v>80</v>
      </c>
    </row>
    <row r="40" spans="3:16" ht="12.75">
      <c r="C40" s="121"/>
      <c r="D40" s="122"/>
      <c r="E40" s="503"/>
      <c r="F40" s="225" t="s">
        <v>67</v>
      </c>
      <c r="G40" s="126"/>
      <c r="H40" s="127"/>
      <c r="I40" s="128"/>
      <c r="J40" s="349">
        <v>4799</v>
      </c>
      <c r="K40" s="349">
        <v>4327</v>
      </c>
      <c r="L40" s="349">
        <v>4076</v>
      </c>
      <c r="M40" s="349">
        <v>4325</v>
      </c>
      <c r="N40" s="349">
        <v>3874</v>
      </c>
      <c r="O40" s="349">
        <v>3666</v>
      </c>
      <c r="P40" s="350">
        <v>3902</v>
      </c>
    </row>
    <row r="41" spans="3:16" ht="13.5" thickBot="1">
      <c r="C41" s="121"/>
      <c r="D41" s="129"/>
      <c r="E41" s="504"/>
      <c r="F41" s="244" t="s">
        <v>68</v>
      </c>
      <c r="G41" s="139"/>
      <c r="H41" s="140"/>
      <c r="I41" s="141"/>
      <c r="J41" s="351">
        <v>8970</v>
      </c>
      <c r="K41" s="351">
        <v>9095</v>
      </c>
      <c r="L41" s="351">
        <v>8948</v>
      </c>
      <c r="M41" s="351">
        <v>10325</v>
      </c>
      <c r="N41" s="351">
        <v>9814</v>
      </c>
      <c r="O41" s="351">
        <v>9612</v>
      </c>
      <c r="P41" s="352">
        <v>9224</v>
      </c>
    </row>
    <row r="42" spans="3:16" ht="12.75">
      <c r="C42" s="121"/>
      <c r="D42" s="142"/>
      <c r="E42" s="143" t="s">
        <v>133</v>
      </c>
      <c r="F42" s="143"/>
      <c r="G42" s="143"/>
      <c r="H42" s="144"/>
      <c r="I42" s="145"/>
      <c r="J42" s="367">
        <v>691</v>
      </c>
      <c r="K42" s="367">
        <v>704</v>
      </c>
      <c r="L42" s="367">
        <v>640</v>
      </c>
      <c r="M42" s="367">
        <v>670</v>
      </c>
      <c r="N42" s="367">
        <v>684</v>
      </c>
      <c r="O42" s="367">
        <v>656</v>
      </c>
      <c r="P42" s="365">
        <v>671</v>
      </c>
    </row>
    <row r="43" spans="3:16" ht="12.75">
      <c r="C43" s="121"/>
      <c r="D43" s="138"/>
      <c r="E43" s="500" t="s">
        <v>4</v>
      </c>
      <c r="F43" s="207" t="s">
        <v>122</v>
      </c>
      <c r="G43" s="123"/>
      <c r="H43" s="124"/>
      <c r="I43" s="125"/>
      <c r="J43" s="354">
        <v>119</v>
      </c>
      <c r="K43" s="354">
        <v>120</v>
      </c>
      <c r="L43" s="354">
        <v>56</v>
      </c>
      <c r="M43" s="354">
        <v>61</v>
      </c>
      <c r="N43" s="347">
        <v>53</v>
      </c>
      <c r="O43" s="347">
        <v>67</v>
      </c>
      <c r="P43" s="348">
        <v>68</v>
      </c>
    </row>
    <row r="44" spans="3:16" ht="12.75">
      <c r="C44" s="121"/>
      <c r="D44" s="122"/>
      <c r="E44" s="505"/>
      <c r="F44" s="206" t="s">
        <v>67</v>
      </c>
      <c r="G44" s="126"/>
      <c r="H44" s="127"/>
      <c r="I44" s="128"/>
      <c r="J44" s="349">
        <v>63</v>
      </c>
      <c r="K44" s="349">
        <v>61</v>
      </c>
      <c r="L44" s="349">
        <v>112</v>
      </c>
      <c r="M44" s="349">
        <v>118</v>
      </c>
      <c r="N44" s="349">
        <v>111</v>
      </c>
      <c r="O44" s="349">
        <v>113</v>
      </c>
      <c r="P44" s="350">
        <v>114</v>
      </c>
    </row>
    <row r="45" spans="3:16" ht="13.5" thickBot="1">
      <c r="C45" s="121"/>
      <c r="D45" s="129"/>
      <c r="E45" s="506"/>
      <c r="F45" s="126" t="s">
        <v>68</v>
      </c>
      <c r="G45" s="139"/>
      <c r="H45" s="140"/>
      <c r="I45" s="141"/>
      <c r="J45" s="351">
        <v>509</v>
      </c>
      <c r="K45" s="351">
        <v>523</v>
      </c>
      <c r="L45" s="351">
        <v>472</v>
      </c>
      <c r="M45" s="351">
        <v>491</v>
      </c>
      <c r="N45" s="351">
        <v>520</v>
      </c>
      <c r="O45" s="351">
        <v>476</v>
      </c>
      <c r="P45" s="352">
        <v>489</v>
      </c>
    </row>
    <row r="46" spans="3:16" ht="13.5" thickBot="1">
      <c r="C46" s="120"/>
      <c r="D46" s="146" t="s">
        <v>64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  <c r="P46" s="149"/>
    </row>
    <row r="47" spans="3:16" ht="12.75">
      <c r="C47" s="121"/>
      <c r="D47" s="134"/>
      <c r="E47" s="135" t="s">
        <v>2</v>
      </c>
      <c r="F47" s="135"/>
      <c r="G47" s="135"/>
      <c r="H47" s="136"/>
      <c r="I47" s="137"/>
      <c r="J47" s="345">
        <v>91877</v>
      </c>
      <c r="K47" s="345">
        <v>92146</v>
      </c>
      <c r="L47" s="345">
        <v>92359</v>
      </c>
      <c r="M47" s="345">
        <v>89904</v>
      </c>
      <c r="N47" s="345">
        <v>86767</v>
      </c>
      <c r="O47" s="345">
        <v>83741</v>
      </c>
      <c r="P47" s="356" t="s">
        <v>3</v>
      </c>
    </row>
    <row r="48" spans="3:16" ht="12.75">
      <c r="C48" s="121"/>
      <c r="D48" s="138"/>
      <c r="E48" s="500" t="s">
        <v>4</v>
      </c>
      <c r="F48" s="207" t="s">
        <v>122</v>
      </c>
      <c r="G48" s="123"/>
      <c r="H48" s="124"/>
      <c r="I48" s="125"/>
      <c r="J48" s="354">
        <v>810</v>
      </c>
      <c r="K48" s="354">
        <v>852</v>
      </c>
      <c r="L48" s="354">
        <v>717</v>
      </c>
      <c r="M48" s="354">
        <v>653</v>
      </c>
      <c r="N48" s="349">
        <v>558</v>
      </c>
      <c r="O48" s="349">
        <v>522</v>
      </c>
      <c r="P48" s="357" t="s">
        <v>3</v>
      </c>
    </row>
    <row r="49" spans="3:16" ht="15">
      <c r="C49" s="121"/>
      <c r="D49" s="122"/>
      <c r="E49" s="501"/>
      <c r="F49" s="206" t="s">
        <v>146</v>
      </c>
      <c r="G49" s="126"/>
      <c r="H49" s="127"/>
      <c r="I49" s="128"/>
      <c r="J49" s="349">
        <v>42430</v>
      </c>
      <c r="K49" s="349">
        <v>40752</v>
      </c>
      <c r="L49" s="349">
        <v>38559</v>
      </c>
      <c r="M49" s="349">
        <v>35822</v>
      </c>
      <c r="N49" s="349">
        <v>33547</v>
      </c>
      <c r="O49" s="349">
        <v>31082</v>
      </c>
      <c r="P49" s="357" t="s">
        <v>3</v>
      </c>
    </row>
    <row r="50" spans="3:16" ht="15.75" thickBot="1">
      <c r="C50" s="121"/>
      <c r="D50" s="129"/>
      <c r="E50" s="502"/>
      <c r="F50" s="126" t="s">
        <v>147</v>
      </c>
      <c r="G50" s="139"/>
      <c r="H50" s="140"/>
      <c r="I50" s="141"/>
      <c r="J50" s="351">
        <v>48637</v>
      </c>
      <c r="K50" s="351">
        <v>50542</v>
      </c>
      <c r="L50" s="351">
        <v>53083</v>
      </c>
      <c r="M50" s="351">
        <v>53429</v>
      </c>
      <c r="N50" s="351">
        <v>52662</v>
      </c>
      <c r="O50" s="351">
        <v>52137</v>
      </c>
      <c r="P50" s="358" t="s">
        <v>3</v>
      </c>
    </row>
    <row r="51" spans="3:16" ht="12.75">
      <c r="C51" s="121"/>
      <c r="D51" s="142"/>
      <c r="E51" s="143" t="s">
        <v>135</v>
      </c>
      <c r="F51" s="143"/>
      <c r="G51" s="143"/>
      <c r="H51" s="144"/>
      <c r="I51" s="145"/>
      <c r="J51" s="354">
        <v>80532</v>
      </c>
      <c r="K51" s="354">
        <v>80777</v>
      </c>
      <c r="L51" s="354">
        <v>80569</v>
      </c>
      <c r="M51" s="354">
        <v>78209</v>
      </c>
      <c r="N51" s="367">
        <v>75157</v>
      </c>
      <c r="O51" s="367">
        <v>72188</v>
      </c>
      <c r="P51" s="356" t="s">
        <v>3</v>
      </c>
    </row>
    <row r="52" spans="3:16" ht="12.75">
      <c r="C52" s="121"/>
      <c r="D52" s="138"/>
      <c r="E52" s="500" t="s">
        <v>4</v>
      </c>
      <c r="F52" s="207" t="s">
        <v>122</v>
      </c>
      <c r="G52" s="123"/>
      <c r="H52" s="124"/>
      <c r="I52" s="125"/>
      <c r="J52" s="354">
        <v>685</v>
      </c>
      <c r="K52" s="354">
        <v>743</v>
      </c>
      <c r="L52" s="354">
        <v>632</v>
      </c>
      <c r="M52" s="354">
        <v>586</v>
      </c>
      <c r="N52" s="347">
        <v>452</v>
      </c>
      <c r="O52" s="347">
        <v>461</v>
      </c>
      <c r="P52" s="357" t="s">
        <v>3</v>
      </c>
    </row>
    <row r="53" spans="3:16" ht="12.75">
      <c r="C53" s="121"/>
      <c r="D53" s="122"/>
      <c r="E53" s="501"/>
      <c r="F53" s="206" t="s">
        <v>67</v>
      </c>
      <c r="G53" s="126"/>
      <c r="H53" s="127"/>
      <c r="I53" s="128"/>
      <c r="J53" s="349">
        <v>38236</v>
      </c>
      <c r="K53" s="349">
        <v>36803</v>
      </c>
      <c r="L53" s="349">
        <v>34806</v>
      </c>
      <c r="M53" s="349">
        <v>32378</v>
      </c>
      <c r="N53" s="349">
        <v>30223</v>
      </c>
      <c r="O53" s="349">
        <v>27740</v>
      </c>
      <c r="P53" s="357" t="s">
        <v>3</v>
      </c>
    </row>
    <row r="54" spans="3:16" ht="13.5" thickBot="1">
      <c r="C54" s="121"/>
      <c r="D54" s="129"/>
      <c r="E54" s="502"/>
      <c r="F54" s="126" t="s">
        <v>68</v>
      </c>
      <c r="G54" s="139"/>
      <c r="H54" s="140"/>
      <c r="I54" s="141"/>
      <c r="J54" s="351">
        <v>41611</v>
      </c>
      <c r="K54" s="351">
        <v>43231</v>
      </c>
      <c r="L54" s="351">
        <v>45131</v>
      </c>
      <c r="M54" s="351">
        <v>45245</v>
      </c>
      <c r="N54" s="351">
        <v>44482</v>
      </c>
      <c r="O54" s="351">
        <v>43987</v>
      </c>
      <c r="P54" s="358" t="s">
        <v>3</v>
      </c>
    </row>
    <row r="55" spans="3:16" ht="12.75">
      <c r="C55" s="121"/>
      <c r="D55" s="142"/>
      <c r="E55" s="143" t="s">
        <v>134</v>
      </c>
      <c r="F55" s="143"/>
      <c r="G55" s="143"/>
      <c r="H55" s="144"/>
      <c r="I55" s="145"/>
      <c r="J55" s="368">
        <v>10752</v>
      </c>
      <c r="K55" s="368">
        <v>10887</v>
      </c>
      <c r="L55" s="368">
        <v>11286</v>
      </c>
      <c r="M55" s="368">
        <v>11068</v>
      </c>
      <c r="N55" s="367">
        <v>11072</v>
      </c>
      <c r="O55" s="367">
        <v>11042</v>
      </c>
      <c r="P55" s="356" t="s">
        <v>3</v>
      </c>
    </row>
    <row r="56" spans="3:16" ht="12.75">
      <c r="C56" s="121"/>
      <c r="D56" s="138"/>
      <c r="E56" s="500" t="s">
        <v>4</v>
      </c>
      <c r="F56" s="207" t="s">
        <v>122</v>
      </c>
      <c r="G56" s="123"/>
      <c r="H56" s="124"/>
      <c r="I56" s="125"/>
      <c r="J56" s="354">
        <v>51</v>
      </c>
      <c r="K56" s="354">
        <v>65</v>
      </c>
      <c r="L56" s="354">
        <v>42</v>
      </c>
      <c r="M56" s="354">
        <v>36</v>
      </c>
      <c r="N56" s="347">
        <v>65</v>
      </c>
      <c r="O56" s="347">
        <v>34</v>
      </c>
      <c r="P56" s="357" t="s">
        <v>3</v>
      </c>
    </row>
    <row r="57" spans="3:16" ht="12.75">
      <c r="C57" s="121"/>
      <c r="D57" s="122"/>
      <c r="E57" s="501"/>
      <c r="F57" s="206" t="s">
        <v>67</v>
      </c>
      <c r="G57" s="126"/>
      <c r="H57" s="127"/>
      <c r="I57" s="128"/>
      <c r="J57" s="349">
        <v>4118</v>
      </c>
      <c r="K57" s="349">
        <v>3868</v>
      </c>
      <c r="L57" s="349">
        <v>3696</v>
      </c>
      <c r="M57" s="349">
        <v>3351</v>
      </c>
      <c r="N57" s="349">
        <v>3232</v>
      </c>
      <c r="O57" s="349">
        <v>3257</v>
      </c>
      <c r="P57" s="357" t="s">
        <v>3</v>
      </c>
    </row>
    <row r="58" spans="3:16" ht="13.5" thickBot="1">
      <c r="C58" s="121"/>
      <c r="D58" s="129"/>
      <c r="E58" s="502"/>
      <c r="F58" s="139" t="s">
        <v>68</v>
      </c>
      <c r="G58" s="139"/>
      <c r="H58" s="140"/>
      <c r="I58" s="141"/>
      <c r="J58" s="351">
        <v>6583</v>
      </c>
      <c r="K58" s="351">
        <v>6954</v>
      </c>
      <c r="L58" s="351">
        <v>7548</v>
      </c>
      <c r="M58" s="351">
        <v>7681</v>
      </c>
      <c r="N58" s="351">
        <v>7775</v>
      </c>
      <c r="O58" s="351">
        <v>7751</v>
      </c>
      <c r="P58" s="358" t="s">
        <v>3</v>
      </c>
    </row>
    <row r="59" spans="3:16" ht="12.75">
      <c r="C59" s="121"/>
      <c r="D59" s="215"/>
      <c r="E59" s="216" t="s">
        <v>133</v>
      </c>
      <c r="F59" s="216"/>
      <c r="G59" s="216"/>
      <c r="H59" s="217"/>
      <c r="I59" s="218"/>
      <c r="J59" s="369">
        <v>593</v>
      </c>
      <c r="K59" s="369">
        <v>482</v>
      </c>
      <c r="L59" s="369">
        <v>504</v>
      </c>
      <c r="M59" s="369">
        <v>627</v>
      </c>
      <c r="N59" s="369">
        <v>538</v>
      </c>
      <c r="O59" s="369">
        <v>511</v>
      </c>
      <c r="P59" s="356" t="s">
        <v>3</v>
      </c>
    </row>
    <row r="60" spans="3:16" ht="12.75">
      <c r="C60" s="121"/>
      <c r="D60" s="138"/>
      <c r="E60" s="500" t="s">
        <v>4</v>
      </c>
      <c r="F60" s="207" t="s">
        <v>122</v>
      </c>
      <c r="G60" s="123"/>
      <c r="H60" s="124"/>
      <c r="I60" s="125"/>
      <c r="J60" s="354">
        <v>74</v>
      </c>
      <c r="K60" s="354">
        <v>44</v>
      </c>
      <c r="L60" s="354">
        <v>43</v>
      </c>
      <c r="M60" s="347">
        <v>31</v>
      </c>
      <c r="N60" s="347">
        <v>41</v>
      </c>
      <c r="O60" s="347">
        <v>27</v>
      </c>
      <c r="P60" s="357" t="s">
        <v>3</v>
      </c>
    </row>
    <row r="61" spans="3:16" ht="12.75">
      <c r="C61" s="121"/>
      <c r="D61" s="122"/>
      <c r="E61" s="501"/>
      <c r="F61" s="206" t="s">
        <v>67</v>
      </c>
      <c r="G61" s="126"/>
      <c r="H61" s="127"/>
      <c r="I61" s="128"/>
      <c r="J61" s="349">
        <v>76</v>
      </c>
      <c r="K61" s="349">
        <v>81</v>
      </c>
      <c r="L61" s="349">
        <v>57</v>
      </c>
      <c r="M61" s="349">
        <v>93</v>
      </c>
      <c r="N61" s="349">
        <v>92</v>
      </c>
      <c r="O61" s="349">
        <v>85</v>
      </c>
      <c r="P61" s="357" t="s">
        <v>3</v>
      </c>
    </row>
    <row r="62" spans="3:16" ht="13.5" thickBot="1">
      <c r="C62" s="121"/>
      <c r="D62" s="129"/>
      <c r="E62" s="502"/>
      <c r="F62" s="126" t="s">
        <v>68</v>
      </c>
      <c r="G62" s="139"/>
      <c r="H62" s="140"/>
      <c r="I62" s="141"/>
      <c r="J62" s="351">
        <v>443</v>
      </c>
      <c r="K62" s="351">
        <v>357</v>
      </c>
      <c r="L62" s="351">
        <v>404</v>
      </c>
      <c r="M62" s="351">
        <v>503</v>
      </c>
      <c r="N62" s="351">
        <v>405</v>
      </c>
      <c r="O62" s="351">
        <v>399</v>
      </c>
      <c r="P62" s="358" t="s">
        <v>3</v>
      </c>
    </row>
    <row r="63" spans="3:16" ht="13.5">
      <c r="C63" s="109"/>
      <c r="D63" s="55" t="s">
        <v>93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43" t="s">
        <v>94</v>
      </c>
    </row>
    <row r="64" spans="4:16" ht="23.25" customHeight="1">
      <c r="D64" s="44" t="s">
        <v>1</v>
      </c>
      <c r="E64" s="459" t="s">
        <v>173</v>
      </c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</row>
  </sheetData>
  <sheetProtection/>
  <mergeCells count="21">
    <mergeCell ref="E35:E37"/>
    <mergeCell ref="E39:E41"/>
    <mergeCell ref="E60:E62"/>
    <mergeCell ref="E43:E45"/>
    <mergeCell ref="E48:E50"/>
    <mergeCell ref="E52:E54"/>
    <mergeCell ref="E56:E58"/>
    <mergeCell ref="M7:M10"/>
    <mergeCell ref="N7:N10"/>
    <mergeCell ref="E26:E28"/>
    <mergeCell ref="E31:E33"/>
    <mergeCell ref="O7:O10"/>
    <mergeCell ref="E64:P64"/>
    <mergeCell ref="P7:P10"/>
    <mergeCell ref="E14:E16"/>
    <mergeCell ref="J7:J10"/>
    <mergeCell ref="K7:K10"/>
    <mergeCell ref="L7:L10"/>
    <mergeCell ref="D7:I11"/>
    <mergeCell ref="E18:E20"/>
    <mergeCell ref="E22:E24"/>
  </mergeCells>
  <conditionalFormatting sqref="P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B3:P64"/>
  <sheetViews>
    <sheetView showGridLines="0" zoomScale="90" zoomScaleNormal="90" workbookViewId="0" topLeftCell="A1">
      <pane xSplit="9" ySplit="11" topLeftCell="J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5" width="1.875" style="46" customWidth="1"/>
    <col min="6" max="6" width="1.75390625" style="46" customWidth="1"/>
    <col min="7" max="7" width="15.25390625" style="46" customWidth="1"/>
    <col min="8" max="8" width="13.25390625" style="46" customWidth="1"/>
    <col min="9" max="9" width="1.12109375" style="46" customWidth="1"/>
    <col min="10" max="16" width="8.75390625" style="46" customWidth="1"/>
    <col min="17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11" t="s">
        <v>101</v>
      </c>
      <c r="E4" s="111"/>
      <c r="F4" s="111"/>
      <c r="G4" s="111"/>
      <c r="H4" s="112" t="s">
        <v>142</v>
      </c>
      <c r="I4" s="113"/>
      <c r="J4" s="111"/>
      <c r="K4" s="111"/>
      <c r="L4" s="111"/>
      <c r="M4" s="111"/>
      <c r="N4" s="111"/>
      <c r="O4" s="111"/>
      <c r="P4" s="111"/>
    </row>
    <row r="5" spans="2:16" s="47" customFormat="1" ht="15.75">
      <c r="B5" s="236">
        <v>18</v>
      </c>
      <c r="D5" s="226" t="s">
        <v>162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65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81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81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81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/>
      <c r="K11" s="14"/>
      <c r="L11" s="158"/>
      <c r="M11" s="14"/>
      <c r="N11" s="14"/>
      <c r="O11" s="158"/>
      <c r="P11" s="15"/>
    </row>
    <row r="12" spans="3:16" ht="14.25" thickBot="1" thickTop="1">
      <c r="C12" s="16"/>
      <c r="D12" s="88" t="s">
        <v>62</v>
      </c>
      <c r="E12" s="89"/>
      <c r="F12" s="89"/>
      <c r="G12" s="89"/>
      <c r="H12" s="89"/>
      <c r="I12" s="89"/>
      <c r="J12" s="90"/>
      <c r="K12" s="90"/>
      <c r="L12" s="90"/>
      <c r="M12" s="90"/>
      <c r="N12" s="90"/>
      <c r="O12" s="90"/>
      <c r="P12" s="91"/>
    </row>
    <row r="13" spans="3:16" ht="12.75">
      <c r="C13" s="16"/>
      <c r="D13" s="70"/>
      <c r="E13" s="71" t="s">
        <v>2</v>
      </c>
      <c r="F13" s="71"/>
      <c r="G13" s="71"/>
      <c r="H13" s="72"/>
      <c r="I13" s="73"/>
      <c r="J13" s="283">
        <v>10756</v>
      </c>
      <c r="K13" s="283">
        <v>11469</v>
      </c>
      <c r="L13" s="283">
        <v>10895</v>
      </c>
      <c r="M13" s="283">
        <v>11393</v>
      </c>
      <c r="N13" s="283">
        <v>11143</v>
      </c>
      <c r="O13" s="285">
        <v>11092</v>
      </c>
      <c r="P13" s="286">
        <v>11022</v>
      </c>
    </row>
    <row r="14" spans="3:16" ht="12.75">
      <c r="C14" s="16"/>
      <c r="D14" s="92"/>
      <c r="E14" s="490" t="s">
        <v>4</v>
      </c>
      <c r="F14" s="207" t="s">
        <v>122</v>
      </c>
      <c r="G14" s="123"/>
      <c r="H14" s="124"/>
      <c r="I14" s="125"/>
      <c r="J14" s="318">
        <v>39</v>
      </c>
      <c r="K14" s="318">
        <v>62</v>
      </c>
      <c r="L14" s="318">
        <v>85</v>
      </c>
      <c r="M14" s="318">
        <v>136</v>
      </c>
      <c r="N14" s="318">
        <v>57</v>
      </c>
      <c r="O14" s="265">
        <v>120</v>
      </c>
      <c r="P14" s="270">
        <v>115</v>
      </c>
    </row>
    <row r="15" spans="3:16" ht="15">
      <c r="C15" s="16"/>
      <c r="D15" s="21"/>
      <c r="E15" s="492"/>
      <c r="F15" s="206" t="s">
        <v>146</v>
      </c>
      <c r="G15" s="126"/>
      <c r="H15" s="127"/>
      <c r="I15" s="128"/>
      <c r="J15" s="267">
        <v>1382</v>
      </c>
      <c r="K15" s="267">
        <v>1639</v>
      </c>
      <c r="L15" s="267">
        <v>1441</v>
      </c>
      <c r="M15" s="267">
        <v>1280</v>
      </c>
      <c r="N15" s="267">
        <v>1415</v>
      </c>
      <c r="O15" s="269">
        <v>1338</v>
      </c>
      <c r="P15" s="270">
        <v>1379</v>
      </c>
    </row>
    <row r="16" spans="3:16" ht="15.75" thickBot="1">
      <c r="C16" s="16"/>
      <c r="D16" s="38"/>
      <c r="E16" s="520"/>
      <c r="F16" s="126" t="s">
        <v>147</v>
      </c>
      <c r="G16" s="139"/>
      <c r="H16" s="140"/>
      <c r="I16" s="141"/>
      <c r="J16" s="279">
        <v>9335</v>
      </c>
      <c r="K16" s="279">
        <v>9768</v>
      </c>
      <c r="L16" s="279">
        <v>9369</v>
      </c>
      <c r="M16" s="279">
        <v>9977</v>
      </c>
      <c r="N16" s="279">
        <v>9671</v>
      </c>
      <c r="O16" s="281">
        <v>9634</v>
      </c>
      <c r="P16" s="282">
        <v>9528</v>
      </c>
    </row>
    <row r="17" spans="3:16" ht="12.75">
      <c r="C17" s="16"/>
      <c r="D17" s="82"/>
      <c r="E17" s="83" t="s">
        <v>135</v>
      </c>
      <c r="F17" s="143"/>
      <c r="G17" s="143"/>
      <c r="H17" s="144"/>
      <c r="I17" s="145"/>
      <c r="J17" s="283">
        <v>7650</v>
      </c>
      <c r="K17" s="283">
        <v>8063</v>
      </c>
      <c r="L17" s="283">
        <v>7431</v>
      </c>
      <c r="M17" s="283">
        <v>7290</v>
      </c>
      <c r="N17" s="283">
        <v>7146</v>
      </c>
      <c r="O17" s="285">
        <v>6896</v>
      </c>
      <c r="P17" s="286">
        <v>6788</v>
      </c>
    </row>
    <row r="18" spans="3:16" ht="12.75" customHeight="1">
      <c r="C18" s="16"/>
      <c r="D18" s="92"/>
      <c r="E18" s="490" t="s">
        <v>4</v>
      </c>
      <c r="F18" s="207" t="s">
        <v>122</v>
      </c>
      <c r="G18" s="123"/>
      <c r="H18" s="124"/>
      <c r="I18" s="125"/>
      <c r="J18" s="318">
        <v>35</v>
      </c>
      <c r="K18" s="318">
        <v>40</v>
      </c>
      <c r="L18" s="318">
        <v>60</v>
      </c>
      <c r="M18" s="318">
        <v>136</v>
      </c>
      <c r="N18" s="318">
        <v>57</v>
      </c>
      <c r="O18" s="265">
        <v>120</v>
      </c>
      <c r="P18" s="270">
        <v>115</v>
      </c>
    </row>
    <row r="19" spans="3:16" ht="12.75">
      <c r="C19" s="16"/>
      <c r="D19" s="21"/>
      <c r="E19" s="492"/>
      <c r="F19" s="206" t="s">
        <v>67</v>
      </c>
      <c r="G19" s="126"/>
      <c r="H19" s="127"/>
      <c r="I19" s="128"/>
      <c r="J19" s="267">
        <v>813</v>
      </c>
      <c r="K19" s="267">
        <v>1037</v>
      </c>
      <c r="L19" s="267">
        <v>851</v>
      </c>
      <c r="M19" s="267">
        <v>716</v>
      </c>
      <c r="N19" s="267">
        <v>846</v>
      </c>
      <c r="O19" s="269">
        <v>828</v>
      </c>
      <c r="P19" s="270">
        <v>851</v>
      </c>
    </row>
    <row r="20" spans="3:16" ht="13.5" thickBot="1">
      <c r="C20" s="16"/>
      <c r="D20" s="38"/>
      <c r="E20" s="520"/>
      <c r="F20" s="126" t="s">
        <v>68</v>
      </c>
      <c r="G20" s="139"/>
      <c r="H20" s="140"/>
      <c r="I20" s="141"/>
      <c r="J20" s="279">
        <v>6802</v>
      </c>
      <c r="K20" s="279">
        <v>6986</v>
      </c>
      <c r="L20" s="279">
        <v>6520</v>
      </c>
      <c r="M20" s="279">
        <v>6438</v>
      </c>
      <c r="N20" s="279">
        <v>6243</v>
      </c>
      <c r="O20" s="281">
        <v>5948</v>
      </c>
      <c r="P20" s="282">
        <v>5822</v>
      </c>
    </row>
    <row r="21" spans="3:16" ht="12.75">
      <c r="C21" s="16"/>
      <c r="D21" s="82"/>
      <c r="E21" s="83" t="s">
        <v>134</v>
      </c>
      <c r="F21" s="143"/>
      <c r="G21" s="143"/>
      <c r="H21" s="144"/>
      <c r="I21" s="145"/>
      <c r="J21" s="283">
        <v>3050</v>
      </c>
      <c r="K21" s="283">
        <v>3340</v>
      </c>
      <c r="L21" s="283">
        <v>3411</v>
      </c>
      <c r="M21" s="283">
        <v>4015</v>
      </c>
      <c r="N21" s="283">
        <v>3943</v>
      </c>
      <c r="O21" s="285">
        <v>4112</v>
      </c>
      <c r="P21" s="286">
        <v>4184</v>
      </c>
    </row>
    <row r="22" spans="3:16" ht="12.75" customHeight="1">
      <c r="C22" s="16"/>
      <c r="D22" s="92"/>
      <c r="E22" s="490" t="s">
        <v>4</v>
      </c>
      <c r="F22" s="207" t="s">
        <v>122</v>
      </c>
      <c r="G22" s="123"/>
      <c r="H22" s="124"/>
      <c r="I22" s="125"/>
      <c r="J22" s="318">
        <v>4</v>
      </c>
      <c r="K22" s="318">
        <v>22</v>
      </c>
      <c r="L22" s="318">
        <v>25</v>
      </c>
      <c r="M22" s="318">
        <v>0</v>
      </c>
      <c r="N22" s="318">
        <v>0</v>
      </c>
      <c r="O22" s="265">
        <v>0</v>
      </c>
      <c r="P22" s="270">
        <v>0</v>
      </c>
    </row>
    <row r="23" spans="3:16" ht="12.75">
      <c r="C23" s="16"/>
      <c r="D23" s="21"/>
      <c r="E23" s="492"/>
      <c r="F23" s="206" t="s">
        <v>67</v>
      </c>
      <c r="G23" s="126"/>
      <c r="H23" s="127"/>
      <c r="I23" s="128"/>
      <c r="J23" s="267">
        <v>569</v>
      </c>
      <c r="K23" s="267">
        <v>602</v>
      </c>
      <c r="L23" s="267">
        <v>590</v>
      </c>
      <c r="M23" s="267">
        <v>564</v>
      </c>
      <c r="N23" s="267">
        <v>569</v>
      </c>
      <c r="O23" s="269">
        <v>510</v>
      </c>
      <c r="P23" s="270">
        <v>528</v>
      </c>
    </row>
    <row r="24" spans="3:16" ht="13.5" thickBot="1">
      <c r="C24" s="16"/>
      <c r="D24" s="38"/>
      <c r="E24" s="520"/>
      <c r="F24" s="126" t="s">
        <v>68</v>
      </c>
      <c r="G24" s="139"/>
      <c r="H24" s="140"/>
      <c r="I24" s="141"/>
      <c r="J24" s="279">
        <v>2477</v>
      </c>
      <c r="K24" s="279">
        <v>2716</v>
      </c>
      <c r="L24" s="279">
        <v>2796</v>
      </c>
      <c r="M24" s="279">
        <v>3451</v>
      </c>
      <c r="N24" s="279">
        <v>3374</v>
      </c>
      <c r="O24" s="281">
        <v>3602</v>
      </c>
      <c r="P24" s="282">
        <v>3656</v>
      </c>
    </row>
    <row r="25" spans="3:16" ht="12.75">
      <c r="C25" s="16"/>
      <c r="D25" s="82"/>
      <c r="E25" s="83" t="s">
        <v>133</v>
      </c>
      <c r="F25" s="143"/>
      <c r="G25" s="143"/>
      <c r="H25" s="144"/>
      <c r="I25" s="145"/>
      <c r="J25" s="283">
        <v>56</v>
      </c>
      <c r="K25" s="283">
        <v>66</v>
      </c>
      <c r="L25" s="283">
        <v>53</v>
      </c>
      <c r="M25" s="283">
        <v>88</v>
      </c>
      <c r="N25" s="283">
        <v>54</v>
      </c>
      <c r="O25" s="285">
        <v>84</v>
      </c>
      <c r="P25" s="286">
        <v>50</v>
      </c>
    </row>
    <row r="26" spans="3:16" ht="12.75" customHeight="1">
      <c r="C26" s="16"/>
      <c r="D26" s="92"/>
      <c r="E26" s="490" t="s">
        <v>4</v>
      </c>
      <c r="F26" s="207" t="s">
        <v>122</v>
      </c>
      <c r="G26" s="123"/>
      <c r="H26" s="124"/>
      <c r="I26" s="125"/>
      <c r="J26" s="318">
        <v>0</v>
      </c>
      <c r="K26" s="318">
        <v>0</v>
      </c>
      <c r="L26" s="318">
        <v>0</v>
      </c>
      <c r="M26" s="318">
        <v>0</v>
      </c>
      <c r="N26" s="318">
        <v>0</v>
      </c>
      <c r="O26" s="319">
        <v>0</v>
      </c>
      <c r="P26" s="316">
        <v>0</v>
      </c>
    </row>
    <row r="27" spans="3:16" ht="12.75">
      <c r="C27" s="16"/>
      <c r="D27" s="21"/>
      <c r="E27" s="518"/>
      <c r="F27" s="206" t="s">
        <v>67</v>
      </c>
      <c r="G27" s="126"/>
      <c r="H27" s="127"/>
      <c r="I27" s="128"/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9">
        <v>0</v>
      </c>
      <c r="P27" s="270">
        <v>0</v>
      </c>
    </row>
    <row r="28" spans="3:16" ht="13.5" thickBot="1">
      <c r="C28" s="16"/>
      <c r="D28" s="38"/>
      <c r="E28" s="519"/>
      <c r="F28" s="126" t="s">
        <v>68</v>
      </c>
      <c r="G28" s="139"/>
      <c r="H28" s="140"/>
      <c r="I28" s="141"/>
      <c r="J28" s="279">
        <v>56</v>
      </c>
      <c r="K28" s="279">
        <v>66</v>
      </c>
      <c r="L28" s="279">
        <v>53</v>
      </c>
      <c r="M28" s="279">
        <v>88</v>
      </c>
      <c r="N28" s="279">
        <v>54</v>
      </c>
      <c r="O28" s="281">
        <v>84</v>
      </c>
      <c r="P28" s="282">
        <v>50</v>
      </c>
    </row>
    <row r="29" spans="3:16" ht="13.5" thickBot="1">
      <c r="C29" s="16"/>
      <c r="D29" s="77" t="s">
        <v>63</v>
      </c>
      <c r="E29" s="78"/>
      <c r="F29" s="147"/>
      <c r="G29" s="147"/>
      <c r="H29" s="147"/>
      <c r="I29" s="147"/>
      <c r="J29" s="93"/>
      <c r="K29" s="93"/>
      <c r="L29" s="93"/>
      <c r="M29" s="93"/>
      <c r="N29" s="94"/>
      <c r="O29" s="94"/>
      <c r="P29" s="94"/>
    </row>
    <row r="30" spans="3:16" ht="12.75">
      <c r="C30" s="16"/>
      <c r="D30" s="70"/>
      <c r="E30" s="71" t="s">
        <v>2</v>
      </c>
      <c r="F30" s="135"/>
      <c r="G30" s="135"/>
      <c r="H30" s="136"/>
      <c r="I30" s="137"/>
      <c r="J30" s="283">
        <v>3507</v>
      </c>
      <c r="K30" s="283">
        <v>3899</v>
      </c>
      <c r="L30" s="283">
        <v>3032</v>
      </c>
      <c r="M30" s="283">
        <v>3851</v>
      </c>
      <c r="N30" s="283">
        <v>3560</v>
      </c>
      <c r="O30" s="285">
        <v>3671</v>
      </c>
      <c r="P30" s="286">
        <v>3370</v>
      </c>
    </row>
    <row r="31" spans="3:16" ht="12.75" customHeight="1">
      <c r="C31" s="16"/>
      <c r="D31" s="92"/>
      <c r="E31" s="490" t="s">
        <v>4</v>
      </c>
      <c r="F31" s="207" t="s">
        <v>122</v>
      </c>
      <c r="G31" s="123"/>
      <c r="H31" s="124"/>
      <c r="I31" s="125"/>
      <c r="J31" s="318">
        <v>12</v>
      </c>
      <c r="K31" s="318">
        <v>40</v>
      </c>
      <c r="L31" s="318">
        <v>47</v>
      </c>
      <c r="M31" s="318">
        <v>77</v>
      </c>
      <c r="N31" s="318">
        <v>30</v>
      </c>
      <c r="O31" s="265">
        <v>66</v>
      </c>
      <c r="P31" s="270">
        <v>67</v>
      </c>
    </row>
    <row r="32" spans="3:16" ht="15">
      <c r="C32" s="16"/>
      <c r="D32" s="21"/>
      <c r="E32" s="492"/>
      <c r="F32" s="206" t="s">
        <v>146</v>
      </c>
      <c r="G32" s="126"/>
      <c r="H32" s="127"/>
      <c r="I32" s="128"/>
      <c r="J32" s="267">
        <v>528</v>
      </c>
      <c r="K32" s="267">
        <v>768</v>
      </c>
      <c r="L32" s="267">
        <v>561</v>
      </c>
      <c r="M32" s="267">
        <v>515</v>
      </c>
      <c r="N32" s="267">
        <v>526</v>
      </c>
      <c r="O32" s="269">
        <v>531</v>
      </c>
      <c r="P32" s="270">
        <v>523</v>
      </c>
    </row>
    <row r="33" spans="3:16" ht="15.75" thickBot="1">
      <c r="C33" s="16"/>
      <c r="D33" s="38"/>
      <c r="E33" s="520"/>
      <c r="F33" s="126" t="s">
        <v>147</v>
      </c>
      <c r="G33" s="139"/>
      <c r="H33" s="140"/>
      <c r="I33" s="141"/>
      <c r="J33" s="279">
        <v>2967</v>
      </c>
      <c r="K33" s="279">
        <v>3091</v>
      </c>
      <c r="L33" s="279">
        <v>2424</v>
      </c>
      <c r="M33" s="279">
        <v>3259</v>
      </c>
      <c r="N33" s="279">
        <v>3004</v>
      </c>
      <c r="O33" s="281">
        <v>3074</v>
      </c>
      <c r="P33" s="282">
        <v>2780</v>
      </c>
    </row>
    <row r="34" spans="3:16" ht="12.75">
      <c r="C34" s="16"/>
      <c r="D34" s="82"/>
      <c r="E34" s="83" t="s">
        <v>135</v>
      </c>
      <c r="F34" s="143"/>
      <c r="G34" s="143"/>
      <c r="H34" s="144"/>
      <c r="I34" s="145"/>
      <c r="J34" s="283">
        <v>2711</v>
      </c>
      <c r="K34" s="283">
        <v>2969</v>
      </c>
      <c r="L34" s="283">
        <v>2270</v>
      </c>
      <c r="M34" s="283">
        <v>2550</v>
      </c>
      <c r="N34" s="283">
        <v>2477</v>
      </c>
      <c r="O34" s="285">
        <v>2506</v>
      </c>
      <c r="P34" s="286">
        <v>2160</v>
      </c>
    </row>
    <row r="35" spans="3:16" ht="12.75">
      <c r="C35" s="16"/>
      <c r="D35" s="92"/>
      <c r="E35" s="490" t="s">
        <v>4</v>
      </c>
      <c r="F35" s="207" t="s">
        <v>122</v>
      </c>
      <c r="G35" s="123"/>
      <c r="H35" s="124"/>
      <c r="I35" s="125"/>
      <c r="J35" s="318">
        <v>12</v>
      </c>
      <c r="K35" s="318">
        <v>25</v>
      </c>
      <c r="L35" s="318">
        <v>47</v>
      </c>
      <c r="M35" s="318">
        <v>77</v>
      </c>
      <c r="N35" s="318">
        <v>30</v>
      </c>
      <c r="O35" s="265">
        <v>66</v>
      </c>
      <c r="P35" s="270">
        <v>67</v>
      </c>
    </row>
    <row r="36" spans="3:16" ht="12.75">
      <c r="C36" s="16"/>
      <c r="D36" s="21"/>
      <c r="E36" s="492"/>
      <c r="F36" s="206" t="s">
        <v>67</v>
      </c>
      <c r="G36" s="126"/>
      <c r="H36" s="127"/>
      <c r="I36" s="128"/>
      <c r="J36" s="267">
        <v>383</v>
      </c>
      <c r="K36" s="267">
        <v>597</v>
      </c>
      <c r="L36" s="267">
        <v>418</v>
      </c>
      <c r="M36" s="267">
        <v>335</v>
      </c>
      <c r="N36" s="267">
        <v>380</v>
      </c>
      <c r="O36" s="269">
        <v>388</v>
      </c>
      <c r="P36" s="270">
        <v>322</v>
      </c>
    </row>
    <row r="37" spans="3:16" ht="13.5" thickBot="1">
      <c r="C37" s="16"/>
      <c r="D37" s="38"/>
      <c r="E37" s="520"/>
      <c r="F37" s="126" t="s">
        <v>68</v>
      </c>
      <c r="G37" s="139"/>
      <c r="H37" s="140"/>
      <c r="I37" s="141"/>
      <c r="J37" s="279">
        <v>2316</v>
      </c>
      <c r="K37" s="279">
        <v>2347</v>
      </c>
      <c r="L37" s="279">
        <v>1805</v>
      </c>
      <c r="M37" s="279">
        <v>2138</v>
      </c>
      <c r="N37" s="279">
        <v>2067</v>
      </c>
      <c r="O37" s="281">
        <v>2052</v>
      </c>
      <c r="P37" s="282">
        <v>1771</v>
      </c>
    </row>
    <row r="38" spans="3:16" ht="12.75">
      <c r="C38" s="16"/>
      <c r="D38" s="82"/>
      <c r="E38" s="83" t="s">
        <v>134</v>
      </c>
      <c r="F38" s="143"/>
      <c r="G38" s="143"/>
      <c r="H38" s="144"/>
      <c r="I38" s="145"/>
      <c r="J38" s="283">
        <v>796</v>
      </c>
      <c r="K38" s="283">
        <v>894</v>
      </c>
      <c r="L38" s="283">
        <v>762</v>
      </c>
      <c r="M38" s="283">
        <v>1267</v>
      </c>
      <c r="N38" s="283">
        <v>1083</v>
      </c>
      <c r="O38" s="285">
        <v>1129</v>
      </c>
      <c r="P38" s="286">
        <v>1210</v>
      </c>
    </row>
    <row r="39" spans="3:16" ht="12.75" customHeight="1">
      <c r="C39" s="16"/>
      <c r="D39" s="92"/>
      <c r="E39" s="490" t="s">
        <v>4</v>
      </c>
      <c r="F39" s="207" t="s">
        <v>122</v>
      </c>
      <c r="G39" s="123"/>
      <c r="H39" s="124"/>
      <c r="I39" s="125"/>
      <c r="J39" s="318">
        <v>0</v>
      </c>
      <c r="K39" s="318">
        <v>15</v>
      </c>
      <c r="L39" s="318">
        <v>0</v>
      </c>
      <c r="M39" s="318">
        <v>0</v>
      </c>
      <c r="N39" s="318">
        <v>0</v>
      </c>
      <c r="O39" s="265">
        <v>0</v>
      </c>
      <c r="P39" s="270">
        <v>0</v>
      </c>
    </row>
    <row r="40" spans="3:16" ht="12.75">
      <c r="C40" s="16"/>
      <c r="D40" s="21"/>
      <c r="E40" s="491"/>
      <c r="F40" s="225" t="s">
        <v>67</v>
      </c>
      <c r="G40" s="126"/>
      <c r="H40" s="127"/>
      <c r="I40" s="128"/>
      <c r="J40" s="267">
        <v>145</v>
      </c>
      <c r="K40" s="267">
        <v>171</v>
      </c>
      <c r="L40" s="267">
        <v>143</v>
      </c>
      <c r="M40" s="267">
        <v>180</v>
      </c>
      <c r="N40" s="267">
        <v>146</v>
      </c>
      <c r="O40" s="269">
        <v>143</v>
      </c>
      <c r="P40" s="270">
        <v>201</v>
      </c>
    </row>
    <row r="41" spans="3:16" ht="13.5" thickBot="1">
      <c r="C41" s="16"/>
      <c r="D41" s="38"/>
      <c r="E41" s="521"/>
      <c r="F41" s="244" t="s">
        <v>68</v>
      </c>
      <c r="G41" s="139"/>
      <c r="H41" s="140"/>
      <c r="I41" s="141"/>
      <c r="J41" s="279">
        <v>651</v>
      </c>
      <c r="K41" s="279">
        <v>708</v>
      </c>
      <c r="L41" s="279">
        <v>619</v>
      </c>
      <c r="M41" s="279">
        <v>1087</v>
      </c>
      <c r="N41" s="279">
        <v>937</v>
      </c>
      <c r="O41" s="281">
        <v>986</v>
      </c>
      <c r="P41" s="282">
        <v>1009</v>
      </c>
    </row>
    <row r="42" spans="3:16" ht="12.75">
      <c r="C42" s="16"/>
      <c r="D42" s="82"/>
      <c r="E42" s="83" t="s">
        <v>133</v>
      </c>
      <c r="F42" s="143"/>
      <c r="G42" s="143"/>
      <c r="H42" s="144"/>
      <c r="I42" s="145"/>
      <c r="J42" s="283">
        <v>0</v>
      </c>
      <c r="K42" s="283">
        <v>36</v>
      </c>
      <c r="L42" s="283">
        <v>0</v>
      </c>
      <c r="M42" s="283">
        <v>34</v>
      </c>
      <c r="N42" s="283">
        <v>0</v>
      </c>
      <c r="O42" s="285">
        <v>36</v>
      </c>
      <c r="P42" s="286">
        <v>0</v>
      </c>
    </row>
    <row r="43" spans="3:16" ht="12.75" customHeight="1">
      <c r="C43" s="16"/>
      <c r="D43" s="92"/>
      <c r="E43" s="490" t="s">
        <v>4</v>
      </c>
      <c r="F43" s="207" t="s">
        <v>122</v>
      </c>
      <c r="G43" s="123"/>
      <c r="H43" s="124"/>
      <c r="I43" s="125"/>
      <c r="J43" s="318">
        <v>0</v>
      </c>
      <c r="K43" s="318">
        <v>0</v>
      </c>
      <c r="L43" s="318">
        <v>0</v>
      </c>
      <c r="M43" s="318">
        <v>0</v>
      </c>
      <c r="N43" s="318">
        <v>0</v>
      </c>
      <c r="O43" s="319">
        <v>0</v>
      </c>
      <c r="P43" s="316">
        <v>0</v>
      </c>
    </row>
    <row r="44" spans="3:16" ht="12.75">
      <c r="C44" s="16"/>
      <c r="D44" s="21"/>
      <c r="E44" s="518"/>
      <c r="F44" s="206" t="s">
        <v>67</v>
      </c>
      <c r="G44" s="126"/>
      <c r="H44" s="127"/>
      <c r="I44" s="128"/>
      <c r="J44" s="267">
        <v>0</v>
      </c>
      <c r="K44" s="267">
        <v>0</v>
      </c>
      <c r="L44" s="267">
        <v>0</v>
      </c>
      <c r="M44" s="267">
        <v>0</v>
      </c>
      <c r="N44" s="267">
        <v>0</v>
      </c>
      <c r="O44" s="269">
        <v>0</v>
      </c>
      <c r="P44" s="270">
        <v>0</v>
      </c>
    </row>
    <row r="45" spans="3:16" ht="13.5" thickBot="1">
      <c r="C45" s="16"/>
      <c r="D45" s="38"/>
      <c r="E45" s="519"/>
      <c r="F45" s="126" t="s">
        <v>68</v>
      </c>
      <c r="G45" s="139"/>
      <c r="H45" s="140"/>
      <c r="I45" s="141"/>
      <c r="J45" s="279">
        <v>0</v>
      </c>
      <c r="K45" s="279">
        <v>36</v>
      </c>
      <c r="L45" s="279">
        <v>0</v>
      </c>
      <c r="M45" s="279">
        <v>34</v>
      </c>
      <c r="N45" s="279">
        <v>0</v>
      </c>
      <c r="O45" s="281">
        <v>36</v>
      </c>
      <c r="P45" s="282">
        <v>0</v>
      </c>
    </row>
    <row r="46" spans="3:16" ht="13.5" thickBot="1">
      <c r="C46" s="16"/>
      <c r="D46" s="77" t="s">
        <v>64</v>
      </c>
      <c r="E46" s="78"/>
      <c r="F46" s="147"/>
      <c r="G46" s="147"/>
      <c r="H46" s="147"/>
      <c r="I46" s="147"/>
      <c r="J46" s="93"/>
      <c r="K46" s="93"/>
      <c r="L46" s="93"/>
      <c r="M46" s="93"/>
      <c r="N46" s="94"/>
      <c r="O46" s="94"/>
      <c r="P46" s="94"/>
    </row>
    <row r="47" spans="3:16" ht="12.75">
      <c r="C47" s="16"/>
      <c r="D47" s="70"/>
      <c r="E47" s="71" t="s">
        <v>2</v>
      </c>
      <c r="F47" s="135"/>
      <c r="G47" s="135"/>
      <c r="H47" s="136"/>
      <c r="I47" s="137"/>
      <c r="J47" s="283">
        <v>1701</v>
      </c>
      <c r="K47" s="283">
        <v>1661</v>
      </c>
      <c r="L47" s="283">
        <v>1943</v>
      </c>
      <c r="M47" s="283">
        <v>1996</v>
      </c>
      <c r="N47" s="283">
        <v>1938</v>
      </c>
      <c r="O47" s="285">
        <v>1970</v>
      </c>
      <c r="P47" s="356" t="s">
        <v>3</v>
      </c>
    </row>
    <row r="48" spans="3:16" ht="12.75" customHeight="1">
      <c r="C48" s="16"/>
      <c r="D48" s="92"/>
      <c r="E48" s="490" t="s">
        <v>4</v>
      </c>
      <c r="F48" s="207" t="s">
        <v>122</v>
      </c>
      <c r="G48" s="123"/>
      <c r="H48" s="124"/>
      <c r="I48" s="125"/>
      <c r="J48" s="318">
        <v>13</v>
      </c>
      <c r="K48" s="318">
        <v>9</v>
      </c>
      <c r="L48" s="318">
        <v>24</v>
      </c>
      <c r="M48" s="318">
        <v>23</v>
      </c>
      <c r="N48" s="267">
        <v>58</v>
      </c>
      <c r="O48" s="265">
        <v>18</v>
      </c>
      <c r="P48" s="357" t="s">
        <v>3</v>
      </c>
    </row>
    <row r="49" spans="3:16" ht="15">
      <c r="C49" s="16"/>
      <c r="D49" s="21"/>
      <c r="E49" s="492"/>
      <c r="F49" s="206" t="s">
        <v>146</v>
      </c>
      <c r="G49" s="126"/>
      <c r="H49" s="127"/>
      <c r="I49" s="128"/>
      <c r="J49" s="267">
        <v>535</v>
      </c>
      <c r="K49" s="267">
        <v>507</v>
      </c>
      <c r="L49" s="267">
        <v>444</v>
      </c>
      <c r="M49" s="267">
        <v>473</v>
      </c>
      <c r="N49" s="267">
        <v>456</v>
      </c>
      <c r="O49" s="269">
        <v>470</v>
      </c>
      <c r="P49" s="357" t="s">
        <v>3</v>
      </c>
    </row>
    <row r="50" spans="3:16" ht="15.75" thickBot="1">
      <c r="C50" s="16"/>
      <c r="D50" s="38"/>
      <c r="E50" s="520"/>
      <c r="F50" s="126" t="s">
        <v>147</v>
      </c>
      <c r="G50" s="139"/>
      <c r="H50" s="140"/>
      <c r="I50" s="141"/>
      <c r="J50" s="279">
        <v>1153</v>
      </c>
      <c r="K50" s="279">
        <v>1145</v>
      </c>
      <c r="L50" s="279">
        <v>1475</v>
      </c>
      <c r="M50" s="279">
        <v>1500</v>
      </c>
      <c r="N50" s="279">
        <v>1424</v>
      </c>
      <c r="O50" s="281">
        <v>1482</v>
      </c>
      <c r="P50" s="358" t="s">
        <v>3</v>
      </c>
    </row>
    <row r="51" spans="3:16" ht="12.75">
      <c r="C51" s="16"/>
      <c r="D51" s="82"/>
      <c r="E51" s="83" t="s">
        <v>135</v>
      </c>
      <c r="F51" s="143"/>
      <c r="G51" s="143"/>
      <c r="H51" s="144"/>
      <c r="I51" s="145"/>
      <c r="J51" s="283">
        <v>1201</v>
      </c>
      <c r="K51" s="283">
        <v>1084</v>
      </c>
      <c r="L51" s="283">
        <v>1132</v>
      </c>
      <c r="M51" s="283">
        <v>1292</v>
      </c>
      <c r="N51" s="283">
        <v>1244</v>
      </c>
      <c r="O51" s="285">
        <v>1135</v>
      </c>
      <c r="P51" s="356" t="s">
        <v>3</v>
      </c>
    </row>
    <row r="52" spans="3:16" ht="12.75">
      <c r="C52" s="16"/>
      <c r="D52" s="92"/>
      <c r="E52" s="490" t="s">
        <v>4</v>
      </c>
      <c r="F52" s="207" t="s">
        <v>122</v>
      </c>
      <c r="G52" s="123"/>
      <c r="H52" s="124"/>
      <c r="I52" s="125"/>
      <c r="J52" s="318">
        <v>13</v>
      </c>
      <c r="K52" s="318">
        <v>9</v>
      </c>
      <c r="L52" s="318">
        <v>24</v>
      </c>
      <c r="M52" s="318">
        <v>23</v>
      </c>
      <c r="N52" s="267">
        <v>58</v>
      </c>
      <c r="O52" s="265">
        <v>18</v>
      </c>
      <c r="P52" s="357" t="s">
        <v>3</v>
      </c>
    </row>
    <row r="53" spans="3:16" ht="12.75">
      <c r="C53" s="16"/>
      <c r="D53" s="21"/>
      <c r="E53" s="492"/>
      <c r="F53" s="206" t="s">
        <v>67</v>
      </c>
      <c r="G53" s="126"/>
      <c r="H53" s="127"/>
      <c r="I53" s="128"/>
      <c r="J53" s="267">
        <v>350</v>
      </c>
      <c r="K53" s="267">
        <v>303</v>
      </c>
      <c r="L53" s="267">
        <v>192</v>
      </c>
      <c r="M53" s="267">
        <v>324</v>
      </c>
      <c r="N53" s="267">
        <v>276</v>
      </c>
      <c r="O53" s="269">
        <v>284</v>
      </c>
      <c r="P53" s="357" t="s">
        <v>3</v>
      </c>
    </row>
    <row r="54" spans="3:16" ht="13.5" thickBot="1">
      <c r="C54" s="16"/>
      <c r="D54" s="38"/>
      <c r="E54" s="520"/>
      <c r="F54" s="126" t="s">
        <v>68</v>
      </c>
      <c r="G54" s="139"/>
      <c r="H54" s="140"/>
      <c r="I54" s="141"/>
      <c r="J54" s="279">
        <v>838</v>
      </c>
      <c r="K54" s="279">
        <v>772</v>
      </c>
      <c r="L54" s="279">
        <v>916</v>
      </c>
      <c r="M54" s="279">
        <v>945</v>
      </c>
      <c r="N54" s="279">
        <v>910</v>
      </c>
      <c r="O54" s="281">
        <v>833</v>
      </c>
      <c r="P54" s="358" t="s">
        <v>3</v>
      </c>
    </row>
    <row r="55" spans="3:16" ht="12.75">
      <c r="C55" s="16"/>
      <c r="D55" s="82"/>
      <c r="E55" s="83" t="s">
        <v>134</v>
      </c>
      <c r="F55" s="143"/>
      <c r="G55" s="143"/>
      <c r="H55" s="144"/>
      <c r="I55" s="145"/>
      <c r="J55" s="283">
        <v>483</v>
      </c>
      <c r="K55" s="283">
        <v>577</v>
      </c>
      <c r="L55" s="283">
        <v>811</v>
      </c>
      <c r="M55" s="283">
        <v>681</v>
      </c>
      <c r="N55" s="283">
        <v>694</v>
      </c>
      <c r="O55" s="285">
        <v>825</v>
      </c>
      <c r="P55" s="356" t="s">
        <v>3</v>
      </c>
    </row>
    <row r="56" spans="3:16" ht="12.75">
      <c r="C56" s="16"/>
      <c r="D56" s="92"/>
      <c r="E56" s="490" t="s">
        <v>4</v>
      </c>
      <c r="F56" s="207" t="s">
        <v>122</v>
      </c>
      <c r="G56" s="123"/>
      <c r="H56" s="124"/>
      <c r="I56" s="125"/>
      <c r="J56" s="318">
        <v>0</v>
      </c>
      <c r="K56" s="318">
        <v>0</v>
      </c>
      <c r="L56" s="318">
        <v>0</v>
      </c>
      <c r="M56" s="318">
        <v>0</v>
      </c>
      <c r="N56" s="267">
        <v>0</v>
      </c>
      <c r="O56" s="265">
        <v>0</v>
      </c>
      <c r="P56" s="357" t="s">
        <v>3</v>
      </c>
    </row>
    <row r="57" spans="3:16" ht="12.75">
      <c r="C57" s="16"/>
      <c r="D57" s="21"/>
      <c r="E57" s="492"/>
      <c r="F57" s="206" t="s">
        <v>67</v>
      </c>
      <c r="G57" s="126"/>
      <c r="H57" s="127"/>
      <c r="I57" s="128"/>
      <c r="J57" s="267">
        <v>185</v>
      </c>
      <c r="K57" s="267">
        <v>204</v>
      </c>
      <c r="L57" s="267">
        <v>252</v>
      </c>
      <c r="M57" s="267">
        <v>149</v>
      </c>
      <c r="N57" s="267">
        <v>180</v>
      </c>
      <c r="O57" s="269">
        <v>186</v>
      </c>
      <c r="P57" s="357" t="s">
        <v>3</v>
      </c>
    </row>
    <row r="58" spans="3:16" ht="13.5" thickBot="1">
      <c r="C58" s="16"/>
      <c r="D58" s="38"/>
      <c r="E58" s="520"/>
      <c r="F58" s="139" t="s">
        <v>68</v>
      </c>
      <c r="G58" s="139"/>
      <c r="H58" s="140"/>
      <c r="I58" s="141"/>
      <c r="J58" s="279">
        <v>298</v>
      </c>
      <c r="K58" s="279">
        <v>373</v>
      </c>
      <c r="L58" s="279">
        <v>559</v>
      </c>
      <c r="M58" s="279">
        <v>532</v>
      </c>
      <c r="N58" s="279">
        <v>514</v>
      </c>
      <c r="O58" s="281">
        <v>639</v>
      </c>
      <c r="P58" s="358" t="s">
        <v>3</v>
      </c>
    </row>
    <row r="59" spans="3:16" ht="12.75">
      <c r="C59" s="16"/>
      <c r="D59" s="95"/>
      <c r="E59" s="96" t="s">
        <v>133</v>
      </c>
      <c r="F59" s="143"/>
      <c r="G59" s="151"/>
      <c r="H59" s="152"/>
      <c r="I59" s="153"/>
      <c r="J59" s="283">
        <v>17</v>
      </c>
      <c r="K59" s="283">
        <v>0</v>
      </c>
      <c r="L59" s="283">
        <v>0</v>
      </c>
      <c r="M59" s="283">
        <v>23</v>
      </c>
      <c r="N59" s="283">
        <v>0</v>
      </c>
      <c r="O59" s="285">
        <v>10</v>
      </c>
      <c r="P59" s="356" t="s">
        <v>3</v>
      </c>
    </row>
    <row r="60" spans="3:16" ht="12.75">
      <c r="C60" s="16"/>
      <c r="D60" s="92"/>
      <c r="E60" s="490" t="s">
        <v>4</v>
      </c>
      <c r="F60" s="207" t="s">
        <v>122</v>
      </c>
      <c r="G60" s="123"/>
      <c r="H60" s="124"/>
      <c r="I60" s="125"/>
      <c r="J60" s="318">
        <v>0</v>
      </c>
      <c r="K60" s="318">
        <v>0</v>
      </c>
      <c r="L60" s="318">
        <v>0</v>
      </c>
      <c r="M60" s="318">
        <v>0</v>
      </c>
      <c r="N60" s="318">
        <v>0</v>
      </c>
      <c r="O60" s="319">
        <v>0</v>
      </c>
      <c r="P60" s="357" t="s">
        <v>3</v>
      </c>
    </row>
    <row r="61" spans="3:16" ht="12.75">
      <c r="C61" s="16"/>
      <c r="D61" s="21"/>
      <c r="E61" s="492"/>
      <c r="F61" s="206" t="s">
        <v>67</v>
      </c>
      <c r="G61" s="126"/>
      <c r="H61" s="127"/>
      <c r="I61" s="128"/>
      <c r="J61" s="267">
        <v>0</v>
      </c>
      <c r="K61" s="267">
        <v>0</v>
      </c>
      <c r="L61" s="267">
        <v>0</v>
      </c>
      <c r="M61" s="267">
        <v>0</v>
      </c>
      <c r="N61" s="267">
        <v>0</v>
      </c>
      <c r="O61" s="269">
        <v>0</v>
      </c>
      <c r="P61" s="357" t="s">
        <v>3</v>
      </c>
    </row>
    <row r="62" spans="3:16" ht="13.5" thickBot="1">
      <c r="C62" s="16"/>
      <c r="D62" s="38"/>
      <c r="E62" s="520"/>
      <c r="F62" s="126" t="s">
        <v>68</v>
      </c>
      <c r="G62" s="139"/>
      <c r="H62" s="140"/>
      <c r="I62" s="141"/>
      <c r="J62" s="279">
        <v>17</v>
      </c>
      <c r="K62" s="279">
        <v>0</v>
      </c>
      <c r="L62" s="279">
        <v>0</v>
      </c>
      <c r="M62" s="279">
        <v>23</v>
      </c>
      <c r="N62" s="279">
        <v>0</v>
      </c>
      <c r="O62" s="281">
        <v>10</v>
      </c>
      <c r="P62" s="358" t="s">
        <v>3</v>
      </c>
    </row>
    <row r="63" spans="4:16" ht="13.5">
      <c r="D63" s="55" t="s">
        <v>93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43" t="s">
        <v>94</v>
      </c>
    </row>
    <row r="64" spans="4:16" ht="27.75" customHeight="1">
      <c r="D64" s="44" t="s">
        <v>1</v>
      </c>
      <c r="E64" s="459" t="s">
        <v>173</v>
      </c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</row>
  </sheetData>
  <sheetProtection/>
  <mergeCells count="21">
    <mergeCell ref="E52:E54"/>
    <mergeCell ref="E56:E58"/>
    <mergeCell ref="E60:E62"/>
    <mergeCell ref="E35:E37"/>
    <mergeCell ref="E39:E41"/>
    <mergeCell ref="E43:E45"/>
    <mergeCell ref="E48:E50"/>
    <mergeCell ref="D7:I11"/>
    <mergeCell ref="E14:E16"/>
    <mergeCell ref="E18:E20"/>
    <mergeCell ref="E22:E24"/>
    <mergeCell ref="O7:O10"/>
    <mergeCell ref="E64:P64"/>
    <mergeCell ref="N7:N10"/>
    <mergeCell ref="P7:P10"/>
    <mergeCell ref="J7:J10"/>
    <mergeCell ref="K7:K10"/>
    <mergeCell ref="L7:L10"/>
    <mergeCell ref="M7:M10"/>
    <mergeCell ref="E26:E28"/>
    <mergeCell ref="E31:E3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3:Q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9.125" style="46" customWidth="1"/>
    <col min="8" max="8" width="12.875" style="46" customWidth="1"/>
    <col min="9" max="9" width="3.75390625" style="46" customWidth="1"/>
    <col min="10" max="16" width="8.75390625" style="46" customWidth="1"/>
    <col min="17" max="40" width="1.75390625" style="46" customWidth="1"/>
    <col min="41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125</v>
      </c>
      <c r="E4" s="48"/>
      <c r="F4" s="48"/>
      <c r="G4" s="48"/>
      <c r="H4" s="10" t="s">
        <v>177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6</v>
      </c>
      <c r="D5" s="11" t="s">
        <v>176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7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  <c r="Q6" s="9" t="s">
        <v>89</v>
      </c>
    </row>
    <row r="7" spans="3:17" ht="6" customHeight="1">
      <c r="C7" s="16"/>
      <c r="D7" s="467" t="s">
        <v>65</v>
      </c>
      <c r="E7" s="468"/>
      <c r="F7" s="468"/>
      <c r="G7" s="468"/>
      <c r="H7" s="468"/>
      <c r="I7" s="469"/>
      <c r="J7" s="484" t="s">
        <v>90</v>
      </c>
      <c r="K7" s="480" t="s">
        <v>91</v>
      </c>
      <c r="L7" s="524" t="s">
        <v>69</v>
      </c>
      <c r="M7" s="484" t="s">
        <v>92</v>
      </c>
      <c r="N7" s="480" t="s">
        <v>110</v>
      </c>
      <c r="O7" s="482" t="s">
        <v>111</v>
      </c>
      <c r="P7" s="522" t="s">
        <v>157</v>
      </c>
      <c r="Q7" s="54"/>
    </row>
    <row r="8" spans="3:17" ht="6" customHeight="1">
      <c r="C8" s="16"/>
      <c r="D8" s="470"/>
      <c r="E8" s="471"/>
      <c r="F8" s="471"/>
      <c r="G8" s="471"/>
      <c r="H8" s="471"/>
      <c r="I8" s="472"/>
      <c r="J8" s="485"/>
      <c r="K8" s="481"/>
      <c r="L8" s="525"/>
      <c r="M8" s="485"/>
      <c r="N8" s="481"/>
      <c r="O8" s="483"/>
      <c r="P8" s="523"/>
      <c r="Q8" s="54"/>
    </row>
    <row r="9" spans="3:17" ht="6" customHeight="1">
      <c r="C9" s="16"/>
      <c r="D9" s="470"/>
      <c r="E9" s="471"/>
      <c r="F9" s="471"/>
      <c r="G9" s="471"/>
      <c r="H9" s="471"/>
      <c r="I9" s="472"/>
      <c r="J9" s="485"/>
      <c r="K9" s="481"/>
      <c r="L9" s="525"/>
      <c r="M9" s="485"/>
      <c r="N9" s="481"/>
      <c r="O9" s="483"/>
      <c r="P9" s="523"/>
      <c r="Q9" s="54"/>
    </row>
    <row r="10" spans="3:17" ht="6" customHeight="1">
      <c r="C10" s="16"/>
      <c r="D10" s="470"/>
      <c r="E10" s="471"/>
      <c r="F10" s="471"/>
      <c r="G10" s="471"/>
      <c r="H10" s="471"/>
      <c r="I10" s="472"/>
      <c r="J10" s="485"/>
      <c r="K10" s="481"/>
      <c r="L10" s="525"/>
      <c r="M10" s="485"/>
      <c r="N10" s="481"/>
      <c r="O10" s="483"/>
      <c r="P10" s="523"/>
      <c r="Q10" s="54"/>
    </row>
    <row r="11" spans="3:17" ht="15" customHeight="1" thickBot="1">
      <c r="C11" s="16"/>
      <c r="D11" s="473"/>
      <c r="E11" s="474"/>
      <c r="F11" s="474"/>
      <c r="G11" s="474"/>
      <c r="H11" s="474"/>
      <c r="I11" s="475"/>
      <c r="J11" s="14" t="s">
        <v>1</v>
      </c>
      <c r="K11" s="158" t="s">
        <v>1</v>
      </c>
      <c r="L11" s="213"/>
      <c r="M11" s="14"/>
      <c r="N11" s="14"/>
      <c r="O11" s="15"/>
      <c r="P11" s="252" t="s">
        <v>70</v>
      </c>
      <c r="Q11" s="54"/>
    </row>
    <row r="12" spans="3:17" ht="16.5" thickBot="1" thickTop="1">
      <c r="C12" s="16"/>
      <c r="D12" s="77" t="s">
        <v>178</v>
      </c>
      <c r="E12" s="78"/>
      <c r="F12" s="78"/>
      <c r="G12" s="78"/>
      <c r="H12" s="78"/>
      <c r="I12" s="78"/>
      <c r="J12" s="79"/>
      <c r="K12" s="80"/>
      <c r="L12" s="214"/>
      <c r="M12" s="212"/>
      <c r="N12" s="104"/>
      <c r="O12" s="253"/>
      <c r="P12" s="254"/>
      <c r="Q12" s="54"/>
    </row>
    <row r="13" spans="3:17" ht="12.75">
      <c r="C13" s="16"/>
      <c r="D13" s="82"/>
      <c r="E13" s="83" t="s">
        <v>2</v>
      </c>
      <c r="F13" s="83"/>
      <c r="G13" s="83"/>
      <c r="H13" s="84"/>
      <c r="I13" s="85"/>
      <c r="J13" s="334" t="s">
        <v>3</v>
      </c>
      <c r="K13" s="335" t="s">
        <v>3</v>
      </c>
      <c r="L13" s="370">
        <v>116114</v>
      </c>
      <c r="M13" s="283">
        <v>118616</v>
      </c>
      <c r="N13" s="305">
        <v>107757</v>
      </c>
      <c r="O13" s="371">
        <v>103759</v>
      </c>
      <c r="P13" s="372">
        <v>218818</v>
      </c>
      <c r="Q13" s="54"/>
    </row>
    <row r="14" spans="3:17" ht="12.75">
      <c r="C14" s="16"/>
      <c r="D14" s="92"/>
      <c r="E14" s="490" t="s">
        <v>4</v>
      </c>
      <c r="F14" s="98" t="s">
        <v>68</v>
      </c>
      <c r="G14" s="26"/>
      <c r="H14" s="27"/>
      <c r="I14" s="28"/>
      <c r="J14" s="373" t="s">
        <v>3</v>
      </c>
      <c r="K14" s="374" t="s">
        <v>3</v>
      </c>
      <c r="L14" s="375">
        <v>70639</v>
      </c>
      <c r="M14" s="318">
        <v>74787</v>
      </c>
      <c r="N14" s="317">
        <v>68325</v>
      </c>
      <c r="O14" s="376">
        <v>67500</v>
      </c>
      <c r="P14" s="377">
        <v>151840</v>
      </c>
      <c r="Q14" s="54"/>
    </row>
    <row r="15" spans="3:17" ht="12.75">
      <c r="C15" s="16"/>
      <c r="D15" s="21"/>
      <c r="E15" s="491"/>
      <c r="F15" s="100" t="s">
        <v>67</v>
      </c>
      <c r="G15" s="208"/>
      <c r="H15" s="209"/>
      <c r="I15" s="210"/>
      <c r="J15" s="378" t="s">
        <v>3</v>
      </c>
      <c r="K15" s="379" t="s">
        <v>3</v>
      </c>
      <c r="L15" s="380">
        <v>44530</v>
      </c>
      <c r="M15" s="381">
        <v>43172</v>
      </c>
      <c r="N15" s="382">
        <v>38762</v>
      </c>
      <c r="O15" s="383">
        <v>35612</v>
      </c>
      <c r="P15" s="384">
        <v>66242</v>
      </c>
      <c r="Q15" s="54"/>
    </row>
    <row r="16" spans="3:17" ht="13.5" thickBot="1">
      <c r="C16" s="16"/>
      <c r="D16" s="38"/>
      <c r="E16" s="520"/>
      <c r="F16" s="211" t="s">
        <v>122</v>
      </c>
      <c r="G16" s="74"/>
      <c r="H16" s="75"/>
      <c r="I16" s="76"/>
      <c r="J16" s="385" t="s">
        <v>3</v>
      </c>
      <c r="K16" s="386" t="s">
        <v>3</v>
      </c>
      <c r="L16" s="387">
        <v>945</v>
      </c>
      <c r="M16" s="279">
        <v>657</v>
      </c>
      <c r="N16" s="388">
        <v>670</v>
      </c>
      <c r="O16" s="389">
        <v>647</v>
      </c>
      <c r="P16" s="390">
        <v>736</v>
      </c>
      <c r="Q16" s="54"/>
    </row>
    <row r="17" spans="3:17" ht="12.75">
      <c r="C17" s="16"/>
      <c r="D17" s="82"/>
      <c r="E17" s="83" t="s">
        <v>135</v>
      </c>
      <c r="F17" s="83"/>
      <c r="G17" s="83"/>
      <c r="H17" s="84"/>
      <c r="I17" s="85"/>
      <c r="J17" s="283">
        <v>95122</v>
      </c>
      <c r="K17" s="285">
        <v>94410</v>
      </c>
      <c r="L17" s="284">
        <v>101126</v>
      </c>
      <c r="M17" s="305">
        <v>102992</v>
      </c>
      <c r="N17" s="305">
        <v>92847</v>
      </c>
      <c r="O17" s="371">
        <v>90349</v>
      </c>
      <c r="P17" s="372">
        <v>195386</v>
      </c>
      <c r="Q17" s="54"/>
    </row>
    <row r="18" spans="3:17" ht="12.75">
      <c r="C18" s="16"/>
      <c r="D18" s="92"/>
      <c r="E18" s="490" t="s">
        <v>4</v>
      </c>
      <c r="F18" s="98" t="s">
        <v>68</v>
      </c>
      <c r="G18" s="26"/>
      <c r="H18" s="27"/>
      <c r="I18" s="28"/>
      <c r="J18" s="315">
        <v>58296</v>
      </c>
      <c r="K18" s="319">
        <v>58501</v>
      </c>
      <c r="L18" s="391">
        <v>60124</v>
      </c>
      <c r="M18" s="317">
        <v>63478</v>
      </c>
      <c r="N18" s="317">
        <v>57404</v>
      </c>
      <c r="O18" s="376">
        <v>57591</v>
      </c>
      <c r="P18" s="377">
        <v>134588</v>
      </c>
      <c r="Q18" s="54"/>
    </row>
    <row r="19" spans="3:17" ht="12.75" customHeight="1">
      <c r="C19" s="16"/>
      <c r="D19" s="21"/>
      <c r="E19" s="491"/>
      <c r="F19" s="100" t="s">
        <v>67</v>
      </c>
      <c r="G19" s="208"/>
      <c r="H19" s="209"/>
      <c r="I19" s="210"/>
      <c r="J19" s="320">
        <v>36493</v>
      </c>
      <c r="K19" s="269">
        <v>35678</v>
      </c>
      <c r="L19" s="392">
        <v>40244</v>
      </c>
      <c r="M19" s="267">
        <v>38961</v>
      </c>
      <c r="N19" s="321">
        <v>34857</v>
      </c>
      <c r="O19" s="393">
        <v>32219</v>
      </c>
      <c r="P19" s="394">
        <v>60185</v>
      </c>
      <c r="Q19" s="54"/>
    </row>
    <row r="20" spans="3:17" ht="13.5" thickBot="1">
      <c r="C20" s="16"/>
      <c r="D20" s="38"/>
      <c r="E20" s="520"/>
      <c r="F20" s="211" t="s">
        <v>122</v>
      </c>
      <c r="G20" s="74"/>
      <c r="H20" s="75"/>
      <c r="I20" s="76"/>
      <c r="J20" s="279">
        <v>333</v>
      </c>
      <c r="K20" s="281">
        <v>231</v>
      </c>
      <c r="L20" s="387">
        <v>758</v>
      </c>
      <c r="M20" s="279">
        <v>553</v>
      </c>
      <c r="N20" s="388">
        <v>586</v>
      </c>
      <c r="O20" s="389">
        <v>539</v>
      </c>
      <c r="P20" s="390">
        <v>613</v>
      </c>
      <c r="Q20" s="54"/>
    </row>
    <row r="21" spans="3:17" ht="12.75">
      <c r="C21" s="16"/>
      <c r="D21" s="82"/>
      <c r="E21" s="83" t="s">
        <v>134</v>
      </c>
      <c r="F21" s="83"/>
      <c r="G21" s="83"/>
      <c r="H21" s="84"/>
      <c r="I21" s="85"/>
      <c r="J21" s="334" t="s">
        <v>3</v>
      </c>
      <c r="K21" s="335" t="s">
        <v>3</v>
      </c>
      <c r="L21" s="370">
        <v>14270</v>
      </c>
      <c r="M21" s="283">
        <v>14884</v>
      </c>
      <c r="N21" s="305">
        <v>14223</v>
      </c>
      <c r="O21" s="371">
        <v>12782</v>
      </c>
      <c r="P21" s="372">
        <v>22314</v>
      </c>
      <c r="Q21" s="54"/>
    </row>
    <row r="22" spans="3:17" ht="12.75" customHeight="1">
      <c r="C22" s="16"/>
      <c r="D22" s="92"/>
      <c r="E22" s="490" t="s">
        <v>4</v>
      </c>
      <c r="F22" s="98" t="s">
        <v>68</v>
      </c>
      <c r="G22" s="26"/>
      <c r="H22" s="27"/>
      <c r="I22" s="28"/>
      <c r="J22" s="373" t="s">
        <v>3</v>
      </c>
      <c r="K22" s="374" t="s">
        <v>3</v>
      </c>
      <c r="L22" s="375">
        <v>9956</v>
      </c>
      <c r="M22" s="318">
        <v>10728</v>
      </c>
      <c r="N22" s="317">
        <v>10382</v>
      </c>
      <c r="O22" s="376">
        <v>9417</v>
      </c>
      <c r="P22" s="377">
        <v>16344</v>
      </c>
      <c r="Q22" s="54"/>
    </row>
    <row r="23" spans="3:17" ht="12.75" customHeight="1">
      <c r="C23" s="16"/>
      <c r="D23" s="21"/>
      <c r="E23" s="491"/>
      <c r="F23" s="100" t="s">
        <v>67</v>
      </c>
      <c r="G23" s="208"/>
      <c r="H23" s="209"/>
      <c r="I23" s="210"/>
      <c r="J23" s="378" t="s">
        <v>3</v>
      </c>
      <c r="K23" s="379" t="s">
        <v>3</v>
      </c>
      <c r="L23" s="380">
        <v>4229</v>
      </c>
      <c r="M23" s="381">
        <v>4101</v>
      </c>
      <c r="N23" s="382">
        <v>3803</v>
      </c>
      <c r="O23" s="383">
        <v>3302</v>
      </c>
      <c r="P23" s="384">
        <v>5903</v>
      </c>
      <c r="Q23" s="54"/>
    </row>
    <row r="24" spans="3:17" ht="13.5" thickBot="1">
      <c r="C24" s="16"/>
      <c r="D24" s="38"/>
      <c r="E24" s="520"/>
      <c r="F24" s="211" t="s">
        <v>122</v>
      </c>
      <c r="G24" s="74"/>
      <c r="H24" s="75"/>
      <c r="I24" s="76"/>
      <c r="J24" s="385" t="s">
        <v>3</v>
      </c>
      <c r="K24" s="386" t="s">
        <v>3</v>
      </c>
      <c r="L24" s="387">
        <v>85</v>
      </c>
      <c r="M24" s="279">
        <v>55</v>
      </c>
      <c r="N24" s="388">
        <v>38</v>
      </c>
      <c r="O24" s="389">
        <v>63</v>
      </c>
      <c r="P24" s="390">
        <v>67</v>
      </c>
      <c r="Q24" s="54"/>
    </row>
    <row r="25" spans="3:17" ht="12.75">
      <c r="C25" s="16"/>
      <c r="D25" s="82"/>
      <c r="E25" s="83" t="s">
        <v>133</v>
      </c>
      <c r="F25" s="83"/>
      <c r="G25" s="83"/>
      <c r="H25" s="84"/>
      <c r="I25" s="85"/>
      <c r="J25" s="334" t="s">
        <v>3</v>
      </c>
      <c r="K25" s="335" t="s">
        <v>3</v>
      </c>
      <c r="L25" s="370">
        <v>718</v>
      </c>
      <c r="M25" s="283">
        <v>740</v>
      </c>
      <c r="N25" s="305">
        <v>687</v>
      </c>
      <c r="O25" s="371">
        <v>628</v>
      </c>
      <c r="P25" s="372">
        <v>1118</v>
      </c>
      <c r="Q25" s="54"/>
    </row>
    <row r="26" spans="3:17" ht="12.75" customHeight="1">
      <c r="C26" s="16"/>
      <c r="D26" s="92"/>
      <c r="E26" s="490" t="s">
        <v>4</v>
      </c>
      <c r="F26" s="98" t="s">
        <v>68</v>
      </c>
      <c r="G26" s="26"/>
      <c r="H26" s="27"/>
      <c r="I26" s="28"/>
      <c r="J26" s="373" t="s">
        <v>3</v>
      </c>
      <c r="K26" s="374" t="s">
        <v>3</v>
      </c>
      <c r="L26" s="375">
        <v>559</v>
      </c>
      <c r="M26" s="318">
        <v>581</v>
      </c>
      <c r="N26" s="317">
        <v>539</v>
      </c>
      <c r="O26" s="376">
        <v>492</v>
      </c>
      <c r="P26" s="377">
        <v>908</v>
      </c>
      <c r="Q26" s="54"/>
    </row>
    <row r="27" spans="3:17" ht="12.75" customHeight="1">
      <c r="C27" s="16"/>
      <c r="D27" s="21"/>
      <c r="E27" s="491"/>
      <c r="F27" s="100" t="s">
        <v>67</v>
      </c>
      <c r="G27" s="208"/>
      <c r="H27" s="209"/>
      <c r="I27" s="210"/>
      <c r="J27" s="378" t="s">
        <v>3</v>
      </c>
      <c r="K27" s="379" t="s">
        <v>3</v>
      </c>
      <c r="L27" s="380">
        <v>57</v>
      </c>
      <c r="M27" s="381">
        <v>110</v>
      </c>
      <c r="N27" s="382">
        <v>102</v>
      </c>
      <c r="O27" s="383">
        <v>91</v>
      </c>
      <c r="P27" s="384">
        <v>154</v>
      </c>
      <c r="Q27" s="54"/>
    </row>
    <row r="28" spans="3:17" ht="13.5" thickBot="1">
      <c r="C28" s="16"/>
      <c r="D28" s="38"/>
      <c r="E28" s="520"/>
      <c r="F28" s="211" t="s">
        <v>122</v>
      </c>
      <c r="G28" s="74"/>
      <c r="H28" s="75"/>
      <c r="I28" s="76"/>
      <c r="J28" s="385" t="s">
        <v>3</v>
      </c>
      <c r="K28" s="386" t="s">
        <v>3</v>
      </c>
      <c r="L28" s="387">
        <v>102</v>
      </c>
      <c r="M28" s="279">
        <v>49</v>
      </c>
      <c r="N28" s="388">
        <v>46</v>
      </c>
      <c r="O28" s="389">
        <v>45</v>
      </c>
      <c r="P28" s="390">
        <v>56</v>
      </c>
      <c r="Q28" s="54"/>
    </row>
    <row r="29" spans="4:17" ht="13.5">
      <c r="D29" s="55" t="s">
        <v>93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55"/>
      <c r="P29" s="43" t="s">
        <v>94</v>
      </c>
      <c r="Q29" s="46" t="s">
        <v>89</v>
      </c>
    </row>
    <row r="30" spans="4:16" ht="12.75">
      <c r="D30" s="44"/>
      <c r="E30" s="219" t="s">
        <v>124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4:16" ht="12.75">
      <c r="D31" s="44" t="s">
        <v>1</v>
      </c>
      <c r="E31" s="219" t="s">
        <v>153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</row>
    <row r="32" spans="4:16" ht="30.75" customHeight="1">
      <c r="D32" s="44" t="s">
        <v>70</v>
      </c>
      <c r="E32" s="526" t="s">
        <v>186</v>
      </c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3">
    <mergeCell ref="E26:E28"/>
    <mergeCell ref="E14:E16"/>
    <mergeCell ref="E18:E20"/>
    <mergeCell ref="E32:P32"/>
    <mergeCell ref="E22:E24"/>
    <mergeCell ref="N7:N10"/>
    <mergeCell ref="P7:P10"/>
    <mergeCell ref="D7:I11"/>
    <mergeCell ref="M7:M10"/>
    <mergeCell ref="J7:J10"/>
    <mergeCell ref="K7:K10"/>
    <mergeCell ref="L7:L10"/>
    <mergeCell ref="O7:O10"/>
  </mergeCells>
  <conditionalFormatting sqref="G6">
    <cfRule type="expression" priority="1" dxfId="0" stopIfTrue="1">
      <formula>Q6=" "</formula>
    </cfRule>
  </conditionalFormatting>
  <conditionalFormatting sqref="P29">
    <cfRule type="expression" priority="2" dxfId="0" stopIfTrue="1">
      <formula>Q29="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3:Q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5" width="2.00390625" style="46" customWidth="1"/>
    <col min="6" max="6" width="1.75390625" style="46" customWidth="1"/>
    <col min="7" max="7" width="15.25390625" style="46" customWidth="1"/>
    <col min="8" max="8" width="16.875" style="46" customWidth="1"/>
    <col min="9" max="9" width="3.75390625" style="46" customWidth="1"/>
    <col min="10" max="16" width="8.75390625" style="46" customWidth="1"/>
    <col min="17" max="40" width="1.75390625" style="46" customWidth="1"/>
    <col min="41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126</v>
      </c>
      <c r="E4" s="48"/>
      <c r="F4" s="48"/>
      <c r="G4" s="48"/>
      <c r="H4" s="10" t="s">
        <v>175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6</v>
      </c>
      <c r="D5" s="11" t="s">
        <v>176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7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  <c r="Q6" s="9" t="s">
        <v>89</v>
      </c>
    </row>
    <row r="7" spans="3:17" ht="6" customHeight="1">
      <c r="C7" s="16"/>
      <c r="D7" s="467" t="s">
        <v>65</v>
      </c>
      <c r="E7" s="468"/>
      <c r="F7" s="468"/>
      <c r="G7" s="468"/>
      <c r="H7" s="468"/>
      <c r="I7" s="469"/>
      <c r="J7" s="484" t="s">
        <v>90</v>
      </c>
      <c r="K7" s="480" t="s">
        <v>91</v>
      </c>
      <c r="L7" s="524" t="s">
        <v>69</v>
      </c>
      <c r="M7" s="484" t="s">
        <v>92</v>
      </c>
      <c r="N7" s="480" t="s">
        <v>110</v>
      </c>
      <c r="O7" s="482" t="s">
        <v>111</v>
      </c>
      <c r="P7" s="522" t="s">
        <v>157</v>
      </c>
      <c r="Q7" s="54"/>
    </row>
    <row r="8" spans="3:17" ht="6" customHeight="1">
      <c r="C8" s="16"/>
      <c r="D8" s="470"/>
      <c r="E8" s="471"/>
      <c r="F8" s="471"/>
      <c r="G8" s="471"/>
      <c r="H8" s="471"/>
      <c r="I8" s="472"/>
      <c r="J8" s="485"/>
      <c r="K8" s="481"/>
      <c r="L8" s="525"/>
      <c r="M8" s="485"/>
      <c r="N8" s="481"/>
      <c r="O8" s="483"/>
      <c r="P8" s="523"/>
      <c r="Q8" s="54"/>
    </row>
    <row r="9" spans="3:17" ht="6" customHeight="1">
      <c r="C9" s="16"/>
      <c r="D9" s="470"/>
      <c r="E9" s="471"/>
      <c r="F9" s="471"/>
      <c r="G9" s="471"/>
      <c r="H9" s="471"/>
      <c r="I9" s="472"/>
      <c r="J9" s="485"/>
      <c r="K9" s="481"/>
      <c r="L9" s="525"/>
      <c r="M9" s="485"/>
      <c r="N9" s="481"/>
      <c r="O9" s="483"/>
      <c r="P9" s="523"/>
      <c r="Q9" s="54"/>
    </row>
    <row r="10" spans="3:17" ht="6" customHeight="1">
      <c r="C10" s="16"/>
      <c r="D10" s="470"/>
      <c r="E10" s="471"/>
      <c r="F10" s="471"/>
      <c r="G10" s="471"/>
      <c r="H10" s="471"/>
      <c r="I10" s="472"/>
      <c r="J10" s="485"/>
      <c r="K10" s="481"/>
      <c r="L10" s="525"/>
      <c r="M10" s="485"/>
      <c r="N10" s="481"/>
      <c r="O10" s="483"/>
      <c r="P10" s="523"/>
      <c r="Q10" s="54"/>
    </row>
    <row r="11" spans="3:17" ht="15" customHeight="1" thickBot="1">
      <c r="C11" s="16"/>
      <c r="D11" s="473"/>
      <c r="E11" s="474"/>
      <c r="F11" s="474"/>
      <c r="G11" s="474"/>
      <c r="H11" s="474"/>
      <c r="I11" s="475"/>
      <c r="J11" s="14" t="s">
        <v>1</v>
      </c>
      <c r="K11" s="158" t="s">
        <v>1</v>
      </c>
      <c r="L11" s="213"/>
      <c r="M11" s="14"/>
      <c r="N11" s="14"/>
      <c r="O11" s="15"/>
      <c r="P11" s="252" t="s">
        <v>70</v>
      </c>
      <c r="Q11" s="54"/>
    </row>
    <row r="12" spans="3:17" ht="14.25" thickBot="1" thickTop="1">
      <c r="C12" s="16"/>
      <c r="D12" s="77" t="s">
        <v>174</v>
      </c>
      <c r="E12" s="78"/>
      <c r="F12" s="78"/>
      <c r="G12" s="78"/>
      <c r="H12" s="78"/>
      <c r="I12" s="78"/>
      <c r="J12" s="79"/>
      <c r="K12" s="80"/>
      <c r="L12" s="221"/>
      <c r="M12" s="104"/>
      <c r="N12" s="80"/>
      <c r="O12" s="81"/>
      <c r="P12" s="254"/>
      <c r="Q12" s="54"/>
    </row>
    <row r="13" spans="3:17" ht="12.75">
      <c r="C13" s="16"/>
      <c r="D13" s="82"/>
      <c r="E13" s="83" t="s">
        <v>2</v>
      </c>
      <c r="F13" s="83"/>
      <c r="G13" s="83"/>
      <c r="H13" s="84"/>
      <c r="I13" s="85"/>
      <c r="J13" s="334" t="s">
        <v>3</v>
      </c>
      <c r="K13" s="335" t="s">
        <v>3</v>
      </c>
      <c r="L13" s="284">
        <v>100063</v>
      </c>
      <c r="M13" s="305">
        <v>100705</v>
      </c>
      <c r="N13" s="305">
        <v>95729</v>
      </c>
      <c r="O13" s="371">
        <v>93255</v>
      </c>
      <c r="P13" s="372">
        <v>134399</v>
      </c>
      <c r="Q13" s="54"/>
    </row>
    <row r="14" spans="3:17" ht="12.75">
      <c r="C14" s="16"/>
      <c r="D14" s="92"/>
      <c r="E14" s="490" t="s">
        <v>4</v>
      </c>
      <c r="F14" s="98" t="s">
        <v>68</v>
      </c>
      <c r="G14" s="26"/>
      <c r="H14" s="27"/>
      <c r="I14" s="28"/>
      <c r="J14" s="373" t="s">
        <v>3</v>
      </c>
      <c r="K14" s="374" t="s">
        <v>3</v>
      </c>
      <c r="L14" s="391">
        <v>58398</v>
      </c>
      <c r="M14" s="317">
        <v>61052</v>
      </c>
      <c r="N14" s="317">
        <v>59034</v>
      </c>
      <c r="O14" s="376">
        <v>59150</v>
      </c>
      <c r="P14" s="377">
        <v>84232</v>
      </c>
      <c r="Q14" s="54"/>
    </row>
    <row r="15" spans="3:17" ht="12.75">
      <c r="C15" s="16"/>
      <c r="D15" s="21"/>
      <c r="E15" s="491"/>
      <c r="F15" s="220" t="s">
        <v>67</v>
      </c>
      <c r="G15" s="208"/>
      <c r="H15" s="209"/>
      <c r="I15" s="210"/>
      <c r="J15" s="378" t="s">
        <v>3</v>
      </c>
      <c r="K15" s="379" t="s">
        <v>3</v>
      </c>
      <c r="L15" s="395">
        <v>40802</v>
      </c>
      <c r="M15" s="382">
        <v>39017</v>
      </c>
      <c r="N15" s="382">
        <v>36061</v>
      </c>
      <c r="O15" s="383">
        <v>33482</v>
      </c>
      <c r="P15" s="384">
        <v>49476</v>
      </c>
      <c r="Q15" s="54"/>
    </row>
    <row r="16" spans="3:17" ht="13.5" thickBot="1">
      <c r="C16" s="16"/>
      <c r="D16" s="38"/>
      <c r="E16" s="520"/>
      <c r="F16" s="99" t="s">
        <v>122</v>
      </c>
      <c r="G16" s="74"/>
      <c r="H16" s="75"/>
      <c r="I16" s="76"/>
      <c r="J16" s="385" t="s">
        <v>3</v>
      </c>
      <c r="K16" s="386" t="s">
        <v>3</v>
      </c>
      <c r="L16" s="280">
        <v>863</v>
      </c>
      <c r="M16" s="388">
        <v>636</v>
      </c>
      <c r="N16" s="388">
        <v>634</v>
      </c>
      <c r="O16" s="389">
        <v>623</v>
      </c>
      <c r="P16" s="390">
        <v>691</v>
      </c>
      <c r="Q16" s="54"/>
    </row>
    <row r="17" spans="3:17" ht="12.75">
      <c r="C17" s="16"/>
      <c r="D17" s="82"/>
      <c r="E17" s="83" t="s">
        <v>135</v>
      </c>
      <c r="F17" s="83"/>
      <c r="G17" s="83"/>
      <c r="H17" s="84"/>
      <c r="I17" s="85"/>
      <c r="J17" s="283">
        <v>75536</v>
      </c>
      <c r="K17" s="285">
        <v>75708</v>
      </c>
      <c r="L17" s="284">
        <v>87466</v>
      </c>
      <c r="M17" s="305">
        <v>87133</v>
      </c>
      <c r="N17" s="305">
        <v>82652</v>
      </c>
      <c r="O17" s="371">
        <v>81258</v>
      </c>
      <c r="P17" s="372">
        <v>117319</v>
      </c>
      <c r="Q17" s="54"/>
    </row>
    <row r="18" spans="3:17" ht="12.75" customHeight="1">
      <c r="C18" s="16"/>
      <c r="D18" s="92"/>
      <c r="E18" s="490" t="s">
        <v>4</v>
      </c>
      <c r="F18" s="98" t="s">
        <v>68</v>
      </c>
      <c r="G18" s="26"/>
      <c r="H18" s="27"/>
      <c r="I18" s="28"/>
      <c r="J18" s="318">
        <v>43431</v>
      </c>
      <c r="K18" s="319">
        <v>44350</v>
      </c>
      <c r="L18" s="391">
        <v>49730</v>
      </c>
      <c r="M18" s="317">
        <v>51375</v>
      </c>
      <c r="N18" s="317">
        <v>49564</v>
      </c>
      <c r="O18" s="376">
        <v>50341</v>
      </c>
      <c r="P18" s="377">
        <v>71917</v>
      </c>
      <c r="Q18" s="54"/>
    </row>
    <row r="19" spans="3:17" ht="12.75" customHeight="1">
      <c r="C19" s="16"/>
      <c r="D19" s="21"/>
      <c r="E19" s="491"/>
      <c r="F19" s="220" t="s">
        <v>67</v>
      </c>
      <c r="G19" s="208"/>
      <c r="H19" s="209"/>
      <c r="I19" s="210"/>
      <c r="J19" s="381">
        <v>31794</v>
      </c>
      <c r="K19" s="396">
        <v>31134</v>
      </c>
      <c r="L19" s="395">
        <v>37047</v>
      </c>
      <c r="M19" s="382">
        <v>35223</v>
      </c>
      <c r="N19" s="382">
        <v>32536</v>
      </c>
      <c r="O19" s="383">
        <v>30399</v>
      </c>
      <c r="P19" s="384">
        <v>44829</v>
      </c>
      <c r="Q19" s="54"/>
    </row>
    <row r="20" spans="3:17" ht="13.5" thickBot="1">
      <c r="C20" s="16"/>
      <c r="D20" s="38"/>
      <c r="E20" s="519"/>
      <c r="F20" s="99" t="s">
        <v>122</v>
      </c>
      <c r="G20" s="74"/>
      <c r="H20" s="75"/>
      <c r="I20" s="76"/>
      <c r="J20" s="279">
        <v>311</v>
      </c>
      <c r="K20" s="281">
        <v>224</v>
      </c>
      <c r="L20" s="280">
        <v>689</v>
      </c>
      <c r="M20" s="388">
        <v>535</v>
      </c>
      <c r="N20" s="388">
        <v>552</v>
      </c>
      <c r="O20" s="389">
        <v>518</v>
      </c>
      <c r="P20" s="390">
        <v>573</v>
      </c>
      <c r="Q20" s="54"/>
    </row>
    <row r="21" spans="3:17" ht="12.75">
      <c r="C21" s="16"/>
      <c r="D21" s="82"/>
      <c r="E21" s="83" t="s">
        <v>134</v>
      </c>
      <c r="F21" s="83"/>
      <c r="G21" s="83"/>
      <c r="H21" s="84"/>
      <c r="I21" s="85"/>
      <c r="J21" s="334" t="s">
        <v>3</v>
      </c>
      <c r="K21" s="335" t="s">
        <v>3</v>
      </c>
      <c r="L21" s="284">
        <v>12023</v>
      </c>
      <c r="M21" s="305">
        <v>12967</v>
      </c>
      <c r="N21" s="305">
        <v>12500</v>
      </c>
      <c r="O21" s="371">
        <v>11459</v>
      </c>
      <c r="P21" s="372">
        <v>16257</v>
      </c>
      <c r="Q21" s="54"/>
    </row>
    <row r="22" spans="3:17" ht="12.75" customHeight="1">
      <c r="C22" s="16"/>
      <c r="D22" s="92"/>
      <c r="E22" s="490" t="s">
        <v>4</v>
      </c>
      <c r="F22" s="98" t="s">
        <v>68</v>
      </c>
      <c r="G22" s="26"/>
      <c r="H22" s="27"/>
      <c r="I22" s="28"/>
      <c r="J22" s="373" t="s">
        <v>3</v>
      </c>
      <c r="K22" s="374" t="s">
        <v>3</v>
      </c>
      <c r="L22" s="391">
        <v>8241</v>
      </c>
      <c r="M22" s="317">
        <v>9224</v>
      </c>
      <c r="N22" s="317">
        <v>9036</v>
      </c>
      <c r="O22" s="376">
        <v>8397</v>
      </c>
      <c r="P22" s="377">
        <v>11690</v>
      </c>
      <c r="Q22" s="54"/>
    </row>
    <row r="23" spans="3:17" ht="12.75" customHeight="1">
      <c r="C23" s="16"/>
      <c r="D23" s="21"/>
      <c r="E23" s="491"/>
      <c r="F23" s="220" t="s">
        <v>67</v>
      </c>
      <c r="G23" s="208"/>
      <c r="H23" s="209"/>
      <c r="I23" s="210"/>
      <c r="J23" s="378" t="s">
        <v>3</v>
      </c>
      <c r="K23" s="379" t="s">
        <v>3</v>
      </c>
      <c r="L23" s="395">
        <v>3702</v>
      </c>
      <c r="M23" s="382">
        <v>3689</v>
      </c>
      <c r="N23" s="382">
        <v>3427</v>
      </c>
      <c r="O23" s="383">
        <v>2999</v>
      </c>
      <c r="P23" s="384">
        <v>4502</v>
      </c>
      <c r="Q23" s="54"/>
    </row>
    <row r="24" spans="3:17" ht="13.5" thickBot="1">
      <c r="C24" s="16"/>
      <c r="D24" s="38"/>
      <c r="E24" s="519"/>
      <c r="F24" s="99" t="s">
        <v>122</v>
      </c>
      <c r="G24" s="74"/>
      <c r="H24" s="75"/>
      <c r="I24" s="76"/>
      <c r="J24" s="385" t="s">
        <v>3</v>
      </c>
      <c r="K24" s="386" t="s">
        <v>3</v>
      </c>
      <c r="L24" s="280">
        <v>80</v>
      </c>
      <c r="M24" s="388">
        <v>54</v>
      </c>
      <c r="N24" s="388">
        <v>37</v>
      </c>
      <c r="O24" s="389">
        <v>63</v>
      </c>
      <c r="P24" s="390">
        <v>65</v>
      </c>
      <c r="Q24" s="54"/>
    </row>
    <row r="25" spans="3:17" ht="12.75">
      <c r="C25" s="16"/>
      <c r="D25" s="82"/>
      <c r="E25" s="83" t="s">
        <v>133</v>
      </c>
      <c r="F25" s="83"/>
      <c r="G25" s="83"/>
      <c r="H25" s="84"/>
      <c r="I25" s="85"/>
      <c r="J25" s="334" t="s">
        <v>3</v>
      </c>
      <c r="K25" s="335" t="s">
        <v>3</v>
      </c>
      <c r="L25" s="284">
        <v>574</v>
      </c>
      <c r="M25" s="305">
        <v>605</v>
      </c>
      <c r="N25" s="305">
        <v>577</v>
      </c>
      <c r="O25" s="371">
        <v>538</v>
      </c>
      <c r="P25" s="372">
        <v>823</v>
      </c>
      <c r="Q25" s="54"/>
    </row>
    <row r="26" spans="3:17" ht="12.75">
      <c r="C26" s="16"/>
      <c r="D26" s="92"/>
      <c r="E26" s="490" t="s">
        <v>4</v>
      </c>
      <c r="F26" s="98" t="s">
        <v>68</v>
      </c>
      <c r="G26" s="26"/>
      <c r="H26" s="27"/>
      <c r="I26" s="28"/>
      <c r="J26" s="373" t="s">
        <v>3</v>
      </c>
      <c r="K26" s="374" t="s">
        <v>3</v>
      </c>
      <c r="L26" s="391">
        <v>427</v>
      </c>
      <c r="M26" s="317">
        <v>453</v>
      </c>
      <c r="N26" s="317">
        <v>434</v>
      </c>
      <c r="O26" s="376">
        <v>412</v>
      </c>
      <c r="P26" s="377">
        <v>625</v>
      </c>
      <c r="Q26" s="54"/>
    </row>
    <row r="27" spans="3:17" ht="12.75">
      <c r="C27" s="16"/>
      <c r="D27" s="21"/>
      <c r="E27" s="491"/>
      <c r="F27" s="220" t="s">
        <v>67</v>
      </c>
      <c r="G27" s="208"/>
      <c r="H27" s="209"/>
      <c r="I27" s="210"/>
      <c r="J27" s="378" t="s">
        <v>3</v>
      </c>
      <c r="K27" s="379" t="s">
        <v>3</v>
      </c>
      <c r="L27" s="395">
        <v>53</v>
      </c>
      <c r="M27" s="382">
        <v>105</v>
      </c>
      <c r="N27" s="382">
        <v>98</v>
      </c>
      <c r="O27" s="383">
        <v>84</v>
      </c>
      <c r="P27" s="384">
        <v>145</v>
      </c>
      <c r="Q27" s="54"/>
    </row>
    <row r="28" spans="3:17" ht="13.5" thickBot="1">
      <c r="C28" s="16"/>
      <c r="D28" s="38"/>
      <c r="E28" s="520"/>
      <c r="F28" s="99" t="s">
        <v>122</v>
      </c>
      <c r="G28" s="74"/>
      <c r="H28" s="75"/>
      <c r="I28" s="76"/>
      <c r="J28" s="385" t="s">
        <v>3</v>
      </c>
      <c r="K28" s="386" t="s">
        <v>3</v>
      </c>
      <c r="L28" s="280">
        <v>94</v>
      </c>
      <c r="M28" s="388">
        <v>47</v>
      </c>
      <c r="N28" s="388">
        <v>45</v>
      </c>
      <c r="O28" s="389">
        <v>42</v>
      </c>
      <c r="P28" s="390">
        <v>53</v>
      </c>
      <c r="Q28" s="54"/>
    </row>
    <row r="29" spans="4:17" ht="13.5">
      <c r="D29" s="55" t="s">
        <v>93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55"/>
      <c r="P29" s="43" t="s">
        <v>94</v>
      </c>
      <c r="Q29" s="46" t="s">
        <v>89</v>
      </c>
    </row>
    <row r="30" spans="4:16" ht="12.75">
      <c r="D30" s="44"/>
      <c r="E30" s="219" t="s">
        <v>124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4:16" ht="12.75">
      <c r="D31" s="44" t="s">
        <v>1</v>
      </c>
      <c r="E31" s="219" t="s">
        <v>153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</row>
    <row r="32" spans="4:16" ht="25.5" customHeight="1">
      <c r="D32" s="44" t="s">
        <v>70</v>
      </c>
      <c r="E32" s="526" t="s">
        <v>186</v>
      </c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3">
    <mergeCell ref="E18:E20"/>
    <mergeCell ref="D7:I11"/>
    <mergeCell ref="E14:E16"/>
    <mergeCell ref="E32:P32"/>
    <mergeCell ref="P7:P10"/>
    <mergeCell ref="K7:K10"/>
    <mergeCell ref="L7:L10"/>
    <mergeCell ref="M7:M10"/>
    <mergeCell ref="O7:O10"/>
    <mergeCell ref="E26:E28"/>
    <mergeCell ref="J7:J10"/>
    <mergeCell ref="E22:E24"/>
    <mergeCell ref="N7:N10"/>
  </mergeCells>
  <conditionalFormatting sqref="G6">
    <cfRule type="expression" priority="1" dxfId="0" stopIfTrue="1">
      <formula>Q6=" "</formula>
    </cfRule>
  </conditionalFormatting>
  <conditionalFormatting sqref="P29">
    <cfRule type="expression" priority="2" dxfId="0" stopIfTrue="1">
      <formula>Q29="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B3:Q4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5" width="2.125" style="46" customWidth="1"/>
    <col min="6" max="6" width="1.75390625" style="46" customWidth="1"/>
    <col min="7" max="7" width="15.25390625" style="46" customWidth="1"/>
    <col min="8" max="8" width="9.75390625" style="46" customWidth="1"/>
    <col min="9" max="9" width="3.75390625" style="46" customWidth="1"/>
    <col min="10" max="16" width="8.75390625" style="46" customWidth="1"/>
    <col min="17" max="40" width="1.75390625" style="46" customWidth="1"/>
    <col min="41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102</v>
      </c>
      <c r="E4" s="48"/>
      <c r="F4" s="48"/>
      <c r="G4" s="48"/>
      <c r="H4" s="10" t="s">
        <v>128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6</v>
      </c>
      <c r="D5" s="1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7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  <c r="Q6" s="9" t="s">
        <v>89</v>
      </c>
    </row>
    <row r="7" spans="3:17" ht="6" customHeight="1">
      <c r="C7" s="16"/>
      <c r="D7" s="467" t="s">
        <v>65</v>
      </c>
      <c r="E7" s="468"/>
      <c r="F7" s="468"/>
      <c r="G7" s="468"/>
      <c r="H7" s="468"/>
      <c r="I7" s="469"/>
      <c r="J7" s="484" t="s">
        <v>90</v>
      </c>
      <c r="K7" s="480" t="s">
        <v>91</v>
      </c>
      <c r="L7" s="524" t="s">
        <v>69</v>
      </c>
      <c r="M7" s="484" t="s">
        <v>92</v>
      </c>
      <c r="N7" s="480" t="s">
        <v>110</v>
      </c>
      <c r="O7" s="482" t="s">
        <v>111</v>
      </c>
      <c r="P7" s="522" t="s">
        <v>157</v>
      </c>
      <c r="Q7" s="54"/>
    </row>
    <row r="8" spans="3:17" ht="6" customHeight="1">
      <c r="C8" s="16"/>
      <c r="D8" s="470"/>
      <c r="E8" s="471"/>
      <c r="F8" s="471"/>
      <c r="G8" s="471"/>
      <c r="H8" s="471"/>
      <c r="I8" s="472"/>
      <c r="J8" s="485"/>
      <c r="K8" s="481"/>
      <c r="L8" s="525"/>
      <c r="M8" s="485"/>
      <c r="N8" s="481"/>
      <c r="O8" s="483"/>
      <c r="P8" s="523"/>
      <c r="Q8" s="54"/>
    </row>
    <row r="9" spans="3:17" ht="6" customHeight="1">
      <c r="C9" s="16"/>
      <c r="D9" s="470"/>
      <c r="E9" s="471"/>
      <c r="F9" s="471"/>
      <c r="G9" s="471"/>
      <c r="H9" s="471"/>
      <c r="I9" s="472"/>
      <c r="J9" s="485"/>
      <c r="K9" s="481"/>
      <c r="L9" s="525"/>
      <c r="M9" s="485"/>
      <c r="N9" s="481"/>
      <c r="O9" s="483"/>
      <c r="P9" s="523"/>
      <c r="Q9" s="54"/>
    </row>
    <row r="10" spans="3:17" ht="6" customHeight="1">
      <c r="C10" s="16"/>
      <c r="D10" s="470"/>
      <c r="E10" s="471"/>
      <c r="F10" s="471"/>
      <c r="G10" s="471"/>
      <c r="H10" s="471"/>
      <c r="I10" s="472"/>
      <c r="J10" s="485"/>
      <c r="K10" s="481"/>
      <c r="L10" s="525"/>
      <c r="M10" s="485"/>
      <c r="N10" s="481"/>
      <c r="O10" s="483"/>
      <c r="P10" s="523"/>
      <c r="Q10" s="54"/>
    </row>
    <row r="11" spans="3:17" ht="15" customHeight="1" thickBot="1">
      <c r="C11" s="16"/>
      <c r="D11" s="473"/>
      <c r="E11" s="474"/>
      <c r="F11" s="474"/>
      <c r="G11" s="474"/>
      <c r="H11" s="474"/>
      <c r="I11" s="475"/>
      <c r="J11" s="14" t="s">
        <v>1</v>
      </c>
      <c r="K11" s="158" t="s">
        <v>1</v>
      </c>
      <c r="L11" s="213"/>
      <c r="M11" s="14"/>
      <c r="N11" s="14"/>
      <c r="O11" s="15"/>
      <c r="P11" s="252" t="s">
        <v>70</v>
      </c>
      <c r="Q11" s="54"/>
    </row>
    <row r="12" spans="3:17" ht="14.25" thickBot="1" thickTop="1">
      <c r="C12" s="16"/>
      <c r="D12" s="77" t="s">
        <v>155</v>
      </c>
      <c r="E12" s="78"/>
      <c r="F12" s="78"/>
      <c r="G12" s="78"/>
      <c r="H12" s="78"/>
      <c r="I12" s="78"/>
      <c r="J12" s="79"/>
      <c r="K12" s="80"/>
      <c r="L12" s="221"/>
      <c r="M12" s="104"/>
      <c r="N12" s="80"/>
      <c r="O12" s="81"/>
      <c r="P12" s="254"/>
      <c r="Q12" s="54"/>
    </row>
    <row r="13" spans="3:17" ht="12.75">
      <c r="C13" s="16"/>
      <c r="D13" s="82"/>
      <c r="E13" s="83" t="s">
        <v>2</v>
      </c>
      <c r="F13" s="83"/>
      <c r="G13" s="83"/>
      <c r="H13" s="84"/>
      <c r="I13" s="85"/>
      <c r="J13" s="397" t="s">
        <v>10</v>
      </c>
      <c r="K13" s="398" t="s">
        <v>10</v>
      </c>
      <c r="L13" s="399">
        <f>'B5.4.11'!L13/'B5.4.10'!L13</f>
        <v>0.861765161823725</v>
      </c>
      <c r="M13" s="400">
        <f>'B5.4.11'!M13/'B5.4.10'!M13</f>
        <v>0.8490001348890538</v>
      </c>
      <c r="N13" s="400">
        <f>'B5.4.11'!N13/'B5.4.10'!N13</f>
        <v>0.8883784812123574</v>
      </c>
      <c r="O13" s="401">
        <f>'B5.4.11'!O13/'B5.4.10'!O13</f>
        <v>0.8987654083019304</v>
      </c>
      <c r="P13" s="402" t="s">
        <v>10</v>
      </c>
      <c r="Q13" s="54"/>
    </row>
    <row r="14" spans="3:17" ht="12.75">
      <c r="C14" s="16"/>
      <c r="D14" s="92"/>
      <c r="E14" s="490" t="s">
        <v>4</v>
      </c>
      <c r="F14" s="98" t="s">
        <v>68</v>
      </c>
      <c r="G14" s="26"/>
      <c r="H14" s="27"/>
      <c r="I14" s="28"/>
      <c r="J14" s="403" t="s">
        <v>10</v>
      </c>
      <c r="K14" s="404" t="s">
        <v>10</v>
      </c>
      <c r="L14" s="405">
        <f>'B5.4.11'!L14/'B5.4.10'!L14</f>
        <v>0.826710457396056</v>
      </c>
      <c r="M14" s="406">
        <f>'B5.4.11'!M14/'B5.4.10'!M14</f>
        <v>0.8163450867129314</v>
      </c>
      <c r="N14" s="406">
        <f>'B5.4.11'!N14/'B5.4.10'!N14</f>
        <v>0.8640175631174534</v>
      </c>
      <c r="O14" s="407">
        <f>'B5.4.11'!O14/'B5.4.10'!O14</f>
        <v>0.8762962962962964</v>
      </c>
      <c r="P14" s="408" t="s">
        <v>10</v>
      </c>
      <c r="Q14" s="54"/>
    </row>
    <row r="15" spans="3:17" ht="12.75">
      <c r="C15" s="16"/>
      <c r="D15" s="21"/>
      <c r="E15" s="491"/>
      <c r="F15" s="220" t="s">
        <v>67</v>
      </c>
      <c r="G15" s="208"/>
      <c r="H15" s="209"/>
      <c r="I15" s="210"/>
      <c r="J15" s="409" t="s">
        <v>10</v>
      </c>
      <c r="K15" s="410" t="s">
        <v>10</v>
      </c>
      <c r="L15" s="411">
        <f>'B5.4.11'!L15/'B5.4.10'!L15</f>
        <v>0.916281158769369</v>
      </c>
      <c r="M15" s="412">
        <f>'B5.4.11'!M15/'B5.4.10'!M15</f>
        <v>0.903757064764199</v>
      </c>
      <c r="N15" s="412">
        <f>'B5.4.11'!N15/'B5.4.10'!N15</f>
        <v>0.9303183530261596</v>
      </c>
      <c r="O15" s="413">
        <f>'B5.4.11'!O15/'B5.4.10'!O15</f>
        <v>0.9401887004380546</v>
      </c>
      <c r="P15" s="414" t="s">
        <v>10</v>
      </c>
      <c r="Q15" s="54"/>
    </row>
    <row r="16" spans="3:17" ht="13.5" thickBot="1">
      <c r="C16" s="16"/>
      <c r="D16" s="38"/>
      <c r="E16" s="520"/>
      <c r="F16" s="99" t="s">
        <v>122</v>
      </c>
      <c r="G16" s="74"/>
      <c r="H16" s="75"/>
      <c r="I16" s="76"/>
      <c r="J16" s="415" t="s">
        <v>10</v>
      </c>
      <c r="K16" s="416" t="s">
        <v>10</v>
      </c>
      <c r="L16" s="417">
        <f>'B5.4.11'!L16/'B5.4.10'!L16</f>
        <v>0.9132275132275133</v>
      </c>
      <c r="M16" s="418">
        <f>'B5.4.11'!M16/'B5.4.10'!M16</f>
        <v>0.9680365296803652</v>
      </c>
      <c r="N16" s="418">
        <f>'B5.4.11'!N16/'B5.4.10'!N16</f>
        <v>0.9462686567164179</v>
      </c>
      <c r="O16" s="419">
        <f>'B5.4.11'!O16/'B5.4.10'!O16</f>
        <v>0.9629057187017002</v>
      </c>
      <c r="P16" s="420" t="s">
        <v>10</v>
      </c>
      <c r="Q16" s="54"/>
    </row>
    <row r="17" spans="3:17" ht="12.75">
      <c r="C17" s="16"/>
      <c r="D17" s="82"/>
      <c r="E17" s="83" t="s">
        <v>135</v>
      </c>
      <c r="F17" s="83"/>
      <c r="G17" s="83"/>
      <c r="H17" s="84"/>
      <c r="I17" s="85"/>
      <c r="J17" s="397">
        <v>0.7940960030276908</v>
      </c>
      <c r="K17" s="398">
        <v>0.801906577693041</v>
      </c>
      <c r="L17" s="399">
        <f>'B5.4.11'!L17/'B5.4.10'!L17</f>
        <v>0.8649209896564681</v>
      </c>
      <c r="M17" s="400">
        <f>'B5.4.11'!M17/'B5.4.10'!M17</f>
        <v>0.8460171663818549</v>
      </c>
      <c r="N17" s="400">
        <f>'B5.4.11'!N17/'B5.4.10'!N17</f>
        <v>0.8901956982993527</v>
      </c>
      <c r="O17" s="401">
        <f>'B5.4.11'!O17/'B5.4.10'!O17</f>
        <v>0.899379074477858</v>
      </c>
      <c r="P17" s="402" t="s">
        <v>10</v>
      </c>
      <c r="Q17" s="54"/>
    </row>
    <row r="18" spans="3:17" ht="12.75" customHeight="1">
      <c r="C18" s="16"/>
      <c r="D18" s="92"/>
      <c r="E18" s="490" t="s">
        <v>4</v>
      </c>
      <c r="F18" s="98" t="s">
        <v>68</v>
      </c>
      <c r="G18" s="26"/>
      <c r="H18" s="27"/>
      <c r="I18" s="28"/>
      <c r="J18" s="403">
        <v>0.7450082338410868</v>
      </c>
      <c r="K18" s="404">
        <v>0.7581066990307858</v>
      </c>
      <c r="L18" s="405">
        <f>'B5.4.11'!L18/'B5.4.10'!L18</f>
        <v>0.8271239438493779</v>
      </c>
      <c r="M18" s="406">
        <f>'B5.4.11'!M18/'B5.4.10'!M18</f>
        <v>0.8093355178171965</v>
      </c>
      <c r="N18" s="406">
        <f>'B5.4.11'!N18/'B5.4.10'!N18</f>
        <v>0.8634241516270643</v>
      </c>
      <c r="O18" s="407">
        <f>'B5.4.11'!O18/'B5.4.10'!O18</f>
        <v>0.8741122744873331</v>
      </c>
      <c r="P18" s="408" t="s">
        <v>10</v>
      </c>
      <c r="Q18" s="54"/>
    </row>
    <row r="19" spans="3:17" ht="12.75" customHeight="1">
      <c r="C19" s="16"/>
      <c r="D19" s="21"/>
      <c r="E19" s="491"/>
      <c r="F19" s="220" t="s">
        <v>67</v>
      </c>
      <c r="G19" s="208"/>
      <c r="H19" s="209"/>
      <c r="I19" s="210"/>
      <c r="J19" s="409">
        <v>0.8712355794261913</v>
      </c>
      <c r="K19" s="410">
        <v>0.8726386008184315</v>
      </c>
      <c r="L19" s="411">
        <f>'B5.4.11'!L19/'B5.4.10'!L19</f>
        <v>0.9205595865222145</v>
      </c>
      <c r="M19" s="412">
        <f>'B5.4.11'!M19/'B5.4.10'!M19</f>
        <v>0.9040579040579041</v>
      </c>
      <c r="N19" s="412">
        <f>'B5.4.11'!N19/'B5.4.10'!N19</f>
        <v>0.9334136615313997</v>
      </c>
      <c r="O19" s="413">
        <f>'B5.4.11'!O19/'B5.4.10'!O19</f>
        <v>0.9435115925385642</v>
      </c>
      <c r="P19" s="414" t="s">
        <v>10</v>
      </c>
      <c r="Q19" s="54"/>
    </row>
    <row r="20" spans="3:17" ht="13.5" thickBot="1">
      <c r="C20" s="16"/>
      <c r="D20" s="38"/>
      <c r="E20" s="519"/>
      <c r="F20" s="99" t="s">
        <v>122</v>
      </c>
      <c r="G20" s="74"/>
      <c r="H20" s="75"/>
      <c r="I20" s="76"/>
      <c r="J20" s="415">
        <v>0.933933933933934</v>
      </c>
      <c r="K20" s="416">
        <v>0.9696969696969697</v>
      </c>
      <c r="L20" s="417">
        <f>'B5.4.11'!L20/'B5.4.10'!L20</f>
        <v>0.9089709762532981</v>
      </c>
      <c r="M20" s="418">
        <f>'B5.4.11'!M20/'B5.4.10'!M20</f>
        <v>0.9674502712477396</v>
      </c>
      <c r="N20" s="418">
        <f>'B5.4.11'!N20/'B5.4.10'!N20</f>
        <v>0.9419795221843004</v>
      </c>
      <c r="O20" s="419">
        <f>'B5.4.11'!O20/'B5.4.10'!O20</f>
        <v>0.961038961038961</v>
      </c>
      <c r="P20" s="420" t="s">
        <v>10</v>
      </c>
      <c r="Q20" s="54"/>
    </row>
    <row r="21" spans="3:17" ht="12.75">
      <c r="C21" s="16"/>
      <c r="D21" s="82"/>
      <c r="E21" s="83" t="s">
        <v>134</v>
      </c>
      <c r="F21" s="83"/>
      <c r="G21" s="83"/>
      <c r="H21" s="84"/>
      <c r="I21" s="85"/>
      <c r="J21" s="397" t="s">
        <v>10</v>
      </c>
      <c r="K21" s="398" t="s">
        <v>10</v>
      </c>
      <c r="L21" s="399">
        <f>'B5.4.11'!L21/'B5.4.10'!L21</f>
        <v>0.8425367904695165</v>
      </c>
      <c r="M21" s="400">
        <f>'B5.4.11'!M21/'B5.4.10'!M21</f>
        <v>0.8712039774254233</v>
      </c>
      <c r="N21" s="400">
        <f>'B5.4.11'!N21/'B5.4.10'!N21</f>
        <v>0.8788581874428743</v>
      </c>
      <c r="O21" s="401">
        <f>'B5.4.11'!O21/'B5.4.10'!O21</f>
        <v>0.8964950711938664</v>
      </c>
      <c r="P21" s="402" t="s">
        <v>10</v>
      </c>
      <c r="Q21" s="54"/>
    </row>
    <row r="22" spans="3:17" ht="12.75" customHeight="1">
      <c r="C22" s="16"/>
      <c r="D22" s="92"/>
      <c r="E22" s="490" t="s">
        <v>4</v>
      </c>
      <c r="F22" s="98" t="s">
        <v>68</v>
      </c>
      <c r="G22" s="26"/>
      <c r="H22" s="27"/>
      <c r="I22" s="28"/>
      <c r="J22" s="403" t="s">
        <v>10</v>
      </c>
      <c r="K22" s="404" t="s">
        <v>10</v>
      </c>
      <c r="L22" s="405">
        <f>'B5.4.11'!L22/'B5.4.10'!L22</f>
        <v>0.82774206508638</v>
      </c>
      <c r="M22" s="406">
        <f>'B5.4.11'!M22/'B5.4.10'!M22</f>
        <v>0.8598061148396718</v>
      </c>
      <c r="N22" s="406">
        <f>'B5.4.11'!N22/'B5.4.10'!N22</f>
        <v>0.8703525332305914</v>
      </c>
      <c r="O22" s="407">
        <f>'B5.4.11'!O22/'B5.4.10'!O22</f>
        <v>0.8916852500796432</v>
      </c>
      <c r="P22" s="408" t="s">
        <v>10</v>
      </c>
      <c r="Q22" s="54"/>
    </row>
    <row r="23" spans="3:17" ht="12.75" customHeight="1">
      <c r="C23" s="16"/>
      <c r="D23" s="21"/>
      <c r="E23" s="491"/>
      <c r="F23" s="220" t="s">
        <v>67</v>
      </c>
      <c r="G23" s="208"/>
      <c r="H23" s="209"/>
      <c r="I23" s="210"/>
      <c r="J23" s="409" t="s">
        <v>10</v>
      </c>
      <c r="K23" s="410" t="s">
        <v>10</v>
      </c>
      <c r="L23" s="411">
        <f>'B5.4.11'!L23/'B5.4.10'!L23</f>
        <v>0.875384251596122</v>
      </c>
      <c r="M23" s="412">
        <f>'B5.4.11'!M23/'B5.4.10'!M23</f>
        <v>0.8995366983662522</v>
      </c>
      <c r="N23" s="412">
        <f>'B5.4.11'!N23/'B5.4.10'!N23</f>
        <v>0.9011306863002893</v>
      </c>
      <c r="O23" s="413">
        <f>'B5.4.11'!O23/'B5.4.10'!O23</f>
        <v>0.9082374318594791</v>
      </c>
      <c r="P23" s="414" t="s">
        <v>10</v>
      </c>
      <c r="Q23" s="54"/>
    </row>
    <row r="24" spans="3:17" ht="13.5" thickBot="1">
      <c r="C24" s="16"/>
      <c r="D24" s="38"/>
      <c r="E24" s="519"/>
      <c r="F24" s="99" t="s">
        <v>122</v>
      </c>
      <c r="G24" s="74"/>
      <c r="H24" s="75"/>
      <c r="I24" s="76"/>
      <c r="J24" s="415" t="s">
        <v>10</v>
      </c>
      <c r="K24" s="416" t="s">
        <v>10</v>
      </c>
      <c r="L24" s="417">
        <f>'B5.4.11'!L24/'B5.4.10'!L24</f>
        <v>0.9411764705882353</v>
      </c>
      <c r="M24" s="418">
        <f>'B5.4.11'!M24/'B5.4.10'!M24</f>
        <v>0.9818181818181818</v>
      </c>
      <c r="N24" s="418">
        <f>'B5.4.11'!N24/'B5.4.10'!N24</f>
        <v>0.9736842105263158</v>
      </c>
      <c r="O24" s="419">
        <f>'B5.4.11'!O24/'B5.4.10'!O24</f>
        <v>1</v>
      </c>
      <c r="P24" s="420" t="s">
        <v>10</v>
      </c>
      <c r="Q24" s="54"/>
    </row>
    <row r="25" spans="3:17" ht="12.75">
      <c r="C25" s="16"/>
      <c r="D25" s="82"/>
      <c r="E25" s="83" t="s">
        <v>133</v>
      </c>
      <c r="F25" s="83"/>
      <c r="G25" s="83"/>
      <c r="H25" s="84"/>
      <c r="I25" s="85"/>
      <c r="J25" s="397" t="s">
        <v>10</v>
      </c>
      <c r="K25" s="398" t="s">
        <v>10</v>
      </c>
      <c r="L25" s="399">
        <f>'B5.4.11'!L25/'B5.4.10'!L25</f>
        <v>0.7994428969359332</v>
      </c>
      <c r="M25" s="400">
        <f>'B5.4.11'!M25/'B5.4.10'!M25</f>
        <v>0.8175675675675675</v>
      </c>
      <c r="N25" s="400">
        <f>'B5.4.11'!N25/'B5.4.10'!N25</f>
        <v>0.8398835516739447</v>
      </c>
      <c r="O25" s="401">
        <f>'B5.4.11'!O25/'B5.4.10'!O25</f>
        <v>0.856687898089172</v>
      </c>
      <c r="P25" s="402" t="s">
        <v>10</v>
      </c>
      <c r="Q25" s="54"/>
    </row>
    <row r="26" spans="3:17" ht="12.75">
      <c r="C26" s="16"/>
      <c r="D26" s="92"/>
      <c r="E26" s="490" t="s">
        <v>4</v>
      </c>
      <c r="F26" s="98" t="s">
        <v>68</v>
      </c>
      <c r="G26" s="26"/>
      <c r="H26" s="27"/>
      <c r="I26" s="28"/>
      <c r="J26" s="403" t="s">
        <v>10</v>
      </c>
      <c r="K26" s="404" t="s">
        <v>10</v>
      </c>
      <c r="L26" s="405">
        <f>'B5.4.11'!L26/'B5.4.10'!L26</f>
        <v>0.7638640429338104</v>
      </c>
      <c r="M26" s="406">
        <f>'B5.4.11'!M26/'B5.4.10'!M26</f>
        <v>0.7796901893287436</v>
      </c>
      <c r="N26" s="406">
        <f>'B5.4.11'!N26/'B5.4.10'!N26</f>
        <v>0.8051948051948052</v>
      </c>
      <c r="O26" s="407">
        <f>'B5.4.11'!O26/'B5.4.10'!O26</f>
        <v>0.8373983739837398</v>
      </c>
      <c r="P26" s="408" t="s">
        <v>10</v>
      </c>
      <c r="Q26" s="54"/>
    </row>
    <row r="27" spans="3:17" ht="12.75">
      <c r="C27" s="16"/>
      <c r="D27" s="21"/>
      <c r="E27" s="491"/>
      <c r="F27" s="220" t="s">
        <v>67</v>
      </c>
      <c r="G27" s="208"/>
      <c r="H27" s="209"/>
      <c r="I27" s="210"/>
      <c r="J27" s="409" t="s">
        <v>10</v>
      </c>
      <c r="K27" s="410" t="s">
        <v>10</v>
      </c>
      <c r="L27" s="411">
        <f>'B5.4.11'!L27/'B5.4.10'!L27</f>
        <v>0.9298245614035088</v>
      </c>
      <c r="M27" s="412">
        <f>'B5.4.11'!M27/'B5.4.10'!M27</f>
        <v>0.9545454545454546</v>
      </c>
      <c r="N27" s="412">
        <f>'B5.4.11'!N27/'B5.4.10'!N27</f>
        <v>0.9607843137254902</v>
      </c>
      <c r="O27" s="413">
        <f>'B5.4.11'!O27/'B5.4.10'!O27</f>
        <v>0.9230769230769231</v>
      </c>
      <c r="P27" s="414" t="s">
        <v>10</v>
      </c>
      <c r="Q27" s="54"/>
    </row>
    <row r="28" spans="3:17" ht="13.5" thickBot="1">
      <c r="C28" s="16"/>
      <c r="D28" s="38"/>
      <c r="E28" s="520"/>
      <c r="F28" s="99" t="s">
        <v>122</v>
      </c>
      <c r="G28" s="74"/>
      <c r="H28" s="75"/>
      <c r="I28" s="76"/>
      <c r="J28" s="415" t="s">
        <v>10</v>
      </c>
      <c r="K28" s="416" t="s">
        <v>10</v>
      </c>
      <c r="L28" s="417">
        <f>'B5.4.11'!L28/'B5.4.10'!L28</f>
        <v>0.9215686274509803</v>
      </c>
      <c r="M28" s="418">
        <f>'B5.4.11'!M28/'B5.4.10'!M28</f>
        <v>0.9591836734693877</v>
      </c>
      <c r="N28" s="418">
        <f>'B5.4.11'!N28/'B5.4.10'!N28</f>
        <v>0.9782608695652174</v>
      </c>
      <c r="O28" s="419">
        <f>'B5.4.11'!O28/'B5.4.10'!O28</f>
        <v>0.9333333333333333</v>
      </c>
      <c r="P28" s="420" t="s">
        <v>10</v>
      </c>
      <c r="Q28" s="54"/>
    </row>
    <row r="29" spans="4:17" ht="13.5">
      <c r="D29" s="55" t="s">
        <v>93</v>
      </c>
      <c r="E29" s="56"/>
      <c r="F29" s="56"/>
      <c r="G29" s="56"/>
      <c r="H29" s="56"/>
      <c r="I29" s="55"/>
      <c r="J29" s="55"/>
      <c r="K29" s="55"/>
      <c r="L29" s="55"/>
      <c r="M29" s="55"/>
      <c r="N29" s="55"/>
      <c r="O29" s="55"/>
      <c r="P29" s="43" t="s">
        <v>94</v>
      </c>
      <c r="Q29" s="46" t="s">
        <v>89</v>
      </c>
    </row>
    <row r="30" spans="4:16" ht="12.75">
      <c r="D30" s="44"/>
      <c r="E30" s="219" t="s">
        <v>124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</row>
    <row r="31" spans="4:16" ht="12.75">
      <c r="D31" s="44" t="s">
        <v>1</v>
      </c>
      <c r="E31" s="219" t="s">
        <v>153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</row>
    <row r="32" spans="4:16" ht="27.75" customHeight="1">
      <c r="D32" s="44" t="s">
        <v>70</v>
      </c>
      <c r="E32" s="526" t="s">
        <v>186</v>
      </c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13">
    <mergeCell ref="E22:E24"/>
    <mergeCell ref="E14:E16"/>
    <mergeCell ref="E18:E20"/>
    <mergeCell ref="E32:P32"/>
    <mergeCell ref="E26:E28"/>
    <mergeCell ref="D7:I11"/>
    <mergeCell ref="J7:J10"/>
    <mergeCell ref="P7:P10"/>
    <mergeCell ref="K7:K10"/>
    <mergeCell ref="L7:L10"/>
    <mergeCell ref="M7:M10"/>
    <mergeCell ref="O7:O10"/>
    <mergeCell ref="N7:N10"/>
  </mergeCells>
  <conditionalFormatting sqref="G6">
    <cfRule type="expression" priority="1" dxfId="0" stopIfTrue="1">
      <formula>Q6=" "</formula>
    </cfRule>
  </conditionalFormatting>
  <conditionalFormatting sqref="P29">
    <cfRule type="expression" priority="2" dxfId="0" stopIfTrue="1">
      <formula>Q29="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B3:P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59" hidden="1" customWidth="1"/>
    <col min="3" max="3" width="1.75390625" style="159" customWidth="1"/>
    <col min="4" max="4" width="1.12109375" style="159" customWidth="1"/>
    <col min="5" max="6" width="1.75390625" style="159" customWidth="1"/>
    <col min="7" max="7" width="15.75390625" style="159" customWidth="1"/>
    <col min="8" max="8" width="8.75390625" style="159" customWidth="1"/>
    <col min="9" max="9" width="1.00390625" style="159" customWidth="1"/>
    <col min="10" max="16" width="9.125" style="159" customWidth="1"/>
    <col min="17" max="24" width="9.75390625" style="159" customWidth="1"/>
    <col min="25" max="16384" width="9.125" style="159" customWidth="1"/>
  </cols>
  <sheetData>
    <row r="1" ht="12.75" hidden="1"/>
    <row r="2" ht="12.75" hidden="1"/>
    <row r="3" ht="9" customHeight="1">
      <c r="C3" s="160"/>
    </row>
    <row r="4" spans="4:16" s="161" customFormat="1" ht="15.75">
      <c r="D4" s="162" t="s">
        <v>103</v>
      </c>
      <c r="E4" s="163"/>
      <c r="F4" s="163"/>
      <c r="G4" s="163"/>
      <c r="H4" s="162" t="s">
        <v>127</v>
      </c>
      <c r="I4" s="164"/>
      <c r="J4" s="163"/>
      <c r="K4" s="163"/>
      <c r="L4" s="163"/>
      <c r="M4" s="163"/>
      <c r="N4" s="163"/>
      <c r="O4" s="163"/>
      <c r="P4" s="163"/>
    </row>
    <row r="5" spans="2:16" s="161" customFormat="1" ht="15.75">
      <c r="B5" s="239">
        <v>0</v>
      </c>
      <c r="D5" s="227" t="s">
        <v>160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4:16" s="166" customFormat="1" ht="21" customHeight="1" thickBot="1">
      <c r="D6" s="167"/>
      <c r="E6" s="168"/>
      <c r="F6" s="168"/>
      <c r="G6" s="168"/>
      <c r="H6" s="168"/>
      <c r="I6" s="169"/>
      <c r="J6" s="169"/>
      <c r="K6" s="169"/>
      <c r="L6" s="169"/>
      <c r="M6" s="169"/>
      <c r="N6" s="169"/>
      <c r="O6" s="169"/>
      <c r="P6" s="170"/>
    </row>
    <row r="7" spans="3:16" ht="6" customHeight="1">
      <c r="C7" s="171"/>
      <c r="D7" s="527" t="s">
        <v>15</v>
      </c>
      <c r="E7" s="528"/>
      <c r="F7" s="528"/>
      <c r="G7" s="528"/>
      <c r="H7" s="528"/>
      <c r="I7" s="529"/>
      <c r="J7" s="484" t="s">
        <v>90</v>
      </c>
      <c r="K7" s="484" t="s">
        <v>91</v>
      </c>
      <c r="L7" s="496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71"/>
      <c r="D8" s="530"/>
      <c r="E8" s="531"/>
      <c r="F8" s="531"/>
      <c r="G8" s="531"/>
      <c r="H8" s="531"/>
      <c r="I8" s="532"/>
      <c r="J8" s="485"/>
      <c r="K8" s="485"/>
      <c r="L8" s="497"/>
      <c r="M8" s="485"/>
      <c r="N8" s="481"/>
      <c r="O8" s="481"/>
      <c r="P8" s="483"/>
    </row>
    <row r="9" spans="3:16" ht="6" customHeight="1">
      <c r="C9" s="171"/>
      <c r="D9" s="530"/>
      <c r="E9" s="531"/>
      <c r="F9" s="531"/>
      <c r="G9" s="531"/>
      <c r="H9" s="531"/>
      <c r="I9" s="532"/>
      <c r="J9" s="485"/>
      <c r="K9" s="485"/>
      <c r="L9" s="497"/>
      <c r="M9" s="485"/>
      <c r="N9" s="481"/>
      <c r="O9" s="481"/>
      <c r="P9" s="483"/>
    </row>
    <row r="10" spans="3:16" ht="6" customHeight="1">
      <c r="C10" s="171"/>
      <c r="D10" s="530"/>
      <c r="E10" s="531"/>
      <c r="F10" s="531"/>
      <c r="G10" s="531"/>
      <c r="H10" s="531"/>
      <c r="I10" s="532"/>
      <c r="J10" s="485"/>
      <c r="K10" s="485"/>
      <c r="L10" s="497"/>
      <c r="M10" s="485"/>
      <c r="N10" s="481"/>
      <c r="O10" s="481"/>
      <c r="P10" s="483"/>
    </row>
    <row r="11" spans="3:16" ht="15" customHeight="1" thickBot="1">
      <c r="C11" s="171"/>
      <c r="D11" s="533"/>
      <c r="E11" s="534"/>
      <c r="F11" s="534"/>
      <c r="G11" s="534"/>
      <c r="H11" s="534"/>
      <c r="I11" s="535"/>
      <c r="J11" s="14"/>
      <c r="K11" s="14"/>
      <c r="L11" s="222"/>
      <c r="M11" s="14"/>
      <c r="N11" s="14"/>
      <c r="O11" s="158"/>
      <c r="P11" s="15"/>
    </row>
    <row r="12" spans="3:16" ht="14.25" thickBot="1" thickTop="1">
      <c r="C12" s="171"/>
      <c r="D12" s="172"/>
      <c r="E12" s="173" t="s">
        <v>16</v>
      </c>
      <c r="F12" s="173"/>
      <c r="G12" s="173"/>
      <c r="H12" s="174" t="s">
        <v>17</v>
      </c>
      <c r="I12" s="175"/>
      <c r="J12" s="421">
        <v>378950</v>
      </c>
      <c r="K12" s="421">
        <v>379442</v>
      </c>
      <c r="L12" s="421">
        <v>376850</v>
      </c>
      <c r="M12" s="421">
        <v>375598</v>
      </c>
      <c r="N12" s="421">
        <v>368261</v>
      </c>
      <c r="O12" s="422">
        <v>362154</v>
      </c>
      <c r="P12" s="423">
        <v>356867</v>
      </c>
    </row>
    <row r="13" spans="3:16" ht="13.5" thickTop="1">
      <c r="C13" s="171"/>
      <c r="D13" s="176"/>
      <c r="E13" s="177" t="s">
        <v>18</v>
      </c>
      <c r="F13" s="177"/>
      <c r="G13" s="177"/>
      <c r="H13" s="178" t="s">
        <v>19</v>
      </c>
      <c r="I13" s="179"/>
      <c r="J13" s="424">
        <v>44914</v>
      </c>
      <c r="K13" s="424">
        <v>44877</v>
      </c>
      <c r="L13" s="424">
        <v>44229</v>
      </c>
      <c r="M13" s="424">
        <v>43794</v>
      </c>
      <c r="N13" s="424">
        <v>42652</v>
      </c>
      <c r="O13" s="425">
        <v>41731</v>
      </c>
      <c r="P13" s="426">
        <v>41060</v>
      </c>
    </row>
    <row r="14" spans="3:16" ht="13.5" thickBot="1">
      <c r="C14" s="171"/>
      <c r="D14" s="180"/>
      <c r="E14" s="181"/>
      <c r="F14" s="181" t="s">
        <v>20</v>
      </c>
      <c r="G14" s="181"/>
      <c r="H14" s="182" t="s">
        <v>21</v>
      </c>
      <c r="I14" s="183"/>
      <c r="J14" s="427">
        <v>44914</v>
      </c>
      <c r="K14" s="427">
        <v>44877</v>
      </c>
      <c r="L14" s="427">
        <v>44229</v>
      </c>
      <c r="M14" s="427">
        <v>43794</v>
      </c>
      <c r="N14" s="427">
        <v>42652</v>
      </c>
      <c r="O14" s="428">
        <v>41731</v>
      </c>
      <c r="P14" s="429">
        <v>41060</v>
      </c>
    </row>
    <row r="15" spans="3:16" ht="12.75">
      <c r="C15" s="171"/>
      <c r="D15" s="184"/>
      <c r="E15" s="185" t="s">
        <v>23</v>
      </c>
      <c r="F15" s="185"/>
      <c r="G15" s="185"/>
      <c r="H15" s="186" t="s">
        <v>24</v>
      </c>
      <c r="I15" s="187"/>
      <c r="J15" s="430">
        <v>32132</v>
      </c>
      <c r="K15" s="430">
        <v>32018</v>
      </c>
      <c r="L15" s="430">
        <v>31803</v>
      </c>
      <c r="M15" s="430">
        <v>32149</v>
      </c>
      <c r="N15" s="430">
        <v>31860</v>
      </c>
      <c r="O15" s="431">
        <v>31757</v>
      </c>
      <c r="P15" s="432">
        <v>31402</v>
      </c>
    </row>
    <row r="16" spans="3:16" ht="13.5" thickBot="1">
      <c r="C16" s="171"/>
      <c r="D16" s="180"/>
      <c r="E16" s="181"/>
      <c r="F16" s="181" t="s">
        <v>25</v>
      </c>
      <c r="G16" s="181"/>
      <c r="H16" s="182" t="s">
        <v>71</v>
      </c>
      <c r="I16" s="188"/>
      <c r="J16" s="433">
        <v>32132</v>
      </c>
      <c r="K16" s="433">
        <v>32018</v>
      </c>
      <c r="L16" s="433">
        <v>31803</v>
      </c>
      <c r="M16" s="433">
        <v>32149</v>
      </c>
      <c r="N16" s="433">
        <v>31860</v>
      </c>
      <c r="O16" s="434">
        <v>31757</v>
      </c>
      <c r="P16" s="435">
        <v>31402</v>
      </c>
    </row>
    <row r="17" spans="3:16" ht="12.75">
      <c r="C17" s="171"/>
      <c r="D17" s="184"/>
      <c r="E17" s="185" t="s">
        <v>27</v>
      </c>
      <c r="F17" s="185"/>
      <c r="G17" s="185"/>
      <c r="H17" s="186" t="s">
        <v>72</v>
      </c>
      <c r="I17" s="189"/>
      <c r="J17" s="430">
        <v>43765</v>
      </c>
      <c r="K17" s="430">
        <v>43822</v>
      </c>
      <c r="L17" s="430">
        <v>43943</v>
      </c>
      <c r="M17" s="430">
        <v>44090</v>
      </c>
      <c r="N17" s="430">
        <v>42770</v>
      </c>
      <c r="O17" s="431">
        <v>42065</v>
      </c>
      <c r="P17" s="432">
        <v>41735</v>
      </c>
    </row>
    <row r="18" spans="3:16" ht="12.75">
      <c r="C18" s="171"/>
      <c r="D18" s="180"/>
      <c r="E18" s="181"/>
      <c r="F18" s="181" t="s">
        <v>29</v>
      </c>
      <c r="G18" s="181"/>
      <c r="H18" s="182" t="s">
        <v>73</v>
      </c>
      <c r="I18" s="188"/>
      <c r="J18" s="427">
        <v>24576</v>
      </c>
      <c r="K18" s="427">
        <v>24461</v>
      </c>
      <c r="L18" s="427">
        <v>24432</v>
      </c>
      <c r="M18" s="427">
        <v>24522</v>
      </c>
      <c r="N18" s="427">
        <v>23766</v>
      </c>
      <c r="O18" s="428">
        <v>23472</v>
      </c>
      <c r="P18" s="429">
        <v>23188</v>
      </c>
    </row>
    <row r="19" spans="3:16" ht="13.5" thickBot="1">
      <c r="C19" s="171"/>
      <c r="D19" s="180"/>
      <c r="E19" s="181"/>
      <c r="F19" s="181" t="s">
        <v>31</v>
      </c>
      <c r="G19" s="181"/>
      <c r="H19" s="182" t="s">
        <v>74</v>
      </c>
      <c r="I19" s="188"/>
      <c r="J19" s="433">
        <v>19189</v>
      </c>
      <c r="K19" s="433">
        <v>19361</v>
      </c>
      <c r="L19" s="433">
        <v>19511</v>
      </c>
      <c r="M19" s="433">
        <v>19568</v>
      </c>
      <c r="N19" s="433">
        <v>19004</v>
      </c>
      <c r="O19" s="434">
        <v>18593</v>
      </c>
      <c r="P19" s="435">
        <v>18547</v>
      </c>
    </row>
    <row r="20" spans="3:16" ht="12.75">
      <c r="C20" s="171"/>
      <c r="D20" s="184"/>
      <c r="E20" s="185" t="s">
        <v>33</v>
      </c>
      <c r="F20" s="185"/>
      <c r="G20" s="185"/>
      <c r="H20" s="186" t="s">
        <v>75</v>
      </c>
      <c r="I20" s="189"/>
      <c r="J20" s="430">
        <v>42890</v>
      </c>
      <c r="K20" s="430">
        <v>43109</v>
      </c>
      <c r="L20" s="430">
        <v>42669</v>
      </c>
      <c r="M20" s="430">
        <v>42285</v>
      </c>
      <c r="N20" s="430">
        <v>41564</v>
      </c>
      <c r="O20" s="431">
        <v>41078</v>
      </c>
      <c r="P20" s="432">
        <v>40846</v>
      </c>
    </row>
    <row r="21" spans="3:16" ht="12.75">
      <c r="C21" s="171"/>
      <c r="D21" s="180"/>
      <c r="E21" s="181"/>
      <c r="F21" s="181" t="s">
        <v>35</v>
      </c>
      <c r="G21" s="181"/>
      <c r="H21" s="182" t="s">
        <v>76</v>
      </c>
      <c r="I21" s="188"/>
      <c r="J21" s="427">
        <v>11109</v>
      </c>
      <c r="K21" s="427">
        <v>11263</v>
      </c>
      <c r="L21" s="427">
        <v>11119</v>
      </c>
      <c r="M21" s="427">
        <v>10834</v>
      </c>
      <c r="N21" s="427">
        <v>10524</v>
      </c>
      <c r="O21" s="428">
        <v>10323</v>
      </c>
      <c r="P21" s="429">
        <v>10163</v>
      </c>
    </row>
    <row r="22" spans="3:16" ht="13.5" thickBot="1">
      <c r="C22" s="171"/>
      <c r="D22" s="180"/>
      <c r="E22" s="181"/>
      <c r="F22" s="181" t="s">
        <v>37</v>
      </c>
      <c r="G22" s="181"/>
      <c r="H22" s="182" t="s">
        <v>77</v>
      </c>
      <c r="I22" s="188"/>
      <c r="J22" s="433">
        <v>31781</v>
      </c>
      <c r="K22" s="433">
        <v>31846</v>
      </c>
      <c r="L22" s="433">
        <v>31550</v>
      </c>
      <c r="M22" s="433">
        <v>31451</v>
      </c>
      <c r="N22" s="433">
        <v>31040</v>
      </c>
      <c r="O22" s="434">
        <v>30755</v>
      </c>
      <c r="P22" s="435">
        <v>30683</v>
      </c>
    </row>
    <row r="23" spans="3:16" ht="12.75">
      <c r="C23" s="171"/>
      <c r="D23" s="184"/>
      <c r="E23" s="185" t="s">
        <v>39</v>
      </c>
      <c r="F23" s="185"/>
      <c r="G23" s="185"/>
      <c r="H23" s="186" t="s">
        <v>78</v>
      </c>
      <c r="I23" s="189"/>
      <c r="J23" s="430">
        <v>55983</v>
      </c>
      <c r="K23" s="430">
        <v>55968</v>
      </c>
      <c r="L23" s="430">
        <v>55771</v>
      </c>
      <c r="M23" s="430">
        <v>55823</v>
      </c>
      <c r="N23" s="430">
        <v>55102</v>
      </c>
      <c r="O23" s="431">
        <v>54280</v>
      </c>
      <c r="P23" s="432">
        <v>53493</v>
      </c>
    </row>
    <row r="24" spans="3:16" ht="12.75">
      <c r="C24" s="171"/>
      <c r="D24" s="180"/>
      <c r="E24" s="181"/>
      <c r="F24" s="181" t="s">
        <v>41</v>
      </c>
      <c r="G24" s="181"/>
      <c r="H24" s="182" t="s">
        <v>79</v>
      </c>
      <c r="I24" s="188"/>
      <c r="J24" s="427">
        <v>15796</v>
      </c>
      <c r="K24" s="427">
        <v>15667</v>
      </c>
      <c r="L24" s="427">
        <v>15674</v>
      </c>
      <c r="M24" s="427">
        <v>15711</v>
      </c>
      <c r="N24" s="427">
        <v>15211</v>
      </c>
      <c r="O24" s="428">
        <v>14778</v>
      </c>
      <c r="P24" s="429">
        <v>14284</v>
      </c>
    </row>
    <row r="25" spans="3:16" ht="12.75">
      <c r="C25" s="171"/>
      <c r="D25" s="180"/>
      <c r="E25" s="181"/>
      <c r="F25" s="181" t="s">
        <v>43</v>
      </c>
      <c r="G25" s="181"/>
      <c r="H25" s="182" t="s">
        <v>80</v>
      </c>
      <c r="I25" s="188"/>
      <c r="J25" s="427">
        <v>21163</v>
      </c>
      <c r="K25" s="427">
        <v>21363</v>
      </c>
      <c r="L25" s="427">
        <v>21256</v>
      </c>
      <c r="M25" s="427">
        <v>21296</v>
      </c>
      <c r="N25" s="427">
        <v>21350</v>
      </c>
      <c r="O25" s="428">
        <v>21152</v>
      </c>
      <c r="P25" s="429">
        <v>20960</v>
      </c>
    </row>
    <row r="26" spans="3:16" ht="13.5" thickBot="1">
      <c r="C26" s="171"/>
      <c r="D26" s="180"/>
      <c r="E26" s="181"/>
      <c r="F26" s="181" t="s">
        <v>45</v>
      </c>
      <c r="G26" s="181"/>
      <c r="H26" s="182" t="s">
        <v>81</v>
      </c>
      <c r="I26" s="188"/>
      <c r="J26" s="433">
        <v>19024</v>
      </c>
      <c r="K26" s="433">
        <v>18938</v>
      </c>
      <c r="L26" s="433">
        <v>18841</v>
      </c>
      <c r="M26" s="433">
        <v>18816</v>
      </c>
      <c r="N26" s="433">
        <v>18541</v>
      </c>
      <c r="O26" s="434">
        <v>18350</v>
      </c>
      <c r="P26" s="435">
        <v>18249</v>
      </c>
    </row>
    <row r="27" spans="3:16" ht="12.75">
      <c r="C27" s="171"/>
      <c r="D27" s="184"/>
      <c r="E27" s="185" t="s">
        <v>47</v>
      </c>
      <c r="F27" s="185"/>
      <c r="G27" s="185"/>
      <c r="H27" s="186" t="s">
        <v>82</v>
      </c>
      <c r="I27" s="189"/>
      <c r="J27" s="430">
        <v>62491</v>
      </c>
      <c r="K27" s="430">
        <v>62373</v>
      </c>
      <c r="L27" s="430">
        <v>61696</v>
      </c>
      <c r="M27" s="430">
        <v>61367</v>
      </c>
      <c r="N27" s="430">
        <v>60562</v>
      </c>
      <c r="O27" s="431">
        <v>59810</v>
      </c>
      <c r="P27" s="432">
        <v>59050</v>
      </c>
    </row>
    <row r="28" spans="3:16" ht="12.75">
      <c r="C28" s="171"/>
      <c r="D28" s="180"/>
      <c r="E28" s="181"/>
      <c r="F28" s="181" t="s">
        <v>49</v>
      </c>
      <c r="G28" s="181"/>
      <c r="H28" s="182" t="s">
        <v>129</v>
      </c>
      <c r="I28" s="188"/>
      <c r="J28" s="427">
        <v>19669</v>
      </c>
      <c r="K28" s="427">
        <v>19650</v>
      </c>
      <c r="L28" s="427">
        <v>19321</v>
      </c>
      <c r="M28" s="427">
        <v>19334</v>
      </c>
      <c r="N28" s="427">
        <v>19148</v>
      </c>
      <c r="O28" s="428">
        <v>18919</v>
      </c>
      <c r="P28" s="429">
        <v>18776</v>
      </c>
    </row>
    <row r="29" spans="3:16" ht="13.5" thickBot="1">
      <c r="C29" s="171"/>
      <c r="D29" s="180"/>
      <c r="E29" s="181"/>
      <c r="F29" s="181" t="s">
        <v>50</v>
      </c>
      <c r="G29" s="181"/>
      <c r="H29" s="182" t="s">
        <v>130</v>
      </c>
      <c r="I29" s="188"/>
      <c r="J29" s="433">
        <v>42822</v>
      </c>
      <c r="K29" s="433">
        <v>42723</v>
      </c>
      <c r="L29" s="433">
        <v>42375</v>
      </c>
      <c r="M29" s="433">
        <v>42033</v>
      </c>
      <c r="N29" s="433">
        <v>41414</v>
      </c>
      <c r="O29" s="434">
        <v>40891</v>
      </c>
      <c r="P29" s="435">
        <v>40274</v>
      </c>
    </row>
    <row r="30" spans="3:16" ht="12.75">
      <c r="C30" s="171"/>
      <c r="D30" s="184"/>
      <c r="E30" s="185" t="s">
        <v>51</v>
      </c>
      <c r="F30" s="185"/>
      <c r="G30" s="185"/>
      <c r="H30" s="186" t="s">
        <v>83</v>
      </c>
      <c r="I30" s="189"/>
      <c r="J30" s="430">
        <v>47962</v>
      </c>
      <c r="K30" s="430">
        <v>48094</v>
      </c>
      <c r="L30" s="430">
        <v>47500</v>
      </c>
      <c r="M30" s="430">
        <v>47007</v>
      </c>
      <c r="N30" s="430">
        <v>45984</v>
      </c>
      <c r="O30" s="431">
        <v>44824</v>
      </c>
      <c r="P30" s="432">
        <v>44053</v>
      </c>
    </row>
    <row r="31" spans="3:16" ht="12.75">
      <c r="C31" s="171"/>
      <c r="D31" s="190"/>
      <c r="E31" s="191"/>
      <c r="F31" s="191" t="s">
        <v>53</v>
      </c>
      <c r="G31" s="191"/>
      <c r="H31" s="192" t="s">
        <v>84</v>
      </c>
      <c r="I31" s="193"/>
      <c r="J31" s="427">
        <v>23702</v>
      </c>
      <c r="K31" s="427">
        <v>23721</v>
      </c>
      <c r="L31" s="427">
        <v>23400</v>
      </c>
      <c r="M31" s="427">
        <v>23367</v>
      </c>
      <c r="N31" s="427">
        <v>22867</v>
      </c>
      <c r="O31" s="428">
        <v>22375</v>
      </c>
      <c r="P31" s="429">
        <v>22045</v>
      </c>
    </row>
    <row r="32" spans="3:16" ht="13.5" thickBot="1">
      <c r="C32" s="171"/>
      <c r="D32" s="194"/>
      <c r="E32" s="195"/>
      <c r="F32" s="195" t="s">
        <v>55</v>
      </c>
      <c r="G32" s="195"/>
      <c r="H32" s="196" t="s">
        <v>85</v>
      </c>
      <c r="I32" s="197"/>
      <c r="J32" s="433">
        <v>24260</v>
      </c>
      <c r="K32" s="433">
        <v>24373</v>
      </c>
      <c r="L32" s="433">
        <v>24100</v>
      </c>
      <c r="M32" s="433">
        <v>23640</v>
      </c>
      <c r="N32" s="433">
        <v>23117</v>
      </c>
      <c r="O32" s="434">
        <v>22449</v>
      </c>
      <c r="P32" s="435">
        <v>22008</v>
      </c>
    </row>
    <row r="33" spans="3:16" ht="12.75">
      <c r="C33" s="171"/>
      <c r="D33" s="184"/>
      <c r="E33" s="185" t="s">
        <v>57</v>
      </c>
      <c r="F33" s="185"/>
      <c r="G33" s="185"/>
      <c r="H33" s="186" t="s">
        <v>86</v>
      </c>
      <c r="I33" s="189"/>
      <c r="J33" s="430">
        <v>48813</v>
      </c>
      <c r="K33" s="430">
        <v>49181</v>
      </c>
      <c r="L33" s="430">
        <v>49239</v>
      </c>
      <c r="M33" s="430">
        <v>49083</v>
      </c>
      <c r="N33" s="430">
        <v>47767</v>
      </c>
      <c r="O33" s="431">
        <v>46609</v>
      </c>
      <c r="P33" s="432">
        <v>45228</v>
      </c>
    </row>
    <row r="34" spans="3:16" ht="13.5" thickBot="1">
      <c r="C34" s="171"/>
      <c r="D34" s="194"/>
      <c r="E34" s="195"/>
      <c r="F34" s="195" t="s">
        <v>59</v>
      </c>
      <c r="G34" s="195"/>
      <c r="H34" s="196" t="s">
        <v>87</v>
      </c>
      <c r="I34" s="197"/>
      <c r="J34" s="433">
        <v>48813</v>
      </c>
      <c r="K34" s="433">
        <v>49181</v>
      </c>
      <c r="L34" s="433">
        <v>49239</v>
      </c>
      <c r="M34" s="433">
        <v>49083</v>
      </c>
      <c r="N34" s="433">
        <v>47767</v>
      </c>
      <c r="O34" s="434">
        <v>46609</v>
      </c>
      <c r="P34" s="435">
        <v>45228</v>
      </c>
    </row>
    <row r="35" spans="4:16" ht="12.75" customHeight="1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55"/>
      <c r="P35" s="43" t="s">
        <v>94</v>
      </c>
    </row>
    <row r="39" spans="4:6" ht="12.75">
      <c r="D39" s="246"/>
      <c r="E39" s="246"/>
      <c r="F39" s="246"/>
    </row>
    <row r="40" spans="4:6" ht="12.75">
      <c r="D40" s="246"/>
      <c r="E40" s="246"/>
      <c r="F40" s="246"/>
    </row>
    <row r="41" spans="4:6" ht="12.75">
      <c r="D41" s="246"/>
      <c r="E41" s="246"/>
      <c r="F41" s="246"/>
    </row>
    <row r="42" spans="4:6" ht="12.75">
      <c r="D42" s="246"/>
      <c r="E42" s="246"/>
      <c r="F42" s="246"/>
    </row>
  </sheetData>
  <sheetProtection/>
  <mergeCells count="8">
    <mergeCell ref="D7:I11"/>
    <mergeCell ref="M7:M10"/>
    <mergeCell ref="N7:N10"/>
    <mergeCell ref="P7:P10"/>
    <mergeCell ref="J7:J10"/>
    <mergeCell ref="K7:K10"/>
    <mergeCell ref="L7:L10"/>
    <mergeCell ref="O7:O10"/>
  </mergeCells>
  <conditionalFormatting sqref="P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B3:P4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8.25390625" style="46" customWidth="1"/>
    <col min="8" max="8" width="11.125" style="46" customWidth="1"/>
    <col min="9" max="9" width="1.12109375" style="46" customWidth="1"/>
    <col min="10" max="16" width="8.75390625" style="46" customWidth="1"/>
    <col min="17" max="25" width="8.00390625" style="46" customWidth="1"/>
    <col min="26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104</v>
      </c>
      <c r="E4" s="48"/>
      <c r="F4" s="48"/>
      <c r="G4" s="48"/>
      <c r="H4" s="10" t="s">
        <v>127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0</v>
      </c>
      <c r="D5" s="11" t="s">
        <v>159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15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96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97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97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97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/>
      <c r="K11" s="14"/>
      <c r="L11" s="222"/>
      <c r="M11" s="14"/>
      <c r="N11" s="14"/>
      <c r="O11" s="158"/>
      <c r="P11" s="15"/>
    </row>
    <row r="12" spans="3:16" ht="14.25" thickBot="1" thickTop="1">
      <c r="C12" s="16"/>
      <c r="D12" s="61"/>
      <c r="E12" s="62" t="s">
        <v>16</v>
      </c>
      <c r="F12" s="62"/>
      <c r="G12" s="62"/>
      <c r="H12" s="63" t="s">
        <v>17</v>
      </c>
      <c r="I12" s="64"/>
      <c r="J12" s="291">
        <v>115675</v>
      </c>
      <c r="K12" s="291">
        <v>113589</v>
      </c>
      <c r="L12" s="291">
        <v>110588</v>
      </c>
      <c r="M12" s="291">
        <v>113495</v>
      </c>
      <c r="N12" s="291">
        <v>108269</v>
      </c>
      <c r="O12" s="292">
        <v>105880</v>
      </c>
      <c r="P12" s="296">
        <v>103271</v>
      </c>
    </row>
    <row r="13" spans="3:16" ht="13.5" thickTop="1">
      <c r="C13" s="16"/>
      <c r="D13" s="17"/>
      <c r="E13" s="18" t="s">
        <v>18</v>
      </c>
      <c r="F13" s="18"/>
      <c r="G13" s="18"/>
      <c r="H13" s="19" t="s">
        <v>19</v>
      </c>
      <c r="I13" s="20"/>
      <c r="J13" s="255">
        <v>13285</v>
      </c>
      <c r="K13" s="255">
        <v>13012</v>
      </c>
      <c r="L13" s="255">
        <v>12486</v>
      </c>
      <c r="M13" s="255">
        <v>12907</v>
      </c>
      <c r="N13" s="255">
        <v>12235</v>
      </c>
      <c r="O13" s="257">
        <v>12009</v>
      </c>
      <c r="P13" s="258">
        <v>11603</v>
      </c>
    </row>
    <row r="14" spans="3:16" ht="13.5" thickBot="1">
      <c r="C14" s="16"/>
      <c r="D14" s="66"/>
      <c r="E14" s="67"/>
      <c r="F14" s="67" t="s">
        <v>20</v>
      </c>
      <c r="G14" s="67"/>
      <c r="H14" s="68" t="s">
        <v>21</v>
      </c>
      <c r="I14" s="69"/>
      <c r="J14" s="299">
        <v>13285</v>
      </c>
      <c r="K14" s="299">
        <v>13012</v>
      </c>
      <c r="L14" s="299">
        <v>12486</v>
      </c>
      <c r="M14" s="299">
        <v>12907</v>
      </c>
      <c r="N14" s="299">
        <v>12235</v>
      </c>
      <c r="O14" s="300">
        <v>12009</v>
      </c>
      <c r="P14" s="304">
        <v>11603</v>
      </c>
    </row>
    <row r="15" spans="3:16" ht="12.75">
      <c r="C15" s="16"/>
      <c r="D15" s="70"/>
      <c r="E15" s="71" t="s">
        <v>23</v>
      </c>
      <c r="F15" s="71"/>
      <c r="G15" s="71"/>
      <c r="H15" s="72" t="s">
        <v>24</v>
      </c>
      <c r="I15" s="73"/>
      <c r="J15" s="283">
        <v>9787</v>
      </c>
      <c r="K15" s="283">
        <v>9526</v>
      </c>
      <c r="L15" s="283">
        <v>9385</v>
      </c>
      <c r="M15" s="283">
        <v>9945</v>
      </c>
      <c r="N15" s="283">
        <v>9635</v>
      </c>
      <c r="O15" s="285">
        <v>9523</v>
      </c>
      <c r="P15" s="286">
        <v>9100</v>
      </c>
    </row>
    <row r="16" spans="3:16" ht="13.5" thickBot="1">
      <c r="C16" s="16"/>
      <c r="D16" s="66"/>
      <c r="E16" s="67"/>
      <c r="F16" s="67" t="s">
        <v>25</v>
      </c>
      <c r="G16" s="67"/>
      <c r="H16" s="68" t="s">
        <v>26</v>
      </c>
      <c r="I16" s="69"/>
      <c r="J16" s="307">
        <v>9787</v>
      </c>
      <c r="K16" s="307">
        <v>9526</v>
      </c>
      <c r="L16" s="307">
        <v>9385</v>
      </c>
      <c r="M16" s="307">
        <v>9945</v>
      </c>
      <c r="N16" s="307">
        <v>9635</v>
      </c>
      <c r="O16" s="308">
        <v>9523</v>
      </c>
      <c r="P16" s="312">
        <v>9100</v>
      </c>
    </row>
    <row r="17" spans="3:16" ht="12.75">
      <c r="C17" s="16"/>
      <c r="D17" s="70"/>
      <c r="E17" s="71" t="s">
        <v>27</v>
      </c>
      <c r="F17" s="71"/>
      <c r="G17" s="71"/>
      <c r="H17" s="72" t="s">
        <v>28</v>
      </c>
      <c r="I17" s="73"/>
      <c r="J17" s="283">
        <v>13524</v>
      </c>
      <c r="K17" s="283">
        <v>13055</v>
      </c>
      <c r="L17" s="283">
        <v>13038</v>
      </c>
      <c r="M17" s="283">
        <v>13397</v>
      </c>
      <c r="N17" s="283">
        <v>12235</v>
      </c>
      <c r="O17" s="285">
        <v>12210</v>
      </c>
      <c r="P17" s="286">
        <v>12284</v>
      </c>
    </row>
    <row r="18" spans="3:16" ht="12.75">
      <c r="C18" s="16"/>
      <c r="D18" s="66"/>
      <c r="E18" s="67"/>
      <c r="F18" s="67" t="s">
        <v>29</v>
      </c>
      <c r="G18" s="67"/>
      <c r="H18" s="68" t="s">
        <v>30</v>
      </c>
      <c r="I18" s="69"/>
      <c r="J18" s="299">
        <v>7471</v>
      </c>
      <c r="K18" s="299">
        <v>7085</v>
      </c>
      <c r="L18" s="299">
        <v>7150</v>
      </c>
      <c r="M18" s="299">
        <v>7407</v>
      </c>
      <c r="N18" s="299">
        <v>6730</v>
      </c>
      <c r="O18" s="300">
        <v>6740</v>
      </c>
      <c r="P18" s="304">
        <v>6715</v>
      </c>
    </row>
    <row r="19" spans="3:16" ht="13.5" thickBot="1">
      <c r="C19" s="16"/>
      <c r="D19" s="66"/>
      <c r="E19" s="67"/>
      <c r="F19" s="67" t="s">
        <v>31</v>
      </c>
      <c r="G19" s="67"/>
      <c r="H19" s="68" t="s">
        <v>32</v>
      </c>
      <c r="I19" s="69"/>
      <c r="J19" s="307">
        <v>6053</v>
      </c>
      <c r="K19" s="307">
        <v>5970</v>
      </c>
      <c r="L19" s="307">
        <v>5888</v>
      </c>
      <c r="M19" s="307">
        <v>5990</v>
      </c>
      <c r="N19" s="307">
        <v>5505</v>
      </c>
      <c r="O19" s="308">
        <v>5470</v>
      </c>
      <c r="P19" s="312">
        <v>5569</v>
      </c>
    </row>
    <row r="20" spans="3:16" ht="12.75">
      <c r="C20" s="16"/>
      <c r="D20" s="70"/>
      <c r="E20" s="71" t="s">
        <v>33</v>
      </c>
      <c r="F20" s="71"/>
      <c r="G20" s="71"/>
      <c r="H20" s="72" t="s">
        <v>34</v>
      </c>
      <c r="I20" s="73"/>
      <c r="J20" s="283">
        <v>13923</v>
      </c>
      <c r="K20" s="283">
        <v>13677</v>
      </c>
      <c r="L20" s="283">
        <v>13381</v>
      </c>
      <c r="M20" s="283">
        <v>13517</v>
      </c>
      <c r="N20" s="283">
        <v>13062</v>
      </c>
      <c r="O20" s="285">
        <v>12840</v>
      </c>
      <c r="P20" s="286">
        <v>12502</v>
      </c>
    </row>
    <row r="21" spans="3:16" ht="12.75">
      <c r="C21" s="16"/>
      <c r="D21" s="66"/>
      <c r="E21" s="67"/>
      <c r="F21" s="67" t="s">
        <v>35</v>
      </c>
      <c r="G21" s="67"/>
      <c r="H21" s="68" t="s">
        <v>36</v>
      </c>
      <c r="I21" s="69"/>
      <c r="J21" s="299">
        <v>3669</v>
      </c>
      <c r="K21" s="299">
        <v>3656</v>
      </c>
      <c r="L21" s="299">
        <v>3432</v>
      </c>
      <c r="M21" s="299">
        <v>3369</v>
      </c>
      <c r="N21" s="299">
        <v>3341</v>
      </c>
      <c r="O21" s="300">
        <v>3249</v>
      </c>
      <c r="P21" s="304">
        <v>3241</v>
      </c>
    </row>
    <row r="22" spans="3:16" ht="13.5" thickBot="1">
      <c r="C22" s="16"/>
      <c r="D22" s="66"/>
      <c r="E22" s="67"/>
      <c r="F22" s="67" t="s">
        <v>37</v>
      </c>
      <c r="G22" s="67"/>
      <c r="H22" s="68" t="s">
        <v>38</v>
      </c>
      <c r="I22" s="69"/>
      <c r="J22" s="307">
        <v>10254</v>
      </c>
      <c r="K22" s="307">
        <v>10021</v>
      </c>
      <c r="L22" s="307">
        <v>9949</v>
      </c>
      <c r="M22" s="307">
        <v>10148</v>
      </c>
      <c r="N22" s="307">
        <v>9721</v>
      </c>
      <c r="O22" s="308">
        <v>9591</v>
      </c>
      <c r="P22" s="312">
        <v>9261</v>
      </c>
    </row>
    <row r="23" spans="3:16" ht="12.75">
      <c r="C23" s="16"/>
      <c r="D23" s="70"/>
      <c r="E23" s="71" t="s">
        <v>39</v>
      </c>
      <c r="F23" s="71"/>
      <c r="G23" s="71"/>
      <c r="H23" s="72" t="s">
        <v>40</v>
      </c>
      <c r="I23" s="73"/>
      <c r="J23" s="283">
        <v>17385</v>
      </c>
      <c r="K23" s="283">
        <v>16898</v>
      </c>
      <c r="L23" s="283">
        <v>16369</v>
      </c>
      <c r="M23" s="283">
        <v>16928</v>
      </c>
      <c r="N23" s="283">
        <v>16419</v>
      </c>
      <c r="O23" s="285">
        <v>15858</v>
      </c>
      <c r="P23" s="286">
        <v>15468</v>
      </c>
    </row>
    <row r="24" spans="3:16" ht="12.75">
      <c r="C24" s="16"/>
      <c r="D24" s="66"/>
      <c r="E24" s="67"/>
      <c r="F24" s="67" t="s">
        <v>41</v>
      </c>
      <c r="G24" s="67"/>
      <c r="H24" s="68" t="s">
        <v>42</v>
      </c>
      <c r="I24" s="69"/>
      <c r="J24" s="299">
        <v>5227</v>
      </c>
      <c r="K24" s="299">
        <v>4876</v>
      </c>
      <c r="L24" s="299">
        <v>4899</v>
      </c>
      <c r="M24" s="299">
        <v>4963</v>
      </c>
      <c r="N24" s="299">
        <v>4581</v>
      </c>
      <c r="O24" s="300">
        <v>4402</v>
      </c>
      <c r="P24" s="304">
        <v>4160</v>
      </c>
    </row>
    <row r="25" spans="3:16" ht="12.75">
      <c r="C25" s="16"/>
      <c r="D25" s="66"/>
      <c r="E25" s="67"/>
      <c r="F25" s="67" t="s">
        <v>43</v>
      </c>
      <c r="G25" s="67"/>
      <c r="H25" s="68" t="s">
        <v>44</v>
      </c>
      <c r="I25" s="69"/>
      <c r="J25" s="299">
        <v>6332</v>
      </c>
      <c r="K25" s="299">
        <v>6405</v>
      </c>
      <c r="L25" s="299">
        <v>6121</v>
      </c>
      <c r="M25" s="299">
        <v>6406</v>
      </c>
      <c r="N25" s="299">
        <v>6360</v>
      </c>
      <c r="O25" s="300">
        <v>6101</v>
      </c>
      <c r="P25" s="304">
        <v>6039</v>
      </c>
    </row>
    <row r="26" spans="3:16" ht="13.5" thickBot="1">
      <c r="C26" s="16"/>
      <c r="D26" s="66"/>
      <c r="E26" s="67"/>
      <c r="F26" s="67" t="s">
        <v>45</v>
      </c>
      <c r="G26" s="67"/>
      <c r="H26" s="68" t="s">
        <v>46</v>
      </c>
      <c r="I26" s="69"/>
      <c r="J26" s="307">
        <v>5826</v>
      </c>
      <c r="K26" s="307">
        <v>5617</v>
      </c>
      <c r="L26" s="307">
        <v>5349</v>
      </c>
      <c r="M26" s="307">
        <v>5559</v>
      </c>
      <c r="N26" s="307">
        <v>5478</v>
      </c>
      <c r="O26" s="308">
        <v>5355</v>
      </c>
      <c r="P26" s="312">
        <v>5269</v>
      </c>
    </row>
    <row r="27" spans="3:16" ht="12.75">
      <c r="C27" s="16"/>
      <c r="D27" s="70"/>
      <c r="E27" s="71" t="s">
        <v>47</v>
      </c>
      <c r="F27" s="71"/>
      <c r="G27" s="71"/>
      <c r="H27" s="72" t="s">
        <v>48</v>
      </c>
      <c r="I27" s="73"/>
      <c r="J27" s="283">
        <v>18567</v>
      </c>
      <c r="K27" s="283">
        <v>18367</v>
      </c>
      <c r="L27" s="283">
        <v>17826</v>
      </c>
      <c r="M27" s="283">
        <v>18214</v>
      </c>
      <c r="N27" s="283">
        <v>17720</v>
      </c>
      <c r="O27" s="285">
        <v>17341</v>
      </c>
      <c r="P27" s="286">
        <v>17001</v>
      </c>
    </row>
    <row r="28" spans="3:16" ht="12.75">
      <c r="C28" s="16"/>
      <c r="D28" s="66"/>
      <c r="E28" s="67"/>
      <c r="F28" s="67" t="s">
        <v>49</v>
      </c>
      <c r="G28" s="67"/>
      <c r="H28" s="68" t="s">
        <v>129</v>
      </c>
      <c r="I28" s="69"/>
      <c r="J28" s="299">
        <v>5742</v>
      </c>
      <c r="K28" s="299">
        <v>5660</v>
      </c>
      <c r="L28" s="299">
        <v>5577</v>
      </c>
      <c r="M28" s="299">
        <v>5740</v>
      </c>
      <c r="N28" s="299">
        <v>5465</v>
      </c>
      <c r="O28" s="300">
        <v>5455</v>
      </c>
      <c r="P28" s="304">
        <v>5327</v>
      </c>
    </row>
    <row r="29" spans="3:16" ht="13.5" thickBot="1">
      <c r="C29" s="16"/>
      <c r="D29" s="66"/>
      <c r="E29" s="67"/>
      <c r="F29" s="67" t="s">
        <v>50</v>
      </c>
      <c r="G29" s="67"/>
      <c r="H29" s="68" t="s">
        <v>130</v>
      </c>
      <c r="I29" s="69"/>
      <c r="J29" s="307">
        <v>12825</v>
      </c>
      <c r="K29" s="307">
        <v>12707</v>
      </c>
      <c r="L29" s="307">
        <v>12249</v>
      </c>
      <c r="M29" s="307">
        <v>12474</v>
      </c>
      <c r="N29" s="307">
        <v>12255</v>
      </c>
      <c r="O29" s="308">
        <v>11886</v>
      </c>
      <c r="P29" s="312">
        <v>11674</v>
      </c>
    </row>
    <row r="30" spans="3:16" ht="12.75">
      <c r="C30" s="16"/>
      <c r="D30" s="70"/>
      <c r="E30" s="71" t="s">
        <v>51</v>
      </c>
      <c r="F30" s="71"/>
      <c r="G30" s="71"/>
      <c r="H30" s="72" t="s">
        <v>52</v>
      </c>
      <c r="I30" s="73"/>
      <c r="J30" s="283">
        <v>14244</v>
      </c>
      <c r="K30" s="283">
        <v>14223</v>
      </c>
      <c r="L30" s="283">
        <v>13631</v>
      </c>
      <c r="M30" s="283">
        <v>13812</v>
      </c>
      <c r="N30" s="283">
        <v>13247</v>
      </c>
      <c r="O30" s="285">
        <v>12744</v>
      </c>
      <c r="P30" s="286">
        <v>12470</v>
      </c>
    </row>
    <row r="31" spans="3:16" ht="12.75">
      <c r="C31" s="16"/>
      <c r="D31" s="66"/>
      <c r="E31" s="67"/>
      <c r="F31" s="67" t="s">
        <v>53</v>
      </c>
      <c r="G31" s="67"/>
      <c r="H31" s="68" t="s">
        <v>54</v>
      </c>
      <c r="I31" s="69"/>
      <c r="J31" s="299">
        <v>7120</v>
      </c>
      <c r="K31" s="299">
        <v>7179</v>
      </c>
      <c r="L31" s="299">
        <v>6834</v>
      </c>
      <c r="M31" s="299">
        <v>6982</v>
      </c>
      <c r="N31" s="299">
        <v>6663</v>
      </c>
      <c r="O31" s="300">
        <v>6480</v>
      </c>
      <c r="P31" s="304">
        <v>6353</v>
      </c>
    </row>
    <row r="32" spans="3:16" ht="13.5" thickBot="1">
      <c r="C32" s="16"/>
      <c r="D32" s="66"/>
      <c r="E32" s="67"/>
      <c r="F32" s="67" t="s">
        <v>55</v>
      </c>
      <c r="G32" s="67"/>
      <c r="H32" s="68" t="s">
        <v>56</v>
      </c>
      <c r="I32" s="69"/>
      <c r="J32" s="307">
        <v>7124</v>
      </c>
      <c r="K32" s="307">
        <v>7044</v>
      </c>
      <c r="L32" s="307">
        <v>6797</v>
      </c>
      <c r="M32" s="307">
        <v>6830</v>
      </c>
      <c r="N32" s="307">
        <v>6584</v>
      </c>
      <c r="O32" s="308">
        <v>6264</v>
      </c>
      <c r="P32" s="312">
        <v>6117</v>
      </c>
    </row>
    <row r="33" spans="3:16" ht="12.75">
      <c r="C33" s="16"/>
      <c r="D33" s="70"/>
      <c r="E33" s="71" t="s">
        <v>57</v>
      </c>
      <c r="F33" s="71"/>
      <c r="G33" s="71"/>
      <c r="H33" s="72" t="s">
        <v>58</v>
      </c>
      <c r="I33" s="73"/>
      <c r="J33" s="283">
        <v>14960</v>
      </c>
      <c r="K33" s="283">
        <v>14831</v>
      </c>
      <c r="L33" s="283">
        <v>14472</v>
      </c>
      <c r="M33" s="283">
        <v>14775</v>
      </c>
      <c r="N33" s="283">
        <v>13716</v>
      </c>
      <c r="O33" s="285">
        <v>13355</v>
      </c>
      <c r="P33" s="286">
        <v>12843</v>
      </c>
    </row>
    <row r="34" spans="3:16" ht="13.5" thickBot="1">
      <c r="C34" s="16"/>
      <c r="D34" s="66"/>
      <c r="E34" s="67"/>
      <c r="F34" s="67" t="s">
        <v>59</v>
      </c>
      <c r="G34" s="67"/>
      <c r="H34" s="68" t="s">
        <v>60</v>
      </c>
      <c r="I34" s="69"/>
      <c r="J34" s="307">
        <v>14960</v>
      </c>
      <c r="K34" s="307">
        <v>14831</v>
      </c>
      <c r="L34" s="307">
        <v>14472</v>
      </c>
      <c r="M34" s="307">
        <v>14775</v>
      </c>
      <c r="N34" s="307">
        <v>13716</v>
      </c>
      <c r="O34" s="308">
        <v>13355</v>
      </c>
      <c r="P34" s="312">
        <v>12843</v>
      </c>
    </row>
    <row r="35" spans="4:16" ht="13.5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55"/>
      <c r="P35" s="43" t="s">
        <v>94</v>
      </c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8">
    <mergeCell ref="P7:P10"/>
    <mergeCell ref="J7:J10"/>
    <mergeCell ref="K7:K10"/>
    <mergeCell ref="D7:I11"/>
    <mergeCell ref="L7:L10"/>
    <mergeCell ref="M7:M10"/>
    <mergeCell ref="N7:N10"/>
    <mergeCell ref="O7:O10"/>
  </mergeCells>
  <conditionalFormatting sqref="P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P42"/>
  <sheetViews>
    <sheetView showGridLines="0" zoomScale="90" zoomScaleNormal="90" workbookViewId="0" topLeftCell="A1">
      <pane xSplit="9" ySplit="11" topLeftCell="J1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75390625" style="46" customWidth="1"/>
    <col min="8" max="8" width="8.75390625" style="46" customWidth="1"/>
    <col min="9" max="9" width="1.12109375" style="46" customWidth="1"/>
    <col min="10" max="16" width="9.125" style="46" customWidth="1"/>
    <col min="17" max="28" width="9.75390625" style="46" customWidth="1"/>
    <col min="29" max="16384" width="9.125" style="46" customWidth="1"/>
  </cols>
  <sheetData>
    <row r="1" ht="12.75" hidden="1">
      <c r="A1" s="46" t="s">
        <v>11</v>
      </c>
    </row>
    <row r="2" ht="12.75" hidden="1"/>
    <row r="3" ht="9" customHeight="1">
      <c r="C3" s="45"/>
    </row>
    <row r="4" spans="4:16" s="47" customFormat="1" ht="15.75">
      <c r="D4" s="10" t="s">
        <v>136</v>
      </c>
      <c r="E4" s="48"/>
      <c r="F4" s="48"/>
      <c r="G4" s="48"/>
      <c r="H4" s="10" t="s">
        <v>127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0</v>
      </c>
      <c r="D5" s="11" t="s">
        <v>158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15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96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97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97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97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/>
      <c r="K11" s="14"/>
      <c r="L11" s="222"/>
      <c r="M11" s="14"/>
      <c r="N11" s="14"/>
      <c r="O11" s="158"/>
      <c r="P11" s="15"/>
    </row>
    <row r="12" spans="3:16" ht="14.25" thickBot="1" thickTop="1">
      <c r="C12" s="16"/>
      <c r="D12" s="61"/>
      <c r="E12" s="62" t="s">
        <v>16</v>
      </c>
      <c r="F12" s="62"/>
      <c r="G12" s="62"/>
      <c r="H12" s="63" t="s">
        <v>17</v>
      </c>
      <c r="I12" s="64"/>
      <c r="J12" s="291">
        <v>91877</v>
      </c>
      <c r="K12" s="291">
        <v>92146</v>
      </c>
      <c r="L12" s="291">
        <v>92359</v>
      </c>
      <c r="M12" s="291">
        <v>89904</v>
      </c>
      <c r="N12" s="291">
        <v>86767</v>
      </c>
      <c r="O12" s="292">
        <v>83741</v>
      </c>
      <c r="P12" s="296" t="s">
        <v>3</v>
      </c>
    </row>
    <row r="13" spans="3:16" ht="13.5" thickTop="1">
      <c r="C13" s="16"/>
      <c r="D13" s="101"/>
      <c r="E13" s="18" t="s">
        <v>18</v>
      </c>
      <c r="F13" s="18"/>
      <c r="G13" s="18"/>
      <c r="H13" s="19" t="s">
        <v>19</v>
      </c>
      <c r="I13" s="20"/>
      <c r="J13" s="255">
        <v>10446</v>
      </c>
      <c r="K13" s="255">
        <v>10604</v>
      </c>
      <c r="L13" s="255">
        <v>10494</v>
      </c>
      <c r="M13" s="255">
        <v>10534</v>
      </c>
      <c r="N13" s="255">
        <v>9935</v>
      </c>
      <c r="O13" s="257">
        <v>9367</v>
      </c>
      <c r="P13" s="258" t="s">
        <v>3</v>
      </c>
    </row>
    <row r="14" spans="3:16" ht="13.5" thickBot="1">
      <c r="C14" s="16"/>
      <c r="D14" s="66"/>
      <c r="E14" s="67"/>
      <c r="F14" s="67" t="s">
        <v>20</v>
      </c>
      <c r="G14" s="67"/>
      <c r="H14" s="68" t="s">
        <v>21</v>
      </c>
      <c r="I14" s="69"/>
      <c r="J14" s="299">
        <v>10446</v>
      </c>
      <c r="K14" s="299">
        <v>10604</v>
      </c>
      <c r="L14" s="299">
        <v>10494</v>
      </c>
      <c r="M14" s="299">
        <v>10534</v>
      </c>
      <c r="N14" s="299">
        <v>9935</v>
      </c>
      <c r="O14" s="300">
        <v>9367</v>
      </c>
      <c r="P14" s="436" t="s">
        <v>3</v>
      </c>
    </row>
    <row r="15" spans="3:16" ht="12.75">
      <c r="C15" s="16"/>
      <c r="D15" s="70"/>
      <c r="E15" s="71" t="s">
        <v>23</v>
      </c>
      <c r="F15" s="71"/>
      <c r="G15" s="71"/>
      <c r="H15" s="72" t="s">
        <v>24</v>
      </c>
      <c r="I15" s="73"/>
      <c r="J15" s="283">
        <v>7865</v>
      </c>
      <c r="K15" s="283">
        <v>7836</v>
      </c>
      <c r="L15" s="283">
        <v>7863</v>
      </c>
      <c r="M15" s="283">
        <v>7662</v>
      </c>
      <c r="N15" s="283">
        <v>7493</v>
      </c>
      <c r="O15" s="285">
        <v>7300</v>
      </c>
      <c r="P15" s="286" t="s">
        <v>3</v>
      </c>
    </row>
    <row r="16" spans="3:16" ht="13.5" thickBot="1">
      <c r="C16" s="16"/>
      <c r="D16" s="66"/>
      <c r="E16" s="67"/>
      <c r="F16" s="67" t="s">
        <v>25</v>
      </c>
      <c r="G16" s="67"/>
      <c r="H16" s="68" t="s">
        <v>26</v>
      </c>
      <c r="I16" s="69"/>
      <c r="J16" s="307">
        <v>7865</v>
      </c>
      <c r="K16" s="307">
        <v>7836</v>
      </c>
      <c r="L16" s="307">
        <v>7863</v>
      </c>
      <c r="M16" s="307">
        <v>7662</v>
      </c>
      <c r="N16" s="307">
        <v>7493</v>
      </c>
      <c r="O16" s="308">
        <v>7300</v>
      </c>
      <c r="P16" s="437" t="s">
        <v>3</v>
      </c>
    </row>
    <row r="17" spans="3:16" ht="12.75">
      <c r="C17" s="16"/>
      <c r="D17" s="70"/>
      <c r="E17" s="71" t="s">
        <v>27</v>
      </c>
      <c r="F17" s="71"/>
      <c r="G17" s="71"/>
      <c r="H17" s="72" t="s">
        <v>28</v>
      </c>
      <c r="I17" s="73"/>
      <c r="J17" s="283">
        <v>10789</v>
      </c>
      <c r="K17" s="283">
        <v>10742</v>
      </c>
      <c r="L17" s="283">
        <v>10739</v>
      </c>
      <c r="M17" s="283">
        <v>10857</v>
      </c>
      <c r="N17" s="283">
        <v>9972</v>
      </c>
      <c r="O17" s="285">
        <v>9961</v>
      </c>
      <c r="P17" s="286" t="s">
        <v>3</v>
      </c>
    </row>
    <row r="18" spans="3:16" ht="12.75">
      <c r="C18" s="16"/>
      <c r="D18" s="66"/>
      <c r="E18" s="67"/>
      <c r="F18" s="67" t="s">
        <v>29</v>
      </c>
      <c r="G18" s="67"/>
      <c r="H18" s="68" t="s">
        <v>30</v>
      </c>
      <c r="I18" s="69"/>
      <c r="J18" s="299">
        <v>6134</v>
      </c>
      <c r="K18" s="299">
        <v>6101</v>
      </c>
      <c r="L18" s="299">
        <v>6052</v>
      </c>
      <c r="M18" s="299">
        <v>6002</v>
      </c>
      <c r="N18" s="299">
        <v>5520</v>
      </c>
      <c r="O18" s="300">
        <v>5662</v>
      </c>
      <c r="P18" s="436" t="s">
        <v>3</v>
      </c>
    </row>
    <row r="19" spans="3:16" ht="13.5" thickBot="1">
      <c r="C19" s="16"/>
      <c r="D19" s="66"/>
      <c r="E19" s="67"/>
      <c r="F19" s="67" t="s">
        <v>31</v>
      </c>
      <c r="G19" s="67"/>
      <c r="H19" s="68" t="s">
        <v>32</v>
      </c>
      <c r="I19" s="69"/>
      <c r="J19" s="307">
        <v>4655</v>
      </c>
      <c r="K19" s="307">
        <v>4641</v>
      </c>
      <c r="L19" s="307">
        <v>4687</v>
      </c>
      <c r="M19" s="307">
        <v>4855</v>
      </c>
      <c r="N19" s="307">
        <v>4452</v>
      </c>
      <c r="O19" s="308">
        <v>4299</v>
      </c>
      <c r="P19" s="437" t="s">
        <v>3</v>
      </c>
    </row>
    <row r="20" spans="3:16" ht="12.75">
      <c r="C20" s="16"/>
      <c r="D20" s="70"/>
      <c r="E20" s="71" t="s">
        <v>33</v>
      </c>
      <c r="F20" s="71"/>
      <c r="G20" s="71"/>
      <c r="H20" s="72" t="s">
        <v>34</v>
      </c>
      <c r="I20" s="73"/>
      <c r="J20" s="283">
        <v>9677</v>
      </c>
      <c r="K20" s="283">
        <v>10132</v>
      </c>
      <c r="L20" s="283">
        <v>9868</v>
      </c>
      <c r="M20" s="283">
        <v>9491</v>
      </c>
      <c r="N20" s="283">
        <v>8753</v>
      </c>
      <c r="O20" s="285">
        <v>8733</v>
      </c>
      <c r="P20" s="286" t="s">
        <v>3</v>
      </c>
    </row>
    <row r="21" spans="3:16" ht="12.75">
      <c r="C21" s="16"/>
      <c r="D21" s="66"/>
      <c r="E21" s="67"/>
      <c r="F21" s="67" t="s">
        <v>35</v>
      </c>
      <c r="G21" s="67"/>
      <c r="H21" s="68" t="s">
        <v>36</v>
      </c>
      <c r="I21" s="69"/>
      <c r="J21" s="299">
        <v>2563</v>
      </c>
      <c r="K21" s="299">
        <v>2662</v>
      </c>
      <c r="L21" s="299">
        <v>2560</v>
      </c>
      <c r="M21" s="299">
        <v>2497</v>
      </c>
      <c r="N21" s="299">
        <v>2326</v>
      </c>
      <c r="O21" s="300">
        <v>2341</v>
      </c>
      <c r="P21" s="436" t="s">
        <v>3</v>
      </c>
    </row>
    <row r="22" spans="3:16" ht="13.5" thickBot="1">
      <c r="C22" s="16"/>
      <c r="D22" s="66"/>
      <c r="E22" s="67"/>
      <c r="F22" s="67" t="s">
        <v>37</v>
      </c>
      <c r="G22" s="67"/>
      <c r="H22" s="68" t="s">
        <v>38</v>
      </c>
      <c r="I22" s="69"/>
      <c r="J22" s="307">
        <v>7114</v>
      </c>
      <c r="K22" s="307">
        <v>7470</v>
      </c>
      <c r="L22" s="307">
        <v>7308</v>
      </c>
      <c r="M22" s="307">
        <v>6994</v>
      </c>
      <c r="N22" s="307">
        <v>6427</v>
      </c>
      <c r="O22" s="308">
        <v>6392</v>
      </c>
      <c r="P22" s="437" t="s">
        <v>3</v>
      </c>
    </row>
    <row r="23" spans="3:16" ht="12.75">
      <c r="C23" s="16"/>
      <c r="D23" s="70"/>
      <c r="E23" s="71" t="s">
        <v>39</v>
      </c>
      <c r="F23" s="71"/>
      <c r="G23" s="71"/>
      <c r="H23" s="72" t="s">
        <v>40</v>
      </c>
      <c r="I23" s="73"/>
      <c r="J23" s="283">
        <v>13574</v>
      </c>
      <c r="K23" s="283">
        <v>13517</v>
      </c>
      <c r="L23" s="283">
        <v>13761</v>
      </c>
      <c r="M23" s="283">
        <v>13200</v>
      </c>
      <c r="N23" s="283">
        <v>12640</v>
      </c>
      <c r="O23" s="285">
        <v>12372</v>
      </c>
      <c r="P23" s="286" t="s">
        <v>3</v>
      </c>
    </row>
    <row r="24" spans="3:16" ht="12.75">
      <c r="C24" s="16"/>
      <c r="D24" s="66"/>
      <c r="E24" s="67"/>
      <c r="F24" s="67" t="s">
        <v>41</v>
      </c>
      <c r="G24" s="67"/>
      <c r="H24" s="68" t="s">
        <v>42</v>
      </c>
      <c r="I24" s="69"/>
      <c r="J24" s="299">
        <v>3679</v>
      </c>
      <c r="K24" s="299">
        <v>3694</v>
      </c>
      <c r="L24" s="299">
        <v>3755</v>
      </c>
      <c r="M24" s="299">
        <v>3570</v>
      </c>
      <c r="N24" s="299">
        <v>3431</v>
      </c>
      <c r="O24" s="300">
        <v>3393</v>
      </c>
      <c r="P24" s="436" t="s">
        <v>3</v>
      </c>
    </row>
    <row r="25" spans="3:16" ht="12.75">
      <c r="C25" s="16"/>
      <c r="D25" s="66"/>
      <c r="E25" s="67"/>
      <c r="F25" s="67" t="s">
        <v>43</v>
      </c>
      <c r="G25" s="67"/>
      <c r="H25" s="68" t="s">
        <v>44</v>
      </c>
      <c r="I25" s="69"/>
      <c r="J25" s="299">
        <v>5121</v>
      </c>
      <c r="K25" s="299">
        <v>5278</v>
      </c>
      <c r="L25" s="299">
        <v>5357</v>
      </c>
      <c r="M25" s="299">
        <v>5003</v>
      </c>
      <c r="N25" s="299">
        <v>4875</v>
      </c>
      <c r="O25" s="300">
        <v>4787</v>
      </c>
      <c r="P25" s="436" t="s">
        <v>3</v>
      </c>
    </row>
    <row r="26" spans="3:16" ht="13.5" thickBot="1">
      <c r="C26" s="16"/>
      <c r="D26" s="66"/>
      <c r="E26" s="67"/>
      <c r="F26" s="67" t="s">
        <v>45</v>
      </c>
      <c r="G26" s="67"/>
      <c r="H26" s="68" t="s">
        <v>46</v>
      </c>
      <c r="I26" s="69"/>
      <c r="J26" s="307">
        <v>4774</v>
      </c>
      <c r="K26" s="307">
        <v>4545</v>
      </c>
      <c r="L26" s="307">
        <v>4649</v>
      </c>
      <c r="M26" s="307">
        <v>4627</v>
      </c>
      <c r="N26" s="307">
        <v>4334</v>
      </c>
      <c r="O26" s="308">
        <v>4192</v>
      </c>
      <c r="P26" s="437" t="s">
        <v>3</v>
      </c>
    </row>
    <row r="27" spans="3:16" ht="12.75">
      <c r="C27" s="16"/>
      <c r="D27" s="70"/>
      <c r="E27" s="71" t="s">
        <v>47</v>
      </c>
      <c r="F27" s="71"/>
      <c r="G27" s="71"/>
      <c r="H27" s="72" t="s">
        <v>48</v>
      </c>
      <c r="I27" s="73"/>
      <c r="J27" s="283">
        <v>15824</v>
      </c>
      <c r="K27" s="283">
        <v>15632</v>
      </c>
      <c r="L27" s="283">
        <v>15354</v>
      </c>
      <c r="M27" s="283">
        <v>14813</v>
      </c>
      <c r="N27" s="283">
        <v>14985</v>
      </c>
      <c r="O27" s="285">
        <v>14252</v>
      </c>
      <c r="P27" s="286" t="s">
        <v>3</v>
      </c>
    </row>
    <row r="28" spans="3:16" ht="12.75">
      <c r="C28" s="16"/>
      <c r="D28" s="102"/>
      <c r="E28" s="35"/>
      <c r="F28" s="35" t="s">
        <v>49</v>
      </c>
      <c r="G28" s="35"/>
      <c r="H28" s="36" t="s">
        <v>129</v>
      </c>
      <c r="I28" s="37"/>
      <c r="J28" s="299">
        <v>5000</v>
      </c>
      <c r="K28" s="299">
        <v>4998</v>
      </c>
      <c r="L28" s="299">
        <v>4917</v>
      </c>
      <c r="M28" s="299">
        <v>4763</v>
      </c>
      <c r="N28" s="299">
        <v>4723</v>
      </c>
      <c r="O28" s="300">
        <v>4580</v>
      </c>
      <c r="P28" s="304" t="s">
        <v>3</v>
      </c>
    </row>
    <row r="29" spans="3:16" ht="13.5" thickBot="1">
      <c r="C29" s="16"/>
      <c r="D29" s="103"/>
      <c r="E29" s="40"/>
      <c r="F29" s="40" t="s">
        <v>50</v>
      </c>
      <c r="G29" s="40"/>
      <c r="H29" s="41" t="s">
        <v>130</v>
      </c>
      <c r="I29" s="42"/>
      <c r="J29" s="307">
        <v>10824</v>
      </c>
      <c r="K29" s="307">
        <v>10634</v>
      </c>
      <c r="L29" s="307">
        <v>10437</v>
      </c>
      <c r="M29" s="307">
        <v>10050</v>
      </c>
      <c r="N29" s="307">
        <v>10262</v>
      </c>
      <c r="O29" s="308">
        <v>9672</v>
      </c>
      <c r="P29" s="312" t="s">
        <v>3</v>
      </c>
    </row>
    <row r="30" spans="3:16" ht="12.75">
      <c r="C30" s="16"/>
      <c r="D30" s="70"/>
      <c r="E30" s="71" t="s">
        <v>51</v>
      </c>
      <c r="F30" s="71"/>
      <c r="G30" s="71"/>
      <c r="H30" s="72" t="s">
        <v>52</v>
      </c>
      <c r="I30" s="73"/>
      <c r="J30" s="283">
        <v>12013</v>
      </c>
      <c r="K30" s="283">
        <v>12167</v>
      </c>
      <c r="L30" s="283">
        <v>12302</v>
      </c>
      <c r="M30" s="283">
        <v>11702</v>
      </c>
      <c r="N30" s="283">
        <v>11345</v>
      </c>
      <c r="O30" s="285">
        <v>10928</v>
      </c>
      <c r="P30" s="286" t="s">
        <v>3</v>
      </c>
    </row>
    <row r="31" spans="3:16" ht="12.75">
      <c r="C31" s="16"/>
      <c r="D31" s="66"/>
      <c r="E31" s="67"/>
      <c r="F31" s="67" t="s">
        <v>53</v>
      </c>
      <c r="G31" s="67"/>
      <c r="H31" s="68" t="s">
        <v>54</v>
      </c>
      <c r="I31" s="69"/>
      <c r="J31" s="299">
        <v>5863</v>
      </c>
      <c r="K31" s="299">
        <v>5960</v>
      </c>
      <c r="L31" s="299">
        <v>5854</v>
      </c>
      <c r="M31" s="299">
        <v>5750</v>
      </c>
      <c r="N31" s="299">
        <v>5544</v>
      </c>
      <c r="O31" s="300">
        <v>5178</v>
      </c>
      <c r="P31" s="436" t="s">
        <v>3</v>
      </c>
    </row>
    <row r="32" spans="3:16" ht="13.5" thickBot="1">
      <c r="C32" s="16"/>
      <c r="D32" s="66"/>
      <c r="E32" s="67"/>
      <c r="F32" s="67" t="s">
        <v>55</v>
      </c>
      <c r="G32" s="67"/>
      <c r="H32" s="68" t="s">
        <v>56</v>
      </c>
      <c r="I32" s="69"/>
      <c r="J32" s="307">
        <v>6150</v>
      </c>
      <c r="K32" s="307">
        <v>6207</v>
      </c>
      <c r="L32" s="307">
        <v>6448</v>
      </c>
      <c r="M32" s="307">
        <v>5952</v>
      </c>
      <c r="N32" s="307">
        <v>5801</v>
      </c>
      <c r="O32" s="308">
        <v>5750</v>
      </c>
      <c r="P32" s="437" t="s">
        <v>3</v>
      </c>
    </row>
    <row r="33" spans="3:16" ht="12.75">
      <c r="C33" s="16"/>
      <c r="D33" s="70"/>
      <c r="E33" s="71" t="s">
        <v>57</v>
      </c>
      <c r="F33" s="71"/>
      <c r="G33" s="71"/>
      <c r="H33" s="72" t="s">
        <v>58</v>
      </c>
      <c r="I33" s="73"/>
      <c r="J33" s="283">
        <v>11689</v>
      </c>
      <c r="K33" s="283">
        <v>11516</v>
      </c>
      <c r="L33" s="283">
        <v>11978</v>
      </c>
      <c r="M33" s="283">
        <v>11645</v>
      </c>
      <c r="N33" s="283">
        <v>11644</v>
      </c>
      <c r="O33" s="285">
        <v>10828</v>
      </c>
      <c r="P33" s="286" t="s">
        <v>3</v>
      </c>
    </row>
    <row r="34" spans="3:16" ht="13.5" thickBot="1">
      <c r="C34" s="16"/>
      <c r="D34" s="66"/>
      <c r="E34" s="67"/>
      <c r="F34" s="67" t="s">
        <v>59</v>
      </c>
      <c r="G34" s="67"/>
      <c r="H34" s="68" t="s">
        <v>60</v>
      </c>
      <c r="I34" s="69"/>
      <c r="J34" s="307">
        <v>11689</v>
      </c>
      <c r="K34" s="307">
        <v>11516</v>
      </c>
      <c r="L34" s="307">
        <v>11978</v>
      </c>
      <c r="M34" s="307">
        <v>11645</v>
      </c>
      <c r="N34" s="307">
        <v>11644</v>
      </c>
      <c r="O34" s="308">
        <v>10828</v>
      </c>
      <c r="P34" s="437" t="s">
        <v>3</v>
      </c>
    </row>
    <row r="35" spans="4:16" ht="13.5">
      <c r="D35" s="55"/>
      <c r="E35" s="56"/>
      <c r="F35" s="56"/>
      <c r="G35" s="56"/>
      <c r="H35" s="56"/>
      <c r="I35" s="55"/>
      <c r="J35" s="55"/>
      <c r="K35" s="55"/>
      <c r="L35" s="55"/>
      <c r="M35" s="55"/>
      <c r="N35" s="55"/>
      <c r="O35" s="55"/>
      <c r="P35" s="43" t="s">
        <v>94</v>
      </c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  <row r="42" spans="4:6" ht="12.75">
      <c r="D42" s="245"/>
      <c r="E42" s="245"/>
      <c r="F42" s="245"/>
    </row>
  </sheetData>
  <sheetProtection/>
  <mergeCells count="8">
    <mergeCell ref="P7:P10"/>
    <mergeCell ref="J7:J10"/>
    <mergeCell ref="K7:K10"/>
    <mergeCell ref="D7:I11"/>
    <mergeCell ref="L7:L10"/>
    <mergeCell ref="M7:M10"/>
    <mergeCell ref="N7:N10"/>
    <mergeCell ref="O7:O10"/>
  </mergeCells>
  <conditionalFormatting sqref="P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2:AC42"/>
  <sheetViews>
    <sheetView showGridLines="0" showOutlineSymbols="0" zoomScale="90" zoomScaleNormal="90" zoomScaleSheetLayoutView="7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7.75390625" style="3" customWidth="1"/>
    <col min="6" max="6" width="1.75390625" style="3" customWidth="1"/>
    <col min="7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108</v>
      </c>
      <c r="AC2" s="2" t="s">
        <v>109</v>
      </c>
    </row>
    <row r="3" ht="12.75" customHeight="1"/>
    <row r="4" ht="18" customHeight="1">
      <c r="E4" s="4" t="s">
        <v>143</v>
      </c>
    </row>
    <row r="5" ht="12.75" customHeight="1"/>
    <row r="6" ht="12.75" customHeight="1"/>
    <row r="7" ht="12.75" customHeight="1"/>
    <row r="8" ht="27.75" customHeight="1">
      <c r="E8" s="5" t="s">
        <v>144</v>
      </c>
    </row>
    <row r="9" ht="62.25" customHeight="1">
      <c r="E9" s="7" t="s">
        <v>182</v>
      </c>
    </row>
    <row r="10" ht="3.75" customHeight="1">
      <c r="E10" s="5"/>
    </row>
    <row r="11" ht="51">
      <c r="E11" s="5" t="s">
        <v>170</v>
      </c>
    </row>
    <row r="12" ht="7.5" customHeight="1">
      <c r="E12" s="5"/>
    </row>
    <row r="13" ht="76.5">
      <c r="E13" s="5" t="s">
        <v>183</v>
      </c>
    </row>
    <row r="14" ht="6.75" customHeight="1">
      <c r="E14" s="5"/>
    </row>
    <row r="15" ht="51">
      <c r="E15" s="5" t="s">
        <v>184</v>
      </c>
    </row>
    <row r="16" ht="6.75" customHeight="1"/>
    <row r="17" ht="66.75" customHeight="1">
      <c r="E17" s="6" t="s">
        <v>185</v>
      </c>
    </row>
    <row r="18" ht="3.75" customHeight="1">
      <c r="E18" s="5"/>
    </row>
    <row r="19" spans="5:9" ht="43.5" customHeight="1">
      <c r="E19" s="5" t="s">
        <v>179</v>
      </c>
      <c r="I19" s="240" t="s">
        <v>145</v>
      </c>
    </row>
    <row r="20" ht="7.5" customHeight="1">
      <c r="E20" s="5"/>
    </row>
    <row r="21" ht="21.75" customHeight="1">
      <c r="E21" s="5" t="s">
        <v>180</v>
      </c>
    </row>
    <row r="22" ht="6.75" customHeight="1">
      <c r="E22" s="5"/>
    </row>
    <row r="23" ht="38.25" customHeight="1">
      <c r="E23" s="6" t="s">
        <v>181</v>
      </c>
    </row>
    <row r="24" ht="3.75" customHeight="1">
      <c r="E24" s="5"/>
    </row>
    <row r="25" ht="42" customHeight="1">
      <c r="E25" s="6" t="s">
        <v>187</v>
      </c>
    </row>
    <row r="26" ht="3.75" customHeight="1">
      <c r="E26" s="5"/>
    </row>
    <row r="27" ht="45.75" customHeight="1">
      <c r="E27" s="5" t="s">
        <v>171</v>
      </c>
    </row>
    <row r="28" ht="3.75" customHeight="1">
      <c r="E28" s="5"/>
    </row>
    <row r="29" ht="52.5" customHeight="1">
      <c r="E29" s="5"/>
    </row>
    <row r="30" ht="2.25" customHeight="1">
      <c r="E30" s="8"/>
    </row>
    <row r="31" ht="48.75" customHeight="1">
      <c r="E31" s="5"/>
    </row>
    <row r="32" ht="1.5" customHeight="1">
      <c r="E32" s="8"/>
    </row>
    <row r="33" ht="76.5" customHeight="1">
      <c r="E33" s="6"/>
    </row>
    <row r="34" ht="3.75" customHeight="1">
      <c r="E34" s="5"/>
    </row>
    <row r="35" ht="54" customHeight="1">
      <c r="E35" s="5"/>
    </row>
    <row r="36" ht="3.75" customHeight="1">
      <c r="E36" s="5"/>
    </row>
    <row r="37" ht="93.75" customHeight="1">
      <c r="E37" s="5"/>
    </row>
    <row r="38" ht="39.75" customHeight="1">
      <c r="E38" s="5"/>
    </row>
    <row r="39" spans="4:6" ht="3.75" customHeight="1">
      <c r="D39" s="248"/>
      <c r="E39" s="249"/>
      <c r="F39" s="248"/>
    </row>
    <row r="40" spans="4:6" ht="54.75" customHeight="1">
      <c r="D40" s="248"/>
      <c r="E40" s="249"/>
      <c r="F40" s="248"/>
    </row>
    <row r="41" spans="4:6" ht="3.75" customHeight="1">
      <c r="D41" s="248"/>
      <c r="E41" s="249"/>
      <c r="F41" s="248"/>
    </row>
    <row r="42" spans="4:6" ht="63.75" customHeight="1">
      <c r="D42" s="248"/>
      <c r="E42" s="250"/>
      <c r="F42" s="248"/>
    </row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P43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2.125" style="46" customWidth="1"/>
    <col min="7" max="7" width="14.75390625" style="46" customWidth="1"/>
    <col min="8" max="8" width="3.75390625" style="46" customWidth="1"/>
    <col min="9" max="9" width="1.12109375" style="46" customWidth="1"/>
    <col min="10" max="16" width="8.75390625" style="46" customWidth="1"/>
    <col min="17" max="22" width="14.125" style="46" customWidth="1"/>
    <col min="23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88</v>
      </c>
      <c r="E4" s="48"/>
      <c r="F4" s="48"/>
      <c r="G4" s="48"/>
      <c r="H4" s="10" t="s">
        <v>137</v>
      </c>
      <c r="I4" s="49"/>
      <c r="J4" s="48"/>
      <c r="K4" s="48"/>
      <c r="L4" s="48"/>
      <c r="M4" s="48"/>
      <c r="N4" s="48"/>
      <c r="O4" s="48"/>
      <c r="P4" s="48"/>
    </row>
    <row r="5" spans="4:16" s="47" customFormat="1" ht="15.75">
      <c r="D5" s="11" t="s">
        <v>156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 t="s">
        <v>89</v>
      </c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61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80" t="s">
        <v>69</v>
      </c>
      <c r="M7" s="478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81"/>
      <c r="M8" s="479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81"/>
      <c r="M9" s="479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81"/>
      <c r="M10" s="479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 t="s">
        <v>1</v>
      </c>
      <c r="K11" s="14" t="s">
        <v>1</v>
      </c>
      <c r="L11" s="198" t="s">
        <v>1</v>
      </c>
      <c r="M11" s="97"/>
      <c r="N11" s="14"/>
      <c r="O11" s="158"/>
      <c r="P11" s="15"/>
    </row>
    <row r="12" spans="3:16" ht="14.25" customHeight="1" thickBot="1" thickTop="1">
      <c r="C12" s="16"/>
      <c r="D12" s="77" t="s">
        <v>112</v>
      </c>
      <c r="E12" s="78"/>
      <c r="F12" s="78"/>
      <c r="G12" s="78"/>
      <c r="H12" s="78"/>
      <c r="I12" s="78"/>
      <c r="J12" s="87"/>
      <c r="K12" s="87"/>
      <c r="L12" s="77"/>
      <c r="M12" s="78"/>
      <c r="N12" s="78"/>
      <c r="O12" s="78"/>
      <c r="P12" s="223"/>
    </row>
    <row r="13" spans="3:16" ht="12.75" customHeight="1" thickTop="1">
      <c r="C13" s="16"/>
      <c r="D13" s="17"/>
      <c r="E13" s="18" t="s">
        <v>2</v>
      </c>
      <c r="F13" s="18"/>
      <c r="G13" s="18"/>
      <c r="H13" s="19"/>
      <c r="I13" s="20"/>
      <c r="J13" s="255">
        <v>1636</v>
      </c>
      <c r="K13" s="255">
        <v>1597</v>
      </c>
      <c r="L13" s="255">
        <v>1632</v>
      </c>
      <c r="M13" s="256">
        <v>1152</v>
      </c>
      <c r="N13" s="255">
        <v>1120</v>
      </c>
      <c r="O13" s="257">
        <v>1112</v>
      </c>
      <c r="P13" s="258">
        <v>1108</v>
      </c>
    </row>
    <row r="14" spans="3:16" ht="12.75" customHeight="1">
      <c r="C14" s="16"/>
      <c r="D14" s="92"/>
      <c r="E14" s="460" t="s">
        <v>4</v>
      </c>
      <c r="F14" s="22" t="s">
        <v>5</v>
      </c>
      <c r="G14" s="35"/>
      <c r="H14" s="36"/>
      <c r="I14" s="37"/>
      <c r="J14" s="259">
        <v>1322</v>
      </c>
      <c r="K14" s="259">
        <v>1281</v>
      </c>
      <c r="L14" s="259">
        <v>1315</v>
      </c>
      <c r="M14" s="260">
        <v>877</v>
      </c>
      <c r="N14" s="259">
        <v>838</v>
      </c>
      <c r="O14" s="261">
        <v>828</v>
      </c>
      <c r="P14" s="262">
        <v>822</v>
      </c>
    </row>
    <row r="15" spans="3:16" ht="12.75" customHeight="1">
      <c r="C15" s="16"/>
      <c r="D15" s="21"/>
      <c r="E15" s="476"/>
      <c r="F15" s="463" t="s">
        <v>4</v>
      </c>
      <c r="G15" s="58" t="s">
        <v>6</v>
      </c>
      <c r="H15" s="59"/>
      <c r="I15" s="60"/>
      <c r="J15" s="263">
        <v>57</v>
      </c>
      <c r="K15" s="263">
        <v>57</v>
      </c>
      <c r="L15" s="263">
        <v>58</v>
      </c>
      <c r="M15" s="264">
        <v>32</v>
      </c>
      <c r="N15" s="263">
        <v>32</v>
      </c>
      <c r="O15" s="265">
        <v>35</v>
      </c>
      <c r="P15" s="266">
        <v>35</v>
      </c>
    </row>
    <row r="16" spans="3:16" ht="12.75" customHeight="1">
      <c r="C16" s="16"/>
      <c r="D16" s="21"/>
      <c r="E16" s="476"/>
      <c r="F16" s="463"/>
      <c r="G16" s="29" t="s">
        <v>7</v>
      </c>
      <c r="H16" s="30"/>
      <c r="I16" s="31"/>
      <c r="J16" s="267">
        <v>9</v>
      </c>
      <c r="K16" s="267">
        <v>10</v>
      </c>
      <c r="L16" s="267">
        <v>10</v>
      </c>
      <c r="M16" s="268">
        <v>12</v>
      </c>
      <c r="N16" s="267">
        <v>13</v>
      </c>
      <c r="O16" s="269">
        <v>13</v>
      </c>
      <c r="P16" s="270">
        <v>14</v>
      </c>
    </row>
    <row r="17" spans="3:16" ht="12.75" customHeight="1">
      <c r="C17" s="16"/>
      <c r="D17" s="21"/>
      <c r="E17" s="476"/>
      <c r="F17" s="463"/>
      <c r="G17" s="29" t="s">
        <v>8</v>
      </c>
      <c r="H17" s="30"/>
      <c r="I17" s="31"/>
      <c r="J17" s="271">
        <v>8</v>
      </c>
      <c r="K17" s="271">
        <v>8</v>
      </c>
      <c r="L17" s="271">
        <v>9</v>
      </c>
      <c r="M17" s="272">
        <v>4</v>
      </c>
      <c r="N17" s="271">
        <v>4</v>
      </c>
      <c r="O17" s="273">
        <v>4</v>
      </c>
      <c r="P17" s="274">
        <v>4</v>
      </c>
    </row>
    <row r="18" spans="3:16" ht="12.75" customHeight="1">
      <c r="C18" s="16"/>
      <c r="D18" s="21"/>
      <c r="E18" s="476"/>
      <c r="F18" s="464"/>
      <c r="G18" s="32" t="s">
        <v>113</v>
      </c>
      <c r="H18" s="33"/>
      <c r="I18" s="34"/>
      <c r="J18" s="275">
        <v>1248</v>
      </c>
      <c r="K18" s="275">
        <v>1206</v>
      </c>
      <c r="L18" s="275">
        <v>1238</v>
      </c>
      <c r="M18" s="276">
        <v>829</v>
      </c>
      <c r="N18" s="275">
        <v>789</v>
      </c>
      <c r="O18" s="277">
        <v>776</v>
      </c>
      <c r="P18" s="278">
        <v>769</v>
      </c>
    </row>
    <row r="19" spans="3:16" ht="12.75" customHeight="1">
      <c r="C19" s="16"/>
      <c r="D19" s="21"/>
      <c r="E19" s="476"/>
      <c r="F19" s="22" t="s">
        <v>12</v>
      </c>
      <c r="G19" s="35"/>
      <c r="H19" s="36"/>
      <c r="I19" s="37"/>
      <c r="J19" s="259">
        <v>314</v>
      </c>
      <c r="K19" s="259">
        <v>316</v>
      </c>
      <c r="L19" s="259">
        <v>317</v>
      </c>
      <c r="M19" s="260">
        <v>275</v>
      </c>
      <c r="N19" s="259">
        <v>282</v>
      </c>
      <c r="O19" s="261">
        <v>284</v>
      </c>
      <c r="P19" s="262">
        <v>286</v>
      </c>
    </row>
    <row r="20" spans="4:16" ht="12.75" customHeight="1">
      <c r="D20" s="21"/>
      <c r="E20" s="476"/>
      <c r="F20" s="463" t="s">
        <v>4</v>
      </c>
      <c r="G20" s="58" t="s">
        <v>13</v>
      </c>
      <c r="H20" s="59"/>
      <c r="I20" s="60"/>
      <c r="J20" s="263">
        <v>293</v>
      </c>
      <c r="K20" s="263">
        <v>295</v>
      </c>
      <c r="L20" s="263">
        <v>295</v>
      </c>
      <c r="M20" s="264">
        <v>258</v>
      </c>
      <c r="N20" s="263">
        <v>265</v>
      </c>
      <c r="O20" s="265">
        <v>267</v>
      </c>
      <c r="P20" s="266">
        <v>269</v>
      </c>
    </row>
    <row r="21" spans="4:16" ht="12.75" customHeight="1" thickBot="1">
      <c r="D21" s="38"/>
      <c r="E21" s="477"/>
      <c r="F21" s="466"/>
      <c r="G21" s="74" t="s">
        <v>14</v>
      </c>
      <c r="H21" s="75"/>
      <c r="I21" s="76"/>
      <c r="J21" s="279">
        <v>21</v>
      </c>
      <c r="K21" s="279">
        <v>21</v>
      </c>
      <c r="L21" s="279">
        <v>22</v>
      </c>
      <c r="M21" s="280">
        <v>17</v>
      </c>
      <c r="N21" s="279">
        <v>17</v>
      </c>
      <c r="O21" s="281">
        <v>17</v>
      </c>
      <c r="P21" s="282">
        <v>17</v>
      </c>
    </row>
    <row r="22" spans="4:16" ht="12.75" customHeight="1" thickBot="1">
      <c r="D22" s="232" t="s">
        <v>114</v>
      </c>
      <c r="E22" s="233"/>
      <c r="F22" s="233"/>
      <c r="G22" s="233"/>
      <c r="H22" s="233"/>
      <c r="I22" s="233"/>
      <c r="J22" s="234"/>
      <c r="K22" s="234"/>
      <c r="L22" s="232"/>
      <c r="M22" s="233"/>
      <c r="N22" s="233"/>
      <c r="O22" s="233"/>
      <c r="P22" s="235"/>
    </row>
    <row r="23" spans="4:16" ht="12.75" customHeight="1">
      <c r="D23" s="70"/>
      <c r="E23" s="71" t="s">
        <v>2</v>
      </c>
      <c r="F23" s="71"/>
      <c r="G23" s="71"/>
      <c r="H23" s="72"/>
      <c r="I23" s="73"/>
      <c r="J23" s="283">
        <v>1630</v>
      </c>
      <c r="K23" s="283">
        <v>1592</v>
      </c>
      <c r="L23" s="283">
        <v>1622</v>
      </c>
      <c r="M23" s="284">
        <v>1148</v>
      </c>
      <c r="N23" s="283">
        <v>1116</v>
      </c>
      <c r="O23" s="285">
        <v>1108</v>
      </c>
      <c r="P23" s="286">
        <v>1104</v>
      </c>
    </row>
    <row r="24" spans="4:16" ht="12.75" customHeight="1">
      <c r="D24" s="92"/>
      <c r="E24" s="460" t="s">
        <v>4</v>
      </c>
      <c r="F24" s="22" t="s">
        <v>5</v>
      </c>
      <c r="G24" s="35"/>
      <c r="H24" s="36"/>
      <c r="I24" s="37"/>
      <c r="J24" s="259">
        <v>1321</v>
      </c>
      <c r="K24" s="259">
        <v>1280</v>
      </c>
      <c r="L24" s="259">
        <v>1312</v>
      </c>
      <c r="M24" s="260">
        <v>877</v>
      </c>
      <c r="N24" s="259">
        <v>838</v>
      </c>
      <c r="O24" s="261">
        <v>828</v>
      </c>
      <c r="P24" s="262">
        <v>822</v>
      </c>
    </row>
    <row r="25" spans="4:16" ht="12.75" customHeight="1">
      <c r="D25" s="21"/>
      <c r="E25" s="476"/>
      <c r="F25" s="463" t="s">
        <v>4</v>
      </c>
      <c r="G25" s="58" t="s">
        <v>6</v>
      </c>
      <c r="H25" s="59"/>
      <c r="I25" s="60"/>
      <c r="J25" s="263">
        <v>57</v>
      </c>
      <c r="K25" s="263">
        <v>57</v>
      </c>
      <c r="L25" s="263">
        <v>58</v>
      </c>
      <c r="M25" s="264">
        <v>32</v>
      </c>
      <c r="N25" s="263">
        <v>32</v>
      </c>
      <c r="O25" s="265">
        <v>35</v>
      </c>
      <c r="P25" s="266">
        <v>35</v>
      </c>
    </row>
    <row r="26" spans="4:16" ht="12.75" customHeight="1">
      <c r="D26" s="21"/>
      <c r="E26" s="476"/>
      <c r="F26" s="463"/>
      <c r="G26" s="29" t="s">
        <v>7</v>
      </c>
      <c r="H26" s="30"/>
      <c r="I26" s="31"/>
      <c r="J26" s="267">
        <v>9</v>
      </c>
      <c r="K26" s="267">
        <v>10</v>
      </c>
      <c r="L26" s="267">
        <v>10</v>
      </c>
      <c r="M26" s="268">
        <v>12</v>
      </c>
      <c r="N26" s="267">
        <v>13</v>
      </c>
      <c r="O26" s="269">
        <v>13</v>
      </c>
      <c r="P26" s="270">
        <v>14</v>
      </c>
    </row>
    <row r="27" spans="4:16" ht="12.75" customHeight="1">
      <c r="D27" s="21"/>
      <c r="E27" s="476"/>
      <c r="F27" s="463"/>
      <c r="G27" s="29" t="s">
        <v>8</v>
      </c>
      <c r="H27" s="30"/>
      <c r="I27" s="31"/>
      <c r="J27" s="271">
        <v>8</v>
      </c>
      <c r="K27" s="271">
        <v>8</v>
      </c>
      <c r="L27" s="271">
        <v>9</v>
      </c>
      <c r="M27" s="272">
        <v>4</v>
      </c>
      <c r="N27" s="271">
        <v>4</v>
      </c>
      <c r="O27" s="273">
        <v>4</v>
      </c>
      <c r="P27" s="274">
        <v>4</v>
      </c>
    </row>
    <row r="28" spans="4:16" ht="12.75" customHeight="1">
      <c r="D28" s="21"/>
      <c r="E28" s="476"/>
      <c r="F28" s="464"/>
      <c r="G28" s="32" t="s">
        <v>113</v>
      </c>
      <c r="H28" s="33"/>
      <c r="I28" s="34"/>
      <c r="J28" s="275">
        <v>1247</v>
      </c>
      <c r="K28" s="275">
        <v>1205</v>
      </c>
      <c r="L28" s="275">
        <v>1235</v>
      </c>
      <c r="M28" s="276">
        <v>829</v>
      </c>
      <c r="N28" s="275">
        <v>789</v>
      </c>
      <c r="O28" s="277">
        <v>776</v>
      </c>
      <c r="P28" s="278">
        <v>769</v>
      </c>
    </row>
    <row r="29" spans="4:16" ht="12.75" customHeight="1">
      <c r="D29" s="21"/>
      <c r="E29" s="476"/>
      <c r="F29" s="22" t="s">
        <v>12</v>
      </c>
      <c r="G29" s="35"/>
      <c r="H29" s="36"/>
      <c r="I29" s="37"/>
      <c r="J29" s="259">
        <v>309</v>
      </c>
      <c r="K29" s="259">
        <v>312</v>
      </c>
      <c r="L29" s="259">
        <v>310</v>
      </c>
      <c r="M29" s="260">
        <v>271</v>
      </c>
      <c r="N29" s="259">
        <v>278</v>
      </c>
      <c r="O29" s="261">
        <v>280</v>
      </c>
      <c r="P29" s="262">
        <v>282</v>
      </c>
    </row>
    <row r="30" spans="4:16" ht="12.75" customHeight="1">
      <c r="D30" s="21"/>
      <c r="E30" s="476"/>
      <c r="F30" s="463" t="s">
        <v>4</v>
      </c>
      <c r="G30" s="58" t="s">
        <v>13</v>
      </c>
      <c r="H30" s="59"/>
      <c r="I30" s="60"/>
      <c r="J30" s="263">
        <v>288</v>
      </c>
      <c r="K30" s="263">
        <v>291</v>
      </c>
      <c r="L30" s="263">
        <v>288</v>
      </c>
      <c r="M30" s="264">
        <v>254</v>
      </c>
      <c r="N30" s="263">
        <v>261</v>
      </c>
      <c r="O30" s="265">
        <v>263</v>
      </c>
      <c r="P30" s="266">
        <v>265</v>
      </c>
    </row>
    <row r="31" spans="4:16" ht="12.75" customHeight="1" thickBot="1">
      <c r="D31" s="38"/>
      <c r="E31" s="477"/>
      <c r="F31" s="466"/>
      <c r="G31" s="74" t="s">
        <v>14</v>
      </c>
      <c r="H31" s="75"/>
      <c r="I31" s="76"/>
      <c r="J31" s="279">
        <v>21</v>
      </c>
      <c r="K31" s="279">
        <v>21</v>
      </c>
      <c r="L31" s="279">
        <v>22</v>
      </c>
      <c r="M31" s="280">
        <v>17</v>
      </c>
      <c r="N31" s="279">
        <v>17</v>
      </c>
      <c r="O31" s="281">
        <v>17</v>
      </c>
      <c r="P31" s="282">
        <v>17</v>
      </c>
    </row>
    <row r="32" spans="4:16" ht="12.75" customHeight="1" thickBot="1">
      <c r="D32" s="77" t="s">
        <v>115</v>
      </c>
      <c r="E32" s="78"/>
      <c r="F32" s="78"/>
      <c r="G32" s="78"/>
      <c r="H32" s="78"/>
      <c r="I32" s="78"/>
      <c r="J32" s="87"/>
      <c r="K32" s="87"/>
      <c r="L32" s="77"/>
      <c r="M32" s="78"/>
      <c r="N32" s="78"/>
      <c r="O32" s="78"/>
      <c r="P32" s="223"/>
    </row>
    <row r="33" spans="4:16" ht="12.75" customHeight="1">
      <c r="D33" s="228"/>
      <c r="E33" s="229" t="s">
        <v>2</v>
      </c>
      <c r="F33" s="229"/>
      <c r="G33" s="229"/>
      <c r="H33" s="230"/>
      <c r="I33" s="231"/>
      <c r="J33" s="287">
        <v>208</v>
      </c>
      <c r="K33" s="287">
        <v>219</v>
      </c>
      <c r="L33" s="288">
        <v>199</v>
      </c>
      <c r="M33" s="289">
        <v>177</v>
      </c>
      <c r="N33" s="287">
        <v>174</v>
      </c>
      <c r="O33" s="288">
        <v>179</v>
      </c>
      <c r="P33" s="290">
        <v>179</v>
      </c>
    </row>
    <row r="34" spans="4:16" ht="12.75" customHeight="1">
      <c r="D34" s="92"/>
      <c r="E34" s="460" t="s">
        <v>4</v>
      </c>
      <c r="F34" s="22" t="s">
        <v>5</v>
      </c>
      <c r="G34" s="35"/>
      <c r="H34" s="36"/>
      <c r="I34" s="37"/>
      <c r="J34" s="259">
        <v>146</v>
      </c>
      <c r="K34" s="259">
        <v>154</v>
      </c>
      <c r="L34" s="261">
        <v>137</v>
      </c>
      <c r="M34" s="260">
        <v>115</v>
      </c>
      <c r="N34" s="259">
        <v>113</v>
      </c>
      <c r="O34" s="261">
        <v>115</v>
      </c>
      <c r="P34" s="262">
        <v>111</v>
      </c>
    </row>
    <row r="35" spans="4:16" ht="12.75" customHeight="1">
      <c r="D35" s="21"/>
      <c r="E35" s="461"/>
      <c r="F35" s="463" t="s">
        <v>4</v>
      </c>
      <c r="G35" s="58" t="s">
        <v>6</v>
      </c>
      <c r="H35" s="59"/>
      <c r="I35" s="60"/>
      <c r="J35" s="263">
        <v>0</v>
      </c>
      <c r="K35" s="263">
        <v>0</v>
      </c>
      <c r="L35" s="265">
        <v>0</v>
      </c>
      <c r="M35" s="264">
        <v>0</v>
      </c>
      <c r="N35" s="263">
        <v>0</v>
      </c>
      <c r="O35" s="265">
        <v>0</v>
      </c>
      <c r="P35" s="266">
        <v>0</v>
      </c>
    </row>
    <row r="36" spans="4:16" ht="12.75" customHeight="1">
      <c r="D36" s="21"/>
      <c r="E36" s="461"/>
      <c r="F36" s="463"/>
      <c r="G36" s="29" t="s">
        <v>7</v>
      </c>
      <c r="H36" s="30"/>
      <c r="I36" s="31"/>
      <c r="J36" s="267">
        <v>0</v>
      </c>
      <c r="K36" s="267">
        <v>0</v>
      </c>
      <c r="L36" s="269">
        <v>0</v>
      </c>
      <c r="M36" s="268">
        <v>0</v>
      </c>
      <c r="N36" s="267">
        <v>0</v>
      </c>
      <c r="O36" s="269">
        <v>0</v>
      </c>
      <c r="P36" s="270">
        <v>0</v>
      </c>
    </row>
    <row r="37" spans="4:16" ht="12.75" customHeight="1">
      <c r="D37" s="21"/>
      <c r="E37" s="461"/>
      <c r="F37" s="463"/>
      <c r="G37" s="29" t="s">
        <v>8</v>
      </c>
      <c r="H37" s="30"/>
      <c r="I37" s="31"/>
      <c r="J37" s="271">
        <v>3</v>
      </c>
      <c r="K37" s="271">
        <v>3</v>
      </c>
      <c r="L37" s="273">
        <v>2</v>
      </c>
      <c r="M37" s="272">
        <v>1</v>
      </c>
      <c r="N37" s="271">
        <v>1</v>
      </c>
      <c r="O37" s="273">
        <v>1</v>
      </c>
      <c r="P37" s="274">
        <v>2</v>
      </c>
    </row>
    <row r="38" spans="4:16" ht="12.75" customHeight="1">
      <c r="D38" s="21"/>
      <c r="E38" s="461"/>
      <c r="F38" s="464"/>
      <c r="G38" s="32" t="s">
        <v>113</v>
      </c>
      <c r="H38" s="33"/>
      <c r="I38" s="34"/>
      <c r="J38" s="275">
        <v>143</v>
      </c>
      <c r="K38" s="275">
        <v>151</v>
      </c>
      <c r="L38" s="277">
        <v>135</v>
      </c>
      <c r="M38" s="276">
        <v>114</v>
      </c>
      <c r="N38" s="275">
        <v>112</v>
      </c>
      <c r="O38" s="277">
        <v>114</v>
      </c>
      <c r="P38" s="278">
        <v>109</v>
      </c>
    </row>
    <row r="39" spans="4:16" ht="12.75" customHeight="1">
      <c r="D39" s="21"/>
      <c r="E39" s="461"/>
      <c r="F39" s="22" t="s">
        <v>12</v>
      </c>
      <c r="G39" s="35"/>
      <c r="H39" s="36"/>
      <c r="I39" s="37"/>
      <c r="J39" s="259">
        <v>62</v>
      </c>
      <c r="K39" s="259">
        <v>65</v>
      </c>
      <c r="L39" s="261">
        <v>62</v>
      </c>
      <c r="M39" s="260">
        <v>62</v>
      </c>
      <c r="N39" s="259">
        <v>61</v>
      </c>
      <c r="O39" s="261">
        <v>64</v>
      </c>
      <c r="P39" s="262">
        <v>68</v>
      </c>
    </row>
    <row r="40" spans="4:16" ht="12.75" customHeight="1">
      <c r="D40" s="21"/>
      <c r="E40" s="461"/>
      <c r="F40" s="465" t="s">
        <v>4</v>
      </c>
      <c r="G40" s="58" t="s">
        <v>13</v>
      </c>
      <c r="H40" s="59"/>
      <c r="I40" s="60"/>
      <c r="J40" s="263">
        <v>61</v>
      </c>
      <c r="K40" s="263">
        <v>64</v>
      </c>
      <c r="L40" s="265">
        <v>61</v>
      </c>
      <c r="M40" s="264">
        <v>61</v>
      </c>
      <c r="N40" s="263">
        <v>60</v>
      </c>
      <c r="O40" s="265">
        <v>63</v>
      </c>
      <c r="P40" s="266">
        <v>67</v>
      </c>
    </row>
    <row r="41" spans="4:16" ht="12.75" customHeight="1" thickBot="1">
      <c r="D41" s="38"/>
      <c r="E41" s="462"/>
      <c r="F41" s="466"/>
      <c r="G41" s="74" t="s">
        <v>14</v>
      </c>
      <c r="H41" s="75"/>
      <c r="I41" s="76"/>
      <c r="J41" s="279">
        <v>1</v>
      </c>
      <c r="K41" s="279">
        <v>1</v>
      </c>
      <c r="L41" s="281">
        <v>1</v>
      </c>
      <c r="M41" s="280">
        <v>1</v>
      </c>
      <c r="N41" s="279">
        <v>1</v>
      </c>
      <c r="O41" s="281">
        <v>1</v>
      </c>
      <c r="P41" s="282">
        <v>1</v>
      </c>
    </row>
    <row r="42" spans="4:16" ht="13.5">
      <c r="D42" s="247" t="s">
        <v>93</v>
      </c>
      <c r="E42" s="242"/>
      <c r="F42" s="242"/>
      <c r="G42" s="242"/>
      <c r="H42" s="242"/>
      <c r="I42" s="247"/>
      <c r="J42" s="247"/>
      <c r="K42" s="247"/>
      <c r="L42" s="247"/>
      <c r="M42" s="247"/>
      <c r="N42" s="247"/>
      <c r="O42" s="247"/>
      <c r="P42" s="251" t="s">
        <v>94</v>
      </c>
    </row>
    <row r="43" spans="4:16" ht="24.75" customHeight="1">
      <c r="D43" s="44" t="s">
        <v>1</v>
      </c>
      <c r="E43" s="459" t="s">
        <v>172</v>
      </c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</row>
  </sheetData>
  <sheetProtection/>
  <mergeCells count="18">
    <mergeCell ref="M7:M10"/>
    <mergeCell ref="N7:N10"/>
    <mergeCell ref="P7:P10"/>
    <mergeCell ref="J7:J10"/>
    <mergeCell ref="K7:K10"/>
    <mergeCell ref="L7:L10"/>
    <mergeCell ref="O7:O10"/>
    <mergeCell ref="D7:I11"/>
    <mergeCell ref="E24:E31"/>
    <mergeCell ref="F25:F28"/>
    <mergeCell ref="F30:F31"/>
    <mergeCell ref="E14:E21"/>
    <mergeCell ref="F15:F18"/>
    <mergeCell ref="F20:F21"/>
    <mergeCell ref="E43:P43"/>
    <mergeCell ref="E34:E41"/>
    <mergeCell ref="F35:F38"/>
    <mergeCell ref="F40:F41"/>
  </mergeCells>
  <conditionalFormatting sqref="P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3:P41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1.75390625" style="46" customWidth="1"/>
    <col min="7" max="7" width="15.75390625" style="46" customWidth="1"/>
    <col min="8" max="8" width="5.75390625" style="46" customWidth="1"/>
    <col min="9" max="9" width="1.12109375" style="46" customWidth="1"/>
    <col min="10" max="16" width="7.75390625" style="46" customWidth="1"/>
    <col min="17" max="19" width="10.375" style="46" customWidth="1"/>
    <col min="20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95</v>
      </c>
      <c r="E4" s="48"/>
      <c r="F4" s="48"/>
      <c r="G4" s="48"/>
      <c r="H4" s="10" t="s">
        <v>138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0</v>
      </c>
      <c r="D5" s="11" t="s">
        <v>169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15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80" t="s">
        <v>69</v>
      </c>
      <c r="M7" s="478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81"/>
      <c r="M8" s="479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81"/>
      <c r="M9" s="479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81"/>
      <c r="M10" s="479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 t="s">
        <v>1</v>
      </c>
      <c r="K11" s="14" t="s">
        <v>1</v>
      </c>
      <c r="L11" s="198" t="s">
        <v>1</v>
      </c>
      <c r="M11" s="97"/>
      <c r="N11" s="14"/>
      <c r="O11" s="158"/>
      <c r="P11" s="15"/>
    </row>
    <row r="12" spans="3:16" ht="14.25" thickBot="1" thickTop="1">
      <c r="C12" s="16"/>
      <c r="D12" s="61"/>
      <c r="E12" s="62" t="s">
        <v>16</v>
      </c>
      <c r="F12" s="62"/>
      <c r="G12" s="62"/>
      <c r="H12" s="63" t="s">
        <v>17</v>
      </c>
      <c r="I12" s="64"/>
      <c r="J12" s="291">
        <v>1636</v>
      </c>
      <c r="K12" s="291">
        <v>1597</v>
      </c>
      <c r="L12" s="292">
        <v>1632</v>
      </c>
      <c r="M12" s="293">
        <v>1152</v>
      </c>
      <c r="N12" s="294">
        <v>1120</v>
      </c>
      <c r="O12" s="295">
        <v>1112</v>
      </c>
      <c r="P12" s="296">
        <v>1108</v>
      </c>
    </row>
    <row r="13" spans="3:16" ht="13.5" thickTop="1">
      <c r="C13" s="16"/>
      <c r="D13" s="17"/>
      <c r="E13" s="18" t="s">
        <v>18</v>
      </c>
      <c r="F13" s="18"/>
      <c r="G13" s="18"/>
      <c r="H13" s="19" t="s">
        <v>19</v>
      </c>
      <c r="I13" s="65"/>
      <c r="J13" s="255">
        <v>165</v>
      </c>
      <c r="K13" s="255">
        <v>165</v>
      </c>
      <c r="L13" s="257">
        <v>173</v>
      </c>
      <c r="M13" s="256">
        <v>142</v>
      </c>
      <c r="N13" s="297">
        <v>138</v>
      </c>
      <c r="O13" s="298">
        <v>138</v>
      </c>
      <c r="P13" s="258">
        <v>135</v>
      </c>
    </row>
    <row r="14" spans="3:16" ht="13.5" thickBot="1">
      <c r="C14" s="16"/>
      <c r="D14" s="66"/>
      <c r="E14" s="67"/>
      <c r="F14" s="67" t="s">
        <v>20</v>
      </c>
      <c r="G14" s="67"/>
      <c r="H14" s="68" t="s">
        <v>21</v>
      </c>
      <c r="I14" s="69"/>
      <c r="J14" s="299">
        <v>165</v>
      </c>
      <c r="K14" s="299">
        <v>165</v>
      </c>
      <c r="L14" s="300">
        <v>173</v>
      </c>
      <c r="M14" s="301">
        <v>142</v>
      </c>
      <c r="N14" s="302">
        <v>138</v>
      </c>
      <c r="O14" s="303">
        <v>138</v>
      </c>
      <c r="P14" s="304">
        <v>135</v>
      </c>
    </row>
    <row r="15" spans="3:16" ht="12.75">
      <c r="C15" s="16"/>
      <c r="D15" s="70"/>
      <c r="E15" s="71" t="s">
        <v>23</v>
      </c>
      <c r="F15" s="71"/>
      <c r="G15" s="71"/>
      <c r="H15" s="72" t="s">
        <v>24</v>
      </c>
      <c r="I15" s="73"/>
      <c r="J15" s="283">
        <v>164</v>
      </c>
      <c r="K15" s="283">
        <v>161</v>
      </c>
      <c r="L15" s="285">
        <v>160</v>
      </c>
      <c r="M15" s="284">
        <v>117</v>
      </c>
      <c r="N15" s="305">
        <v>122</v>
      </c>
      <c r="O15" s="306">
        <v>121</v>
      </c>
      <c r="P15" s="286">
        <v>121</v>
      </c>
    </row>
    <row r="16" spans="3:16" ht="13.5" thickBot="1">
      <c r="C16" s="16"/>
      <c r="D16" s="66"/>
      <c r="E16" s="67"/>
      <c r="F16" s="67" t="s">
        <v>25</v>
      </c>
      <c r="G16" s="67"/>
      <c r="H16" s="68" t="s">
        <v>26</v>
      </c>
      <c r="I16" s="69"/>
      <c r="J16" s="307">
        <v>164</v>
      </c>
      <c r="K16" s="307">
        <v>161</v>
      </c>
      <c r="L16" s="308">
        <v>160</v>
      </c>
      <c r="M16" s="309">
        <v>117</v>
      </c>
      <c r="N16" s="310">
        <v>122</v>
      </c>
      <c r="O16" s="311">
        <v>121</v>
      </c>
      <c r="P16" s="312">
        <v>121</v>
      </c>
    </row>
    <row r="17" spans="3:16" ht="12.75">
      <c r="C17" s="16"/>
      <c r="D17" s="70"/>
      <c r="E17" s="71" t="s">
        <v>27</v>
      </c>
      <c r="F17" s="71"/>
      <c r="G17" s="71"/>
      <c r="H17" s="72" t="s">
        <v>28</v>
      </c>
      <c r="I17" s="73"/>
      <c r="J17" s="283">
        <v>187</v>
      </c>
      <c r="K17" s="283">
        <v>185</v>
      </c>
      <c r="L17" s="285">
        <v>191</v>
      </c>
      <c r="M17" s="284">
        <v>130</v>
      </c>
      <c r="N17" s="305">
        <v>125</v>
      </c>
      <c r="O17" s="306">
        <v>124</v>
      </c>
      <c r="P17" s="286">
        <v>124</v>
      </c>
    </row>
    <row r="18" spans="3:16" ht="12.75">
      <c r="C18" s="16"/>
      <c r="D18" s="66"/>
      <c r="E18" s="67"/>
      <c r="F18" s="67" t="s">
        <v>29</v>
      </c>
      <c r="G18" s="67"/>
      <c r="H18" s="68" t="s">
        <v>30</v>
      </c>
      <c r="I18" s="69"/>
      <c r="J18" s="299">
        <v>113</v>
      </c>
      <c r="K18" s="299">
        <v>112</v>
      </c>
      <c r="L18" s="300">
        <v>115</v>
      </c>
      <c r="M18" s="301">
        <v>80</v>
      </c>
      <c r="N18" s="302">
        <v>75</v>
      </c>
      <c r="O18" s="303">
        <v>75</v>
      </c>
      <c r="P18" s="304">
        <v>75</v>
      </c>
    </row>
    <row r="19" spans="3:16" ht="13.5" thickBot="1">
      <c r="C19" s="16"/>
      <c r="D19" s="66"/>
      <c r="E19" s="67"/>
      <c r="F19" s="67" t="s">
        <v>31</v>
      </c>
      <c r="G19" s="67"/>
      <c r="H19" s="68" t="s">
        <v>32</v>
      </c>
      <c r="I19" s="69"/>
      <c r="J19" s="307">
        <v>74</v>
      </c>
      <c r="K19" s="307">
        <v>73</v>
      </c>
      <c r="L19" s="308">
        <v>76</v>
      </c>
      <c r="M19" s="309">
        <v>50</v>
      </c>
      <c r="N19" s="310">
        <v>50</v>
      </c>
      <c r="O19" s="311">
        <v>49</v>
      </c>
      <c r="P19" s="312">
        <v>49</v>
      </c>
    </row>
    <row r="20" spans="3:16" ht="12.75">
      <c r="C20" s="16"/>
      <c r="D20" s="70"/>
      <c r="E20" s="71" t="s">
        <v>33</v>
      </c>
      <c r="F20" s="71"/>
      <c r="G20" s="71"/>
      <c r="H20" s="72" t="s">
        <v>34</v>
      </c>
      <c r="I20" s="73"/>
      <c r="J20" s="283">
        <v>208</v>
      </c>
      <c r="K20" s="283">
        <v>205</v>
      </c>
      <c r="L20" s="285">
        <v>221</v>
      </c>
      <c r="M20" s="284">
        <v>142</v>
      </c>
      <c r="N20" s="305">
        <v>132</v>
      </c>
      <c r="O20" s="306">
        <v>127</v>
      </c>
      <c r="P20" s="286">
        <v>128</v>
      </c>
    </row>
    <row r="21" spans="3:16" ht="12.75">
      <c r="C21" s="16"/>
      <c r="D21" s="66"/>
      <c r="E21" s="67"/>
      <c r="F21" s="67" t="s">
        <v>35</v>
      </c>
      <c r="G21" s="67"/>
      <c r="H21" s="68" t="s">
        <v>36</v>
      </c>
      <c r="I21" s="69"/>
      <c r="J21" s="299">
        <v>54</v>
      </c>
      <c r="K21" s="299">
        <v>54</v>
      </c>
      <c r="L21" s="300">
        <v>61</v>
      </c>
      <c r="M21" s="301">
        <v>36</v>
      </c>
      <c r="N21" s="302">
        <v>33</v>
      </c>
      <c r="O21" s="303">
        <v>32</v>
      </c>
      <c r="P21" s="304">
        <v>32</v>
      </c>
    </row>
    <row r="22" spans="3:16" ht="13.5" thickBot="1">
      <c r="C22" s="16"/>
      <c r="D22" s="66"/>
      <c r="E22" s="67"/>
      <c r="F22" s="67" t="s">
        <v>37</v>
      </c>
      <c r="G22" s="67"/>
      <c r="H22" s="68" t="s">
        <v>38</v>
      </c>
      <c r="I22" s="69"/>
      <c r="J22" s="307">
        <v>154</v>
      </c>
      <c r="K22" s="307">
        <v>151</v>
      </c>
      <c r="L22" s="308">
        <v>160</v>
      </c>
      <c r="M22" s="309">
        <v>106</v>
      </c>
      <c r="N22" s="310">
        <v>99</v>
      </c>
      <c r="O22" s="311">
        <v>95</v>
      </c>
      <c r="P22" s="312">
        <v>96</v>
      </c>
    </row>
    <row r="23" spans="3:16" ht="12.75">
      <c r="C23" s="16"/>
      <c r="D23" s="70"/>
      <c r="E23" s="71" t="s">
        <v>39</v>
      </c>
      <c r="F23" s="71"/>
      <c r="G23" s="71"/>
      <c r="H23" s="72" t="s">
        <v>40</v>
      </c>
      <c r="I23" s="73"/>
      <c r="J23" s="283">
        <v>257</v>
      </c>
      <c r="K23" s="283">
        <v>253</v>
      </c>
      <c r="L23" s="285">
        <v>259</v>
      </c>
      <c r="M23" s="284">
        <v>198</v>
      </c>
      <c r="N23" s="305">
        <v>177</v>
      </c>
      <c r="O23" s="306">
        <v>174</v>
      </c>
      <c r="P23" s="286">
        <v>174</v>
      </c>
    </row>
    <row r="24" spans="3:16" ht="12.75">
      <c r="C24" s="16"/>
      <c r="D24" s="66"/>
      <c r="E24" s="67"/>
      <c r="F24" s="67" t="s">
        <v>41</v>
      </c>
      <c r="G24" s="67"/>
      <c r="H24" s="68" t="s">
        <v>42</v>
      </c>
      <c r="I24" s="69"/>
      <c r="J24" s="299">
        <v>71</v>
      </c>
      <c r="K24" s="299">
        <v>69</v>
      </c>
      <c r="L24" s="300">
        <v>74</v>
      </c>
      <c r="M24" s="301">
        <v>51</v>
      </c>
      <c r="N24" s="302">
        <v>44</v>
      </c>
      <c r="O24" s="303">
        <v>44</v>
      </c>
      <c r="P24" s="304">
        <v>43</v>
      </c>
    </row>
    <row r="25" spans="3:16" ht="12.75">
      <c r="C25" s="16"/>
      <c r="D25" s="66"/>
      <c r="E25" s="67"/>
      <c r="F25" s="67" t="s">
        <v>43</v>
      </c>
      <c r="G25" s="67"/>
      <c r="H25" s="68" t="s">
        <v>44</v>
      </c>
      <c r="I25" s="69"/>
      <c r="J25" s="299">
        <v>106</v>
      </c>
      <c r="K25" s="299">
        <v>103</v>
      </c>
      <c r="L25" s="300">
        <v>103</v>
      </c>
      <c r="M25" s="301">
        <v>77</v>
      </c>
      <c r="N25" s="302">
        <v>75</v>
      </c>
      <c r="O25" s="303">
        <v>71</v>
      </c>
      <c r="P25" s="304">
        <v>72</v>
      </c>
    </row>
    <row r="26" spans="3:16" ht="13.5" thickBot="1">
      <c r="C26" s="16"/>
      <c r="D26" s="66"/>
      <c r="E26" s="67"/>
      <c r="F26" s="67" t="s">
        <v>45</v>
      </c>
      <c r="G26" s="67"/>
      <c r="H26" s="68" t="s">
        <v>46</v>
      </c>
      <c r="I26" s="69"/>
      <c r="J26" s="307">
        <v>80</v>
      </c>
      <c r="K26" s="307">
        <v>81</v>
      </c>
      <c r="L26" s="308">
        <v>82</v>
      </c>
      <c r="M26" s="309">
        <v>70</v>
      </c>
      <c r="N26" s="310">
        <v>58</v>
      </c>
      <c r="O26" s="311">
        <v>59</v>
      </c>
      <c r="P26" s="312">
        <v>59</v>
      </c>
    </row>
    <row r="27" spans="3:16" ht="12.75">
      <c r="C27" s="16"/>
      <c r="D27" s="70"/>
      <c r="E27" s="71" t="s">
        <v>47</v>
      </c>
      <c r="F27" s="71"/>
      <c r="G27" s="71"/>
      <c r="H27" s="72" t="s">
        <v>48</v>
      </c>
      <c r="I27" s="73"/>
      <c r="J27" s="283">
        <v>268</v>
      </c>
      <c r="K27" s="283">
        <v>242</v>
      </c>
      <c r="L27" s="285">
        <v>249</v>
      </c>
      <c r="M27" s="284">
        <v>161</v>
      </c>
      <c r="N27" s="305">
        <v>163</v>
      </c>
      <c r="O27" s="306">
        <v>165</v>
      </c>
      <c r="P27" s="286">
        <v>163</v>
      </c>
    </row>
    <row r="28" spans="3:16" ht="12.75">
      <c r="C28" s="16"/>
      <c r="D28" s="66"/>
      <c r="E28" s="67"/>
      <c r="F28" s="67" t="s">
        <v>49</v>
      </c>
      <c r="G28" s="67"/>
      <c r="H28" s="68" t="s">
        <v>129</v>
      </c>
      <c r="I28" s="69"/>
      <c r="J28" s="299">
        <v>92</v>
      </c>
      <c r="K28" s="299">
        <v>83</v>
      </c>
      <c r="L28" s="300">
        <v>86</v>
      </c>
      <c r="M28" s="301">
        <v>56</v>
      </c>
      <c r="N28" s="302">
        <v>58</v>
      </c>
      <c r="O28" s="303">
        <v>58</v>
      </c>
      <c r="P28" s="304">
        <v>58</v>
      </c>
    </row>
    <row r="29" spans="3:16" ht="13.5" thickBot="1">
      <c r="C29" s="16"/>
      <c r="D29" s="66"/>
      <c r="E29" s="67"/>
      <c r="F29" s="67" t="s">
        <v>50</v>
      </c>
      <c r="G29" s="67"/>
      <c r="H29" s="68" t="s">
        <v>130</v>
      </c>
      <c r="I29" s="69"/>
      <c r="J29" s="307">
        <v>176</v>
      </c>
      <c r="K29" s="307">
        <v>159</v>
      </c>
      <c r="L29" s="308">
        <v>163</v>
      </c>
      <c r="M29" s="309">
        <v>105</v>
      </c>
      <c r="N29" s="310">
        <v>105</v>
      </c>
      <c r="O29" s="311">
        <v>107</v>
      </c>
      <c r="P29" s="312">
        <v>105</v>
      </c>
    </row>
    <row r="30" spans="3:16" ht="12.75">
      <c r="C30" s="16"/>
      <c r="D30" s="70"/>
      <c r="E30" s="71" t="s">
        <v>51</v>
      </c>
      <c r="F30" s="71"/>
      <c r="G30" s="71"/>
      <c r="H30" s="72" t="s">
        <v>52</v>
      </c>
      <c r="I30" s="73"/>
      <c r="J30" s="283">
        <v>217</v>
      </c>
      <c r="K30" s="283">
        <v>216</v>
      </c>
      <c r="L30" s="285">
        <v>205</v>
      </c>
      <c r="M30" s="284">
        <v>146</v>
      </c>
      <c r="N30" s="305">
        <v>146</v>
      </c>
      <c r="O30" s="306">
        <v>146</v>
      </c>
      <c r="P30" s="286">
        <v>147</v>
      </c>
    </row>
    <row r="31" spans="3:16" ht="12.75">
      <c r="C31" s="16"/>
      <c r="D31" s="66"/>
      <c r="E31" s="67"/>
      <c r="F31" s="67" t="s">
        <v>53</v>
      </c>
      <c r="G31" s="67"/>
      <c r="H31" s="68" t="s">
        <v>54</v>
      </c>
      <c r="I31" s="69"/>
      <c r="J31" s="299">
        <v>115</v>
      </c>
      <c r="K31" s="299">
        <v>115</v>
      </c>
      <c r="L31" s="300">
        <v>107</v>
      </c>
      <c r="M31" s="301">
        <v>76</v>
      </c>
      <c r="N31" s="302">
        <v>77</v>
      </c>
      <c r="O31" s="303">
        <v>81</v>
      </c>
      <c r="P31" s="304">
        <v>81</v>
      </c>
    </row>
    <row r="32" spans="3:16" ht="13.5" thickBot="1">
      <c r="C32" s="16"/>
      <c r="D32" s="66"/>
      <c r="E32" s="67"/>
      <c r="F32" s="67" t="s">
        <v>55</v>
      </c>
      <c r="G32" s="67"/>
      <c r="H32" s="68" t="s">
        <v>56</v>
      </c>
      <c r="I32" s="69"/>
      <c r="J32" s="307">
        <v>102</v>
      </c>
      <c r="K32" s="307">
        <v>101</v>
      </c>
      <c r="L32" s="308">
        <v>98</v>
      </c>
      <c r="M32" s="309">
        <v>70</v>
      </c>
      <c r="N32" s="310">
        <v>69</v>
      </c>
      <c r="O32" s="311">
        <v>65</v>
      </c>
      <c r="P32" s="312">
        <v>66</v>
      </c>
    </row>
    <row r="33" spans="3:16" ht="12.75">
      <c r="C33" s="16"/>
      <c r="D33" s="70"/>
      <c r="E33" s="71" t="s">
        <v>57</v>
      </c>
      <c r="F33" s="71"/>
      <c r="G33" s="71"/>
      <c r="H33" s="72" t="s">
        <v>58</v>
      </c>
      <c r="I33" s="73"/>
      <c r="J33" s="283">
        <v>170</v>
      </c>
      <c r="K33" s="283">
        <v>170</v>
      </c>
      <c r="L33" s="285">
        <v>174</v>
      </c>
      <c r="M33" s="284">
        <v>116</v>
      </c>
      <c r="N33" s="305">
        <v>117</v>
      </c>
      <c r="O33" s="306">
        <v>117</v>
      </c>
      <c r="P33" s="286">
        <v>116</v>
      </c>
    </row>
    <row r="34" spans="3:16" ht="13.5" thickBot="1">
      <c r="C34" s="16"/>
      <c r="D34" s="66"/>
      <c r="E34" s="67"/>
      <c r="F34" s="67" t="s">
        <v>59</v>
      </c>
      <c r="G34" s="67"/>
      <c r="H34" s="68" t="s">
        <v>60</v>
      </c>
      <c r="I34" s="69"/>
      <c r="J34" s="307">
        <v>170</v>
      </c>
      <c r="K34" s="307">
        <v>170</v>
      </c>
      <c r="L34" s="308">
        <v>174</v>
      </c>
      <c r="M34" s="309">
        <v>116</v>
      </c>
      <c r="N34" s="310">
        <v>117</v>
      </c>
      <c r="O34" s="311">
        <v>117</v>
      </c>
      <c r="P34" s="312">
        <v>116</v>
      </c>
    </row>
    <row r="35" spans="4:16" ht="13.5">
      <c r="D35" s="105" t="s">
        <v>93</v>
      </c>
      <c r="E35" s="106"/>
      <c r="F35" s="106"/>
      <c r="G35" s="106"/>
      <c r="H35" s="106"/>
      <c r="I35" s="105"/>
      <c r="J35" s="105"/>
      <c r="K35" s="105"/>
      <c r="L35" s="105"/>
      <c r="M35" s="105"/>
      <c r="N35" s="105"/>
      <c r="O35" s="105"/>
      <c r="P35" s="107" t="s">
        <v>94</v>
      </c>
    </row>
    <row r="36" spans="4:16" ht="26.25" customHeight="1">
      <c r="D36" s="44" t="s">
        <v>1</v>
      </c>
      <c r="E36" s="459" t="s">
        <v>172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8" spans="4:6" ht="12.75">
      <c r="D38" s="245"/>
      <c r="E38" s="245"/>
      <c r="F38" s="245"/>
    </row>
    <row r="39" spans="4:6" ht="12.75">
      <c r="D39" s="245"/>
      <c r="E39" s="245"/>
      <c r="F39" s="245"/>
    </row>
    <row r="40" spans="4:6" ht="12.75">
      <c r="D40" s="245"/>
      <c r="E40" s="245"/>
      <c r="F40" s="245"/>
    </row>
    <row r="41" spans="4:6" ht="12.75">
      <c r="D41" s="245"/>
      <c r="E41" s="245"/>
      <c r="F41" s="245"/>
    </row>
  </sheetData>
  <sheetProtection/>
  <mergeCells count="9">
    <mergeCell ref="E36:P36"/>
    <mergeCell ref="P7:P10"/>
    <mergeCell ref="L7:L10"/>
    <mergeCell ref="M7:M10"/>
    <mergeCell ref="N7:N10"/>
    <mergeCell ref="D7:I11"/>
    <mergeCell ref="J7:J10"/>
    <mergeCell ref="K7:K10"/>
    <mergeCell ref="O7:O10"/>
  </mergeCells>
  <conditionalFormatting sqref="P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1"/>
  <dimension ref="B3:P46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6" width="2.125" style="46" customWidth="1"/>
    <col min="7" max="7" width="14.75390625" style="46" customWidth="1"/>
    <col min="8" max="8" width="2.625" style="46" customWidth="1"/>
    <col min="9" max="9" width="10.125" style="46" customWidth="1"/>
    <col min="10" max="16" width="8.75390625" style="46" customWidth="1"/>
    <col min="17" max="17" width="6.25390625" style="46" customWidth="1"/>
    <col min="18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118</v>
      </c>
      <c r="E4" s="48"/>
      <c r="F4" s="48"/>
      <c r="G4" s="48"/>
      <c r="H4" s="10" t="s">
        <v>141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0</v>
      </c>
      <c r="D5" s="11" t="s">
        <v>168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12.75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116</v>
      </c>
      <c r="E7" s="468"/>
      <c r="F7" s="468"/>
      <c r="G7" s="468"/>
      <c r="H7" s="468"/>
      <c r="I7" s="469"/>
      <c r="J7" s="494" t="s">
        <v>90</v>
      </c>
      <c r="K7" s="482" t="s">
        <v>91</v>
      </c>
      <c r="L7" s="496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95"/>
      <c r="K8" s="483"/>
      <c r="L8" s="497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95"/>
      <c r="K9" s="483"/>
      <c r="L9" s="497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95"/>
      <c r="K10" s="483"/>
      <c r="L10" s="497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243"/>
      <c r="K11" s="15"/>
      <c r="L11" s="222"/>
      <c r="M11" s="14"/>
      <c r="N11" s="14"/>
      <c r="O11" s="158"/>
      <c r="P11" s="15"/>
    </row>
    <row r="12" spans="3:16" ht="12.75" customHeight="1" thickTop="1">
      <c r="C12" s="16"/>
      <c r="D12" s="82"/>
      <c r="E12" s="83" t="s">
        <v>2</v>
      </c>
      <c r="F12" s="83"/>
      <c r="G12" s="83"/>
      <c r="H12" s="84"/>
      <c r="I12" s="85"/>
      <c r="J12" s="313">
        <v>15889</v>
      </c>
      <c r="K12" s="286">
        <v>15878</v>
      </c>
      <c r="L12" s="305">
        <v>15751</v>
      </c>
      <c r="M12" s="283">
        <f>M20+M28+M36</f>
        <v>15731</v>
      </c>
      <c r="N12" s="283">
        <v>15636</v>
      </c>
      <c r="O12" s="285">
        <v>15537.9</v>
      </c>
      <c r="P12" s="286">
        <v>15462.1</v>
      </c>
    </row>
    <row r="13" spans="3:16" ht="12.75" customHeight="1">
      <c r="C13" s="16"/>
      <c r="D13" s="92"/>
      <c r="E13" s="460" t="s">
        <v>4</v>
      </c>
      <c r="F13" s="22" t="s">
        <v>5</v>
      </c>
      <c r="G13" s="35"/>
      <c r="H13" s="36"/>
      <c r="I13" s="37"/>
      <c r="J13" s="314">
        <v>13726</v>
      </c>
      <c r="K13" s="304">
        <v>13679</v>
      </c>
      <c r="L13" s="302">
        <v>13535</v>
      </c>
      <c r="M13" s="299">
        <f aca="true" t="shared" si="0" ref="M13:M19">M21+M29+M37</f>
        <v>13457</v>
      </c>
      <c r="N13" s="299">
        <v>13329</v>
      </c>
      <c r="O13" s="300">
        <v>13205.9</v>
      </c>
      <c r="P13" s="304">
        <v>13007.6</v>
      </c>
    </row>
    <row r="14" spans="3:16" ht="12.75" customHeight="1">
      <c r="C14" s="16"/>
      <c r="D14" s="21"/>
      <c r="E14" s="486"/>
      <c r="F14" s="465" t="s">
        <v>4</v>
      </c>
      <c r="G14" s="26" t="s">
        <v>6</v>
      </c>
      <c r="H14" s="27"/>
      <c r="I14" s="28"/>
      <c r="J14" s="315">
        <v>186</v>
      </c>
      <c r="K14" s="316">
        <v>201</v>
      </c>
      <c r="L14" s="317">
        <v>208</v>
      </c>
      <c r="M14" s="318">
        <f t="shared" si="0"/>
        <v>209</v>
      </c>
      <c r="N14" s="318">
        <v>214</v>
      </c>
      <c r="O14" s="319">
        <v>222</v>
      </c>
      <c r="P14" s="316">
        <v>217</v>
      </c>
    </row>
    <row r="15" spans="3:16" ht="12.75" customHeight="1">
      <c r="C15" s="16"/>
      <c r="D15" s="21"/>
      <c r="E15" s="486"/>
      <c r="F15" s="463"/>
      <c r="G15" s="58" t="s">
        <v>7</v>
      </c>
      <c r="H15" s="59"/>
      <c r="I15" s="60"/>
      <c r="J15" s="320">
        <v>47</v>
      </c>
      <c r="K15" s="270">
        <v>60</v>
      </c>
      <c r="L15" s="321">
        <v>60</v>
      </c>
      <c r="M15" s="267">
        <f t="shared" si="0"/>
        <v>69</v>
      </c>
      <c r="N15" s="267">
        <v>70</v>
      </c>
      <c r="O15" s="269">
        <v>72.4</v>
      </c>
      <c r="P15" s="270">
        <v>75.6</v>
      </c>
    </row>
    <row r="16" spans="3:16" ht="12.75" customHeight="1">
      <c r="C16" s="16"/>
      <c r="D16" s="21"/>
      <c r="E16" s="486"/>
      <c r="F16" s="488"/>
      <c r="G16" s="29" t="s">
        <v>8</v>
      </c>
      <c r="H16" s="30"/>
      <c r="I16" s="31"/>
      <c r="J16" s="320">
        <v>96</v>
      </c>
      <c r="K16" s="270">
        <v>77</v>
      </c>
      <c r="L16" s="321">
        <v>56</v>
      </c>
      <c r="M16" s="267">
        <f t="shared" si="0"/>
        <v>23</v>
      </c>
      <c r="N16" s="267">
        <v>34</v>
      </c>
      <c r="O16" s="269">
        <v>37</v>
      </c>
      <c r="P16" s="270">
        <v>42</v>
      </c>
    </row>
    <row r="17" spans="3:16" ht="12.75" customHeight="1">
      <c r="C17" s="16"/>
      <c r="D17" s="21"/>
      <c r="E17" s="486"/>
      <c r="F17" s="489"/>
      <c r="G17" s="32" t="s">
        <v>9</v>
      </c>
      <c r="H17" s="33"/>
      <c r="I17" s="34"/>
      <c r="J17" s="322">
        <v>13397</v>
      </c>
      <c r="K17" s="278">
        <v>13341</v>
      </c>
      <c r="L17" s="323">
        <v>13211</v>
      </c>
      <c r="M17" s="275">
        <f t="shared" si="0"/>
        <v>13156</v>
      </c>
      <c r="N17" s="275">
        <v>13011</v>
      </c>
      <c r="O17" s="277">
        <v>12874.5</v>
      </c>
      <c r="P17" s="278">
        <v>12673</v>
      </c>
    </row>
    <row r="18" spans="3:16" ht="12.75" customHeight="1">
      <c r="C18" s="16"/>
      <c r="D18" s="21"/>
      <c r="E18" s="486"/>
      <c r="F18" s="22" t="s">
        <v>13</v>
      </c>
      <c r="G18" s="35"/>
      <c r="H18" s="36"/>
      <c r="I18" s="37"/>
      <c r="J18" s="314">
        <v>2066</v>
      </c>
      <c r="K18" s="304">
        <v>2100</v>
      </c>
      <c r="L18" s="302">
        <v>2115</v>
      </c>
      <c r="M18" s="299">
        <f t="shared" si="0"/>
        <v>2175</v>
      </c>
      <c r="N18" s="299">
        <v>2207</v>
      </c>
      <c r="O18" s="300">
        <v>2229</v>
      </c>
      <c r="P18" s="304">
        <v>2344.5</v>
      </c>
    </row>
    <row r="19" spans="3:16" ht="12.75" customHeight="1" thickBot="1">
      <c r="C19" s="16"/>
      <c r="D19" s="38"/>
      <c r="E19" s="487"/>
      <c r="F19" s="39" t="s">
        <v>14</v>
      </c>
      <c r="G19" s="40"/>
      <c r="H19" s="41"/>
      <c r="I19" s="42"/>
      <c r="J19" s="324">
        <v>97</v>
      </c>
      <c r="K19" s="312">
        <v>99</v>
      </c>
      <c r="L19" s="310">
        <v>101</v>
      </c>
      <c r="M19" s="307">
        <f t="shared" si="0"/>
        <v>99</v>
      </c>
      <c r="N19" s="307">
        <v>100</v>
      </c>
      <c r="O19" s="308">
        <v>103</v>
      </c>
      <c r="P19" s="312">
        <v>110</v>
      </c>
    </row>
    <row r="20" spans="3:16" ht="12.75" customHeight="1">
      <c r="C20" s="16"/>
      <c r="D20" s="82"/>
      <c r="E20" s="83" t="s">
        <v>150</v>
      </c>
      <c r="F20" s="83"/>
      <c r="G20" s="83"/>
      <c r="H20" s="84"/>
      <c r="I20" s="85"/>
      <c r="J20" s="313">
        <v>40</v>
      </c>
      <c r="K20" s="286">
        <v>37</v>
      </c>
      <c r="L20" s="305">
        <v>242</v>
      </c>
      <c r="M20" s="283">
        <v>227</v>
      </c>
      <c r="N20" s="283">
        <v>215</v>
      </c>
      <c r="O20" s="285">
        <v>220</v>
      </c>
      <c r="P20" s="286">
        <v>231.2</v>
      </c>
    </row>
    <row r="21" spans="3:16" ht="12.75" customHeight="1">
      <c r="C21" s="16"/>
      <c r="D21" s="92"/>
      <c r="E21" s="460" t="s">
        <v>4</v>
      </c>
      <c r="F21" s="22" t="s">
        <v>5</v>
      </c>
      <c r="G21" s="35"/>
      <c r="H21" s="36"/>
      <c r="I21" s="37"/>
      <c r="J21" s="314">
        <v>26</v>
      </c>
      <c r="K21" s="304">
        <v>22</v>
      </c>
      <c r="L21" s="302">
        <v>209</v>
      </c>
      <c r="M21" s="299">
        <v>194</v>
      </c>
      <c r="N21" s="299">
        <v>182</v>
      </c>
      <c r="O21" s="300">
        <v>186</v>
      </c>
      <c r="P21" s="304">
        <v>187.2</v>
      </c>
    </row>
    <row r="22" spans="3:16" ht="12.75" customHeight="1">
      <c r="C22" s="16"/>
      <c r="D22" s="21"/>
      <c r="E22" s="486"/>
      <c r="F22" s="465" t="s">
        <v>4</v>
      </c>
      <c r="G22" s="26" t="s">
        <v>6</v>
      </c>
      <c r="H22" s="27"/>
      <c r="I22" s="28"/>
      <c r="J22" s="315">
        <v>0</v>
      </c>
      <c r="K22" s="316">
        <v>0</v>
      </c>
      <c r="L22" s="317">
        <v>43</v>
      </c>
      <c r="M22" s="318">
        <v>40</v>
      </c>
      <c r="N22" s="318">
        <v>42</v>
      </c>
      <c r="O22" s="319">
        <v>46</v>
      </c>
      <c r="P22" s="316">
        <v>41.2</v>
      </c>
    </row>
    <row r="23" spans="3:16" ht="12.75" customHeight="1">
      <c r="C23" s="16"/>
      <c r="D23" s="21"/>
      <c r="E23" s="486"/>
      <c r="F23" s="463"/>
      <c r="G23" s="58" t="s">
        <v>7</v>
      </c>
      <c r="H23" s="59"/>
      <c r="I23" s="60"/>
      <c r="J23" s="320">
        <v>0</v>
      </c>
      <c r="K23" s="270">
        <v>0</v>
      </c>
      <c r="L23" s="321">
        <v>3</v>
      </c>
      <c r="M23" s="267">
        <v>4</v>
      </c>
      <c r="N23" s="267">
        <v>5</v>
      </c>
      <c r="O23" s="269">
        <v>5</v>
      </c>
      <c r="P23" s="270">
        <v>6</v>
      </c>
    </row>
    <row r="24" spans="3:16" ht="12.75" customHeight="1">
      <c r="C24" s="16"/>
      <c r="D24" s="21"/>
      <c r="E24" s="486"/>
      <c r="F24" s="488"/>
      <c r="G24" s="29" t="s">
        <v>8</v>
      </c>
      <c r="H24" s="30"/>
      <c r="I24" s="31"/>
      <c r="J24" s="325">
        <v>0</v>
      </c>
      <c r="K24" s="326">
        <v>0</v>
      </c>
      <c r="L24" s="327">
        <v>0</v>
      </c>
      <c r="M24" s="267">
        <v>0</v>
      </c>
      <c r="N24" s="267">
        <v>0</v>
      </c>
      <c r="O24" s="269">
        <v>0</v>
      </c>
      <c r="P24" s="270">
        <v>0</v>
      </c>
    </row>
    <row r="25" spans="3:16" ht="12.75" customHeight="1">
      <c r="C25" s="16"/>
      <c r="D25" s="21"/>
      <c r="E25" s="486"/>
      <c r="F25" s="489"/>
      <c r="G25" s="32" t="s">
        <v>9</v>
      </c>
      <c r="H25" s="33"/>
      <c r="I25" s="34"/>
      <c r="J25" s="322">
        <v>26</v>
      </c>
      <c r="K25" s="278">
        <v>22</v>
      </c>
      <c r="L25" s="323">
        <v>163</v>
      </c>
      <c r="M25" s="275">
        <v>150</v>
      </c>
      <c r="N25" s="275">
        <v>135</v>
      </c>
      <c r="O25" s="277">
        <v>135</v>
      </c>
      <c r="P25" s="278">
        <v>140</v>
      </c>
    </row>
    <row r="26" spans="3:16" ht="12.75" customHeight="1">
      <c r="C26" s="16"/>
      <c r="D26" s="21"/>
      <c r="E26" s="486"/>
      <c r="F26" s="22" t="s">
        <v>13</v>
      </c>
      <c r="G26" s="35"/>
      <c r="H26" s="36"/>
      <c r="I26" s="37"/>
      <c r="J26" s="314">
        <v>5</v>
      </c>
      <c r="K26" s="304">
        <v>5</v>
      </c>
      <c r="L26" s="302">
        <v>19</v>
      </c>
      <c r="M26" s="299">
        <v>20</v>
      </c>
      <c r="N26" s="299">
        <v>22</v>
      </c>
      <c r="O26" s="300">
        <v>23</v>
      </c>
      <c r="P26" s="304">
        <v>29</v>
      </c>
    </row>
    <row r="27" spans="3:16" ht="12.75" customHeight="1" thickBot="1">
      <c r="C27" s="16"/>
      <c r="D27" s="38"/>
      <c r="E27" s="487"/>
      <c r="F27" s="39" t="s">
        <v>14</v>
      </c>
      <c r="G27" s="40"/>
      <c r="H27" s="41"/>
      <c r="I27" s="42"/>
      <c r="J27" s="324">
        <v>9</v>
      </c>
      <c r="K27" s="312">
        <v>10</v>
      </c>
      <c r="L27" s="310">
        <v>14</v>
      </c>
      <c r="M27" s="307">
        <v>13</v>
      </c>
      <c r="N27" s="307">
        <v>11</v>
      </c>
      <c r="O27" s="308">
        <v>11</v>
      </c>
      <c r="P27" s="312">
        <v>15</v>
      </c>
    </row>
    <row r="28" spans="3:16" ht="12.75" customHeight="1">
      <c r="C28" s="16"/>
      <c r="D28" s="82"/>
      <c r="E28" s="83" t="s">
        <v>152</v>
      </c>
      <c r="F28" s="83"/>
      <c r="G28" s="83"/>
      <c r="H28" s="84"/>
      <c r="I28" s="85"/>
      <c r="J28" s="313">
        <v>5419</v>
      </c>
      <c r="K28" s="286">
        <v>5163</v>
      </c>
      <c r="L28" s="305">
        <v>6370</v>
      </c>
      <c r="M28" s="283">
        <v>6164</v>
      </c>
      <c r="N28" s="283">
        <v>5929.299999999991</v>
      </c>
      <c r="O28" s="285">
        <v>5683.2</v>
      </c>
      <c r="P28" s="286">
        <v>5497.2</v>
      </c>
    </row>
    <row r="29" spans="3:16" ht="12.75" customHeight="1">
      <c r="C29" s="16"/>
      <c r="D29" s="92"/>
      <c r="E29" s="460" t="s">
        <v>4</v>
      </c>
      <c r="F29" s="35" t="s">
        <v>5</v>
      </c>
      <c r="G29" s="35"/>
      <c r="H29" s="36"/>
      <c r="I29" s="37"/>
      <c r="J29" s="314">
        <v>4821</v>
      </c>
      <c r="K29" s="304">
        <v>4600</v>
      </c>
      <c r="L29" s="302">
        <v>5742</v>
      </c>
      <c r="M29" s="299">
        <v>5542</v>
      </c>
      <c r="N29" s="299">
        <v>5329.299999999991</v>
      </c>
      <c r="O29" s="300">
        <v>5099.2</v>
      </c>
      <c r="P29" s="304">
        <v>4889.2</v>
      </c>
    </row>
    <row r="30" spans="3:16" ht="12.75" customHeight="1">
      <c r="C30" s="16"/>
      <c r="D30" s="21"/>
      <c r="E30" s="486"/>
      <c r="F30" s="490" t="s">
        <v>4</v>
      </c>
      <c r="G30" s="26" t="s">
        <v>6</v>
      </c>
      <c r="H30" s="27"/>
      <c r="I30" s="28"/>
      <c r="J30" s="315">
        <v>0</v>
      </c>
      <c r="K30" s="316">
        <v>0</v>
      </c>
      <c r="L30" s="317">
        <v>140</v>
      </c>
      <c r="M30" s="318">
        <v>142</v>
      </c>
      <c r="N30" s="318">
        <v>144</v>
      </c>
      <c r="O30" s="319">
        <v>146</v>
      </c>
      <c r="P30" s="316">
        <v>144</v>
      </c>
    </row>
    <row r="31" spans="3:16" ht="12.75" customHeight="1">
      <c r="C31" s="16"/>
      <c r="D31" s="21"/>
      <c r="E31" s="486"/>
      <c r="F31" s="491"/>
      <c r="G31" s="58" t="s">
        <v>7</v>
      </c>
      <c r="H31" s="59"/>
      <c r="I31" s="60"/>
      <c r="J31" s="320">
        <v>9</v>
      </c>
      <c r="K31" s="270">
        <v>9</v>
      </c>
      <c r="L31" s="321">
        <v>10</v>
      </c>
      <c r="M31" s="267">
        <v>17</v>
      </c>
      <c r="N31" s="267">
        <v>14.2</v>
      </c>
      <c r="O31" s="269">
        <v>14.4</v>
      </c>
      <c r="P31" s="270">
        <v>16.6</v>
      </c>
    </row>
    <row r="32" spans="3:16" ht="12.75" customHeight="1">
      <c r="C32" s="16"/>
      <c r="D32" s="21"/>
      <c r="E32" s="486"/>
      <c r="F32" s="492"/>
      <c r="G32" s="29" t="s">
        <v>8</v>
      </c>
      <c r="H32" s="30"/>
      <c r="I32" s="31"/>
      <c r="J32" s="320">
        <v>12</v>
      </c>
      <c r="K32" s="270">
        <v>12</v>
      </c>
      <c r="L32" s="321">
        <v>14</v>
      </c>
      <c r="M32" s="267">
        <v>0</v>
      </c>
      <c r="N32" s="267">
        <v>14</v>
      </c>
      <c r="O32" s="269">
        <v>14</v>
      </c>
      <c r="P32" s="270">
        <v>16</v>
      </c>
    </row>
    <row r="33" spans="3:16" ht="12.75" customHeight="1">
      <c r="C33" s="16"/>
      <c r="D33" s="21"/>
      <c r="E33" s="486"/>
      <c r="F33" s="493"/>
      <c r="G33" s="32" t="s">
        <v>9</v>
      </c>
      <c r="H33" s="33"/>
      <c r="I33" s="34"/>
      <c r="J33" s="322">
        <v>4800</v>
      </c>
      <c r="K33" s="278">
        <v>4579</v>
      </c>
      <c r="L33" s="323">
        <v>5578</v>
      </c>
      <c r="M33" s="275">
        <v>5383</v>
      </c>
      <c r="N33" s="275">
        <v>5157.099999999992</v>
      </c>
      <c r="O33" s="277">
        <v>4924.8</v>
      </c>
      <c r="P33" s="278">
        <v>4712.6</v>
      </c>
    </row>
    <row r="34" spans="3:16" ht="12.75" customHeight="1">
      <c r="C34" s="16"/>
      <c r="D34" s="21"/>
      <c r="E34" s="486"/>
      <c r="F34" s="35" t="s">
        <v>13</v>
      </c>
      <c r="G34" s="35"/>
      <c r="H34" s="36"/>
      <c r="I34" s="37"/>
      <c r="J34" s="314">
        <v>589</v>
      </c>
      <c r="K34" s="304">
        <v>554</v>
      </c>
      <c r="L34" s="302">
        <v>615</v>
      </c>
      <c r="M34" s="299">
        <v>607</v>
      </c>
      <c r="N34" s="299">
        <v>585</v>
      </c>
      <c r="O34" s="300">
        <v>568</v>
      </c>
      <c r="P34" s="304">
        <v>591</v>
      </c>
    </row>
    <row r="35" spans="3:16" ht="12.75" customHeight="1" thickBot="1">
      <c r="C35" s="16"/>
      <c r="D35" s="38"/>
      <c r="E35" s="487"/>
      <c r="F35" s="40" t="s">
        <v>14</v>
      </c>
      <c r="G35" s="40"/>
      <c r="H35" s="41"/>
      <c r="I35" s="42"/>
      <c r="J35" s="324">
        <v>9</v>
      </c>
      <c r="K35" s="312">
        <v>9</v>
      </c>
      <c r="L35" s="310">
        <v>13</v>
      </c>
      <c r="M35" s="307">
        <v>15</v>
      </c>
      <c r="N35" s="307">
        <v>15</v>
      </c>
      <c r="O35" s="308">
        <v>16</v>
      </c>
      <c r="P35" s="312">
        <v>17</v>
      </c>
    </row>
    <row r="36" spans="3:16" ht="12.75" customHeight="1">
      <c r="C36" s="16"/>
      <c r="D36" s="82"/>
      <c r="E36" s="83" t="s">
        <v>151</v>
      </c>
      <c r="F36" s="83"/>
      <c r="G36" s="83"/>
      <c r="H36" s="84"/>
      <c r="I36" s="85"/>
      <c r="J36" s="313">
        <v>8652</v>
      </c>
      <c r="K36" s="286">
        <v>8863</v>
      </c>
      <c r="L36" s="305">
        <v>9139</v>
      </c>
      <c r="M36" s="283">
        <v>9340</v>
      </c>
      <c r="N36" s="283">
        <v>9491.7</v>
      </c>
      <c r="O36" s="285">
        <v>9634.700000000006</v>
      </c>
      <c r="P36" s="286">
        <v>9733.7</v>
      </c>
    </row>
    <row r="37" spans="3:16" ht="12.75" customHeight="1">
      <c r="C37" s="16"/>
      <c r="D37" s="92"/>
      <c r="E37" s="460" t="s">
        <v>4</v>
      </c>
      <c r="F37" s="22" t="s">
        <v>5</v>
      </c>
      <c r="G37" s="35"/>
      <c r="H37" s="36"/>
      <c r="I37" s="37"/>
      <c r="J37" s="314">
        <v>7197</v>
      </c>
      <c r="K37" s="304">
        <v>7362</v>
      </c>
      <c r="L37" s="302">
        <v>7584</v>
      </c>
      <c r="M37" s="299">
        <v>7721</v>
      </c>
      <c r="N37" s="299">
        <v>7817.7</v>
      </c>
      <c r="O37" s="300">
        <v>7920.700000000005</v>
      </c>
      <c r="P37" s="304">
        <v>7931.2</v>
      </c>
    </row>
    <row r="38" spans="3:16" ht="12.75" customHeight="1">
      <c r="C38" s="16"/>
      <c r="D38" s="21"/>
      <c r="E38" s="486"/>
      <c r="F38" s="465" t="s">
        <v>4</v>
      </c>
      <c r="G38" s="26" t="s">
        <v>6</v>
      </c>
      <c r="H38" s="27"/>
      <c r="I38" s="28"/>
      <c r="J38" s="315">
        <v>0</v>
      </c>
      <c r="K38" s="316">
        <v>0</v>
      </c>
      <c r="L38" s="317">
        <v>25</v>
      </c>
      <c r="M38" s="318">
        <v>27</v>
      </c>
      <c r="N38" s="318">
        <v>28</v>
      </c>
      <c r="O38" s="319">
        <v>30</v>
      </c>
      <c r="P38" s="316">
        <v>31.8</v>
      </c>
    </row>
    <row r="39" spans="3:16" ht="12.75" customHeight="1">
      <c r="C39" s="16"/>
      <c r="D39" s="21"/>
      <c r="E39" s="486"/>
      <c r="F39" s="463"/>
      <c r="G39" s="58" t="s">
        <v>7</v>
      </c>
      <c r="H39" s="59"/>
      <c r="I39" s="60"/>
      <c r="J39" s="320">
        <v>35</v>
      </c>
      <c r="K39" s="270">
        <v>47</v>
      </c>
      <c r="L39" s="321">
        <v>47</v>
      </c>
      <c r="M39" s="267">
        <v>48</v>
      </c>
      <c r="N39" s="267">
        <v>50.8</v>
      </c>
      <c r="O39" s="269">
        <v>53</v>
      </c>
      <c r="P39" s="270">
        <v>53</v>
      </c>
    </row>
    <row r="40" spans="3:16" ht="12.75" customHeight="1">
      <c r="C40" s="16"/>
      <c r="D40" s="21"/>
      <c r="E40" s="486"/>
      <c r="F40" s="463"/>
      <c r="G40" s="29" t="s">
        <v>8</v>
      </c>
      <c r="H40" s="30"/>
      <c r="I40" s="31"/>
      <c r="J40" s="320">
        <v>82</v>
      </c>
      <c r="K40" s="270">
        <v>61</v>
      </c>
      <c r="L40" s="321">
        <v>42</v>
      </c>
      <c r="M40" s="267">
        <v>23</v>
      </c>
      <c r="N40" s="267">
        <v>20</v>
      </c>
      <c r="O40" s="269">
        <v>23</v>
      </c>
      <c r="P40" s="270">
        <v>26</v>
      </c>
    </row>
    <row r="41" spans="3:16" ht="12.75" customHeight="1">
      <c r="C41" s="16"/>
      <c r="D41" s="21"/>
      <c r="E41" s="486"/>
      <c r="F41" s="464"/>
      <c r="G41" s="32" t="s">
        <v>9</v>
      </c>
      <c r="H41" s="33"/>
      <c r="I41" s="34"/>
      <c r="J41" s="322">
        <v>7080</v>
      </c>
      <c r="K41" s="278">
        <v>7254</v>
      </c>
      <c r="L41" s="323">
        <v>7470</v>
      </c>
      <c r="M41" s="275">
        <v>7623</v>
      </c>
      <c r="N41" s="275">
        <v>7718.9</v>
      </c>
      <c r="O41" s="277">
        <v>7814.700000000005</v>
      </c>
      <c r="P41" s="278">
        <v>7820.4</v>
      </c>
    </row>
    <row r="42" spans="3:16" ht="12.75" customHeight="1">
      <c r="C42" s="16"/>
      <c r="D42" s="21"/>
      <c r="E42" s="486"/>
      <c r="F42" s="22" t="s">
        <v>13</v>
      </c>
      <c r="G42" s="35"/>
      <c r="H42" s="36"/>
      <c r="I42" s="37"/>
      <c r="J42" s="314">
        <v>1384</v>
      </c>
      <c r="K42" s="304">
        <v>1429</v>
      </c>
      <c r="L42" s="302">
        <v>1481</v>
      </c>
      <c r="M42" s="299">
        <v>1548</v>
      </c>
      <c r="N42" s="299">
        <v>1600</v>
      </c>
      <c r="O42" s="300">
        <v>1638</v>
      </c>
      <c r="P42" s="304">
        <v>1724.5</v>
      </c>
    </row>
    <row r="43" spans="3:16" ht="12.75" customHeight="1" thickBot="1">
      <c r="C43" s="16"/>
      <c r="D43" s="38"/>
      <c r="E43" s="487"/>
      <c r="F43" s="39" t="s">
        <v>14</v>
      </c>
      <c r="G43" s="40"/>
      <c r="H43" s="41"/>
      <c r="I43" s="42"/>
      <c r="J43" s="324">
        <v>71</v>
      </c>
      <c r="K43" s="312">
        <v>72</v>
      </c>
      <c r="L43" s="310">
        <v>74</v>
      </c>
      <c r="M43" s="307">
        <v>71</v>
      </c>
      <c r="N43" s="307">
        <v>74</v>
      </c>
      <c r="O43" s="308">
        <v>76</v>
      </c>
      <c r="P43" s="312">
        <v>78</v>
      </c>
    </row>
    <row r="44" spans="4:16" ht="13.5">
      <c r="D44" s="55" t="s">
        <v>93</v>
      </c>
      <c r="E44" s="56"/>
      <c r="F44" s="56"/>
      <c r="G44" s="56"/>
      <c r="H44" s="56"/>
      <c r="I44" s="55"/>
      <c r="J44" s="55"/>
      <c r="K44" s="55"/>
      <c r="L44" s="55"/>
      <c r="M44" s="55"/>
      <c r="N44" s="55"/>
      <c r="O44" s="55"/>
      <c r="P44" s="43" t="s">
        <v>94</v>
      </c>
    </row>
    <row r="45" spans="4:16" ht="12.75">
      <c r="D45" s="44" t="s">
        <v>1</v>
      </c>
      <c r="E45" s="459" t="s">
        <v>117</v>
      </c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</row>
    <row r="46" spans="4:16" ht="12.75">
      <c r="D46" s="44" t="s">
        <v>70</v>
      </c>
      <c r="E46" s="459" t="s">
        <v>148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</row>
  </sheetData>
  <sheetProtection/>
  <mergeCells count="18">
    <mergeCell ref="E46:P46"/>
    <mergeCell ref="E45:P45"/>
    <mergeCell ref="N7:N10"/>
    <mergeCell ref="P7:P10"/>
    <mergeCell ref="J7:J10"/>
    <mergeCell ref="K7:K10"/>
    <mergeCell ref="L7:L10"/>
    <mergeCell ref="M7:M10"/>
    <mergeCell ref="E37:E43"/>
    <mergeCell ref="E29:E35"/>
    <mergeCell ref="O7:O10"/>
    <mergeCell ref="F38:F41"/>
    <mergeCell ref="E13:E19"/>
    <mergeCell ref="D7:I11"/>
    <mergeCell ref="F14:F17"/>
    <mergeCell ref="F30:F33"/>
    <mergeCell ref="F22:F25"/>
    <mergeCell ref="E21:E27"/>
  </mergeCells>
  <conditionalFormatting sqref="P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C87"/>
  <sheetViews>
    <sheetView showGridLines="0" zoomScale="90" zoomScaleNormal="90" workbookViewId="0" topLeftCell="A1">
      <pane xSplit="9" ySplit="11" topLeftCell="J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6171875" style="46" customWidth="1"/>
    <col min="5" max="6" width="2.125" style="46" customWidth="1"/>
    <col min="7" max="7" width="14.75390625" style="46" customWidth="1"/>
    <col min="8" max="8" width="8.75390625" style="46" customWidth="1"/>
    <col min="9" max="9" width="1.12109375" style="46" customWidth="1"/>
    <col min="10" max="16" width="8.75390625" style="46" customWidth="1"/>
    <col min="17" max="25" width="10.25390625" style="46" customWidth="1"/>
    <col min="26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96</v>
      </c>
      <c r="E4" s="48"/>
      <c r="F4" s="48"/>
      <c r="G4" s="48"/>
      <c r="H4" s="10" t="s">
        <v>154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18</v>
      </c>
      <c r="D5" s="11" t="s">
        <v>167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61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81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81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81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/>
      <c r="K11" s="14"/>
      <c r="L11" s="158"/>
      <c r="M11" s="14"/>
      <c r="N11" s="14"/>
      <c r="O11" s="158"/>
      <c r="P11" s="15"/>
    </row>
    <row r="12" spans="3:16" ht="14.25" thickBot="1" thickTop="1">
      <c r="C12" s="16"/>
      <c r="D12" s="77" t="s">
        <v>62</v>
      </c>
      <c r="E12" s="78"/>
      <c r="F12" s="78"/>
      <c r="G12" s="78"/>
      <c r="H12" s="78"/>
      <c r="I12" s="78"/>
      <c r="J12" s="79"/>
      <c r="K12" s="80"/>
      <c r="L12" s="80"/>
      <c r="M12" s="80"/>
      <c r="N12" s="80"/>
      <c r="O12" s="80"/>
      <c r="P12" s="81"/>
    </row>
    <row r="13" spans="3:29" ht="12.75">
      <c r="C13" s="16"/>
      <c r="D13" s="82"/>
      <c r="E13" s="83" t="s">
        <v>2</v>
      </c>
      <c r="F13" s="83"/>
      <c r="G13" s="83"/>
      <c r="H13" s="84"/>
      <c r="I13" s="85"/>
      <c r="J13" s="283">
        <v>389706</v>
      </c>
      <c r="K13" s="283">
        <v>390911</v>
      </c>
      <c r="L13" s="283">
        <v>387745</v>
      </c>
      <c r="M13" s="283">
        <v>386991</v>
      </c>
      <c r="N13" s="283">
        <v>379404</v>
      </c>
      <c r="O13" s="285">
        <v>373246</v>
      </c>
      <c r="P13" s="286">
        <v>367889</v>
      </c>
      <c r="W13" s="224"/>
      <c r="X13" s="224"/>
      <c r="Y13" s="224"/>
      <c r="Z13" s="224"/>
      <c r="AA13" s="224"/>
      <c r="AB13" s="224"/>
      <c r="AC13" s="224"/>
    </row>
    <row r="14" spans="3:28" ht="12.75" customHeight="1">
      <c r="C14" s="16"/>
      <c r="D14" s="21"/>
      <c r="E14" s="461" t="s">
        <v>4</v>
      </c>
      <c r="F14" s="57" t="s">
        <v>5</v>
      </c>
      <c r="G14" s="23"/>
      <c r="H14" s="24"/>
      <c r="I14" s="25"/>
      <c r="J14" s="299">
        <v>337632</v>
      </c>
      <c r="K14" s="299">
        <v>338222</v>
      </c>
      <c r="L14" s="299">
        <v>334929</v>
      </c>
      <c r="M14" s="299">
        <v>332448</v>
      </c>
      <c r="N14" s="299">
        <v>325251</v>
      </c>
      <c r="O14" s="300">
        <v>319172</v>
      </c>
      <c r="P14" s="304">
        <v>313116</v>
      </c>
      <c r="W14" s="224"/>
      <c r="X14" s="224"/>
      <c r="Y14" s="224"/>
      <c r="Z14" s="224"/>
      <c r="AA14" s="224"/>
      <c r="AB14" s="224"/>
    </row>
    <row r="15" spans="3:28" ht="12.75" customHeight="1">
      <c r="C15" s="16"/>
      <c r="D15" s="21"/>
      <c r="E15" s="476"/>
      <c r="F15" s="465" t="s">
        <v>4</v>
      </c>
      <c r="G15" s="26" t="s">
        <v>6</v>
      </c>
      <c r="H15" s="27"/>
      <c r="I15" s="28"/>
      <c r="J15" s="318">
        <v>1557</v>
      </c>
      <c r="K15" s="318">
        <v>1499</v>
      </c>
      <c r="L15" s="318">
        <v>1537</v>
      </c>
      <c r="M15" s="318">
        <v>1492</v>
      </c>
      <c r="N15" s="318">
        <v>1575</v>
      </c>
      <c r="O15" s="319">
        <v>1560</v>
      </c>
      <c r="P15" s="316">
        <v>1600</v>
      </c>
      <c r="W15" s="224"/>
      <c r="X15" s="224"/>
      <c r="Y15" s="224"/>
      <c r="Z15" s="224"/>
      <c r="AA15" s="224"/>
      <c r="AB15" s="224"/>
    </row>
    <row r="16" spans="3:28" ht="12.75" customHeight="1">
      <c r="C16" s="16"/>
      <c r="D16" s="21"/>
      <c r="E16" s="476"/>
      <c r="F16" s="463"/>
      <c r="G16" s="58" t="s">
        <v>7</v>
      </c>
      <c r="H16" s="59"/>
      <c r="I16" s="60"/>
      <c r="J16" s="267">
        <v>1036</v>
      </c>
      <c r="K16" s="267">
        <v>1339</v>
      </c>
      <c r="L16" s="267">
        <v>1410</v>
      </c>
      <c r="M16" s="267">
        <v>1572</v>
      </c>
      <c r="N16" s="267">
        <v>1572</v>
      </c>
      <c r="O16" s="269">
        <v>1614</v>
      </c>
      <c r="P16" s="270">
        <v>1635</v>
      </c>
      <c r="W16" s="224"/>
      <c r="X16" s="224"/>
      <c r="Y16" s="224"/>
      <c r="Z16" s="224"/>
      <c r="AA16" s="224"/>
      <c r="AB16" s="224"/>
    </row>
    <row r="17" spans="3:28" ht="12.75">
      <c r="C17" s="16"/>
      <c r="D17" s="21"/>
      <c r="E17" s="476"/>
      <c r="F17" s="488"/>
      <c r="G17" s="29" t="s">
        <v>8</v>
      </c>
      <c r="H17" s="30"/>
      <c r="I17" s="31"/>
      <c r="J17" s="267">
        <v>1843</v>
      </c>
      <c r="K17" s="267">
        <v>1606</v>
      </c>
      <c r="L17" s="267">
        <v>1232</v>
      </c>
      <c r="M17" s="267">
        <v>749</v>
      </c>
      <c r="N17" s="267">
        <v>906</v>
      </c>
      <c r="O17" s="269">
        <v>935</v>
      </c>
      <c r="P17" s="270">
        <v>1089</v>
      </c>
      <c r="W17" s="224"/>
      <c r="X17" s="224"/>
      <c r="Y17" s="224"/>
      <c r="Z17" s="224"/>
      <c r="AA17" s="224"/>
      <c r="AB17" s="224"/>
    </row>
    <row r="18" spans="3:28" ht="12.75">
      <c r="C18" s="16"/>
      <c r="D18" s="21"/>
      <c r="E18" s="476"/>
      <c r="F18" s="489"/>
      <c r="G18" s="32" t="s">
        <v>9</v>
      </c>
      <c r="H18" s="33"/>
      <c r="I18" s="34"/>
      <c r="J18" s="275">
        <v>333196</v>
      </c>
      <c r="K18" s="275">
        <v>333778</v>
      </c>
      <c r="L18" s="275">
        <v>330750</v>
      </c>
      <c r="M18" s="275">
        <v>328635</v>
      </c>
      <c r="N18" s="275">
        <v>321198</v>
      </c>
      <c r="O18" s="277">
        <v>315063</v>
      </c>
      <c r="P18" s="278">
        <v>308792</v>
      </c>
      <c r="W18" s="224"/>
      <c r="X18" s="224"/>
      <c r="Y18" s="224"/>
      <c r="Z18" s="224"/>
      <c r="AA18" s="224"/>
      <c r="AB18" s="224"/>
    </row>
    <row r="19" spans="3:28" ht="12.75">
      <c r="C19" s="16"/>
      <c r="D19" s="21"/>
      <c r="E19" s="476"/>
      <c r="F19" s="22" t="s">
        <v>13</v>
      </c>
      <c r="G19" s="35"/>
      <c r="H19" s="36"/>
      <c r="I19" s="37"/>
      <c r="J19" s="299">
        <v>49732</v>
      </c>
      <c r="K19" s="299">
        <v>50361</v>
      </c>
      <c r="L19" s="299">
        <v>50477</v>
      </c>
      <c r="M19" s="299">
        <v>52195</v>
      </c>
      <c r="N19" s="299">
        <v>51803</v>
      </c>
      <c r="O19" s="300">
        <v>51716</v>
      </c>
      <c r="P19" s="304">
        <v>52423</v>
      </c>
      <c r="W19" s="224"/>
      <c r="X19" s="224"/>
      <c r="Y19" s="224"/>
      <c r="Z19" s="224"/>
      <c r="AA19" s="224"/>
      <c r="AB19" s="224"/>
    </row>
    <row r="20" spans="3:28" ht="13.5" thickBot="1">
      <c r="C20" s="16"/>
      <c r="D20" s="38"/>
      <c r="E20" s="477"/>
      <c r="F20" s="39" t="s">
        <v>14</v>
      </c>
      <c r="G20" s="40"/>
      <c r="H20" s="41"/>
      <c r="I20" s="42"/>
      <c r="J20" s="307">
        <v>2342</v>
      </c>
      <c r="K20" s="307">
        <v>2328</v>
      </c>
      <c r="L20" s="307">
        <v>2339</v>
      </c>
      <c r="M20" s="307">
        <v>2348</v>
      </c>
      <c r="N20" s="307">
        <v>2350</v>
      </c>
      <c r="O20" s="308">
        <v>2358</v>
      </c>
      <c r="P20" s="312">
        <v>2350</v>
      </c>
      <c r="W20" s="224"/>
      <c r="X20" s="224"/>
      <c r="Y20" s="224"/>
      <c r="Z20" s="224"/>
      <c r="AA20" s="224"/>
      <c r="AB20" s="224"/>
    </row>
    <row r="21" spans="3:28" ht="12.75">
      <c r="C21" s="16"/>
      <c r="D21" s="82"/>
      <c r="E21" s="83" t="s">
        <v>131</v>
      </c>
      <c r="F21" s="83"/>
      <c r="G21" s="83"/>
      <c r="H21" s="84"/>
      <c r="I21" s="85"/>
      <c r="J21" s="283">
        <v>378950</v>
      </c>
      <c r="K21" s="283">
        <v>379442</v>
      </c>
      <c r="L21" s="283">
        <v>376850</v>
      </c>
      <c r="M21" s="283">
        <v>375598</v>
      </c>
      <c r="N21" s="283">
        <v>368261</v>
      </c>
      <c r="O21" s="285">
        <v>362154</v>
      </c>
      <c r="P21" s="286">
        <v>356867</v>
      </c>
      <c r="W21" s="224"/>
      <c r="X21" s="224"/>
      <c r="Y21" s="224"/>
      <c r="Z21" s="224"/>
      <c r="AA21" s="224"/>
      <c r="AB21" s="224"/>
    </row>
    <row r="22" spans="3:28" ht="12.75" customHeight="1">
      <c r="C22" s="16"/>
      <c r="D22" s="21"/>
      <c r="E22" s="461" t="s">
        <v>4</v>
      </c>
      <c r="F22" s="57" t="s">
        <v>5</v>
      </c>
      <c r="G22" s="23"/>
      <c r="H22" s="24"/>
      <c r="I22" s="25"/>
      <c r="J22" s="299">
        <v>329982</v>
      </c>
      <c r="K22" s="299">
        <v>330159</v>
      </c>
      <c r="L22" s="299">
        <v>327498</v>
      </c>
      <c r="M22" s="299">
        <v>325158</v>
      </c>
      <c r="N22" s="299">
        <v>318105</v>
      </c>
      <c r="O22" s="300">
        <v>312276</v>
      </c>
      <c r="P22" s="304">
        <v>306328</v>
      </c>
      <c r="X22" s="224"/>
      <c r="Y22" s="224"/>
      <c r="Z22" s="224"/>
      <c r="AA22" s="224"/>
      <c r="AB22" s="224"/>
    </row>
    <row r="23" spans="3:28" ht="12.75" customHeight="1">
      <c r="C23" s="16"/>
      <c r="D23" s="21"/>
      <c r="E23" s="476"/>
      <c r="F23" s="465" t="s">
        <v>4</v>
      </c>
      <c r="G23" s="26" t="s">
        <v>6</v>
      </c>
      <c r="H23" s="27"/>
      <c r="I23" s="28"/>
      <c r="J23" s="318">
        <v>1557</v>
      </c>
      <c r="K23" s="318">
        <v>1499</v>
      </c>
      <c r="L23" s="318">
        <v>1537</v>
      </c>
      <c r="M23" s="318">
        <v>1492</v>
      </c>
      <c r="N23" s="318">
        <v>1575</v>
      </c>
      <c r="O23" s="319">
        <v>1560</v>
      </c>
      <c r="P23" s="316">
        <v>1600</v>
      </c>
      <c r="X23" s="224"/>
      <c r="Y23" s="224"/>
      <c r="Z23" s="224"/>
      <c r="AA23" s="224"/>
      <c r="AB23" s="224"/>
    </row>
    <row r="24" spans="3:28" ht="12.75" customHeight="1">
      <c r="C24" s="16"/>
      <c r="D24" s="21"/>
      <c r="E24" s="476"/>
      <c r="F24" s="463"/>
      <c r="G24" s="58" t="s">
        <v>7</v>
      </c>
      <c r="H24" s="59"/>
      <c r="I24" s="60"/>
      <c r="J24" s="267">
        <v>1036</v>
      </c>
      <c r="K24" s="267">
        <v>1339</v>
      </c>
      <c r="L24" s="267">
        <v>1410</v>
      </c>
      <c r="M24" s="267">
        <v>1572</v>
      </c>
      <c r="N24" s="267">
        <v>1572</v>
      </c>
      <c r="O24" s="269">
        <v>1614</v>
      </c>
      <c r="P24" s="270">
        <v>1635</v>
      </c>
      <c r="W24" s="224"/>
      <c r="X24" s="224"/>
      <c r="Y24" s="224"/>
      <c r="Z24" s="224"/>
      <c r="AA24" s="224"/>
      <c r="AB24" s="224"/>
    </row>
    <row r="25" spans="3:28" ht="12.75">
      <c r="C25" s="16"/>
      <c r="D25" s="21"/>
      <c r="E25" s="476"/>
      <c r="F25" s="488"/>
      <c r="G25" s="29" t="s">
        <v>8</v>
      </c>
      <c r="H25" s="30"/>
      <c r="I25" s="31"/>
      <c r="J25" s="267">
        <v>1494</v>
      </c>
      <c r="K25" s="267">
        <v>1249</v>
      </c>
      <c r="L25" s="267">
        <v>951</v>
      </c>
      <c r="M25" s="267">
        <v>639</v>
      </c>
      <c r="N25" s="267">
        <v>677</v>
      </c>
      <c r="O25" s="269">
        <v>733</v>
      </c>
      <c r="P25" s="270">
        <v>865</v>
      </c>
      <c r="W25" s="224"/>
      <c r="X25" s="224"/>
      <c r="Y25" s="224"/>
      <c r="Z25" s="224"/>
      <c r="AA25" s="224"/>
      <c r="AB25" s="224"/>
    </row>
    <row r="26" spans="3:28" ht="12.75">
      <c r="C26" s="16"/>
      <c r="D26" s="21"/>
      <c r="E26" s="476"/>
      <c r="F26" s="489"/>
      <c r="G26" s="32" t="s">
        <v>9</v>
      </c>
      <c r="H26" s="33"/>
      <c r="I26" s="34"/>
      <c r="J26" s="275">
        <v>325895</v>
      </c>
      <c r="K26" s="275">
        <v>326072</v>
      </c>
      <c r="L26" s="275">
        <v>323600</v>
      </c>
      <c r="M26" s="275">
        <v>321455</v>
      </c>
      <c r="N26" s="275">
        <v>314281</v>
      </c>
      <c r="O26" s="277">
        <v>308369</v>
      </c>
      <c r="P26" s="278">
        <v>302228</v>
      </c>
      <c r="W26" s="224"/>
      <c r="X26" s="224"/>
      <c r="Y26" s="224"/>
      <c r="Z26" s="224"/>
      <c r="AA26" s="224"/>
      <c r="AB26" s="224"/>
    </row>
    <row r="27" spans="3:28" ht="12.75">
      <c r="C27" s="16"/>
      <c r="D27" s="21"/>
      <c r="E27" s="476"/>
      <c r="F27" s="22" t="s">
        <v>13</v>
      </c>
      <c r="G27" s="35"/>
      <c r="H27" s="36"/>
      <c r="I27" s="37"/>
      <c r="J27" s="299">
        <v>46682</v>
      </c>
      <c r="K27" s="299">
        <v>47021</v>
      </c>
      <c r="L27" s="299">
        <v>47066</v>
      </c>
      <c r="M27" s="299">
        <v>48180</v>
      </c>
      <c r="N27" s="299">
        <v>47860</v>
      </c>
      <c r="O27" s="300">
        <v>47604</v>
      </c>
      <c r="P27" s="304">
        <v>48239</v>
      </c>
      <c r="W27" s="224"/>
      <c r="X27" s="224"/>
      <c r="Y27" s="224"/>
      <c r="Z27" s="224"/>
      <c r="AA27" s="224"/>
      <c r="AB27" s="224"/>
    </row>
    <row r="28" spans="3:28" ht="13.5" thickBot="1">
      <c r="C28" s="16"/>
      <c r="D28" s="38"/>
      <c r="E28" s="477"/>
      <c r="F28" s="39" t="s">
        <v>14</v>
      </c>
      <c r="G28" s="40"/>
      <c r="H28" s="41"/>
      <c r="I28" s="42"/>
      <c r="J28" s="307">
        <v>2286</v>
      </c>
      <c r="K28" s="307">
        <v>2262</v>
      </c>
      <c r="L28" s="307">
        <v>2286</v>
      </c>
      <c r="M28" s="307">
        <v>2260</v>
      </c>
      <c r="N28" s="307">
        <v>2296</v>
      </c>
      <c r="O28" s="308">
        <v>2274</v>
      </c>
      <c r="P28" s="312">
        <v>2300</v>
      </c>
      <c r="W28" s="224"/>
      <c r="X28" s="224"/>
      <c r="Y28" s="224"/>
      <c r="Z28" s="224"/>
      <c r="AA28" s="224"/>
      <c r="AB28" s="224"/>
    </row>
    <row r="29" spans="3:28" ht="12.75">
      <c r="C29" s="16"/>
      <c r="D29" s="82"/>
      <c r="E29" s="83" t="s">
        <v>115</v>
      </c>
      <c r="F29" s="83"/>
      <c r="G29" s="83"/>
      <c r="H29" s="84"/>
      <c r="I29" s="85"/>
      <c r="J29" s="283">
        <v>10756</v>
      </c>
      <c r="K29" s="283">
        <v>11469</v>
      </c>
      <c r="L29" s="283">
        <v>10895</v>
      </c>
      <c r="M29" s="283">
        <v>11393</v>
      </c>
      <c r="N29" s="283">
        <v>11143</v>
      </c>
      <c r="O29" s="285">
        <v>11092</v>
      </c>
      <c r="P29" s="286">
        <v>11022</v>
      </c>
      <c r="W29" s="224"/>
      <c r="X29" s="224"/>
      <c r="Y29" s="224"/>
      <c r="Z29" s="224"/>
      <c r="AA29" s="224"/>
      <c r="AB29" s="224"/>
    </row>
    <row r="30" spans="3:28" ht="12.75" customHeight="1">
      <c r="C30" s="16"/>
      <c r="D30" s="21"/>
      <c r="E30" s="460" t="s">
        <v>4</v>
      </c>
      <c r="F30" s="22" t="s">
        <v>5</v>
      </c>
      <c r="G30" s="23"/>
      <c r="H30" s="24"/>
      <c r="I30" s="25"/>
      <c r="J30" s="299">
        <v>7650</v>
      </c>
      <c r="K30" s="299">
        <v>8063</v>
      </c>
      <c r="L30" s="299">
        <v>7431</v>
      </c>
      <c r="M30" s="299">
        <v>7290</v>
      </c>
      <c r="N30" s="299">
        <v>7146</v>
      </c>
      <c r="O30" s="300">
        <v>6896</v>
      </c>
      <c r="P30" s="304">
        <v>6788</v>
      </c>
      <c r="W30" s="224"/>
      <c r="X30" s="224"/>
      <c r="Y30" s="224"/>
      <c r="Z30" s="224"/>
      <c r="AA30" s="224"/>
      <c r="AB30" s="224"/>
    </row>
    <row r="31" spans="3:28" ht="12.75" customHeight="1">
      <c r="C31" s="16"/>
      <c r="D31" s="21"/>
      <c r="E31" s="486"/>
      <c r="F31" s="465" t="s">
        <v>4</v>
      </c>
      <c r="G31" s="26" t="s">
        <v>6</v>
      </c>
      <c r="H31" s="27"/>
      <c r="I31" s="28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6">
        <v>0</v>
      </c>
      <c r="W31" s="224"/>
      <c r="X31" s="224"/>
      <c r="Y31" s="224"/>
      <c r="Z31" s="224"/>
      <c r="AA31" s="224"/>
      <c r="AB31" s="224"/>
    </row>
    <row r="32" spans="3:28" ht="12.75" customHeight="1">
      <c r="C32" s="16"/>
      <c r="D32" s="21"/>
      <c r="E32" s="486"/>
      <c r="F32" s="463"/>
      <c r="G32" s="58" t="s">
        <v>7</v>
      </c>
      <c r="H32" s="59"/>
      <c r="I32" s="60"/>
      <c r="J32" s="267">
        <v>0</v>
      </c>
      <c r="K32" s="267">
        <v>0</v>
      </c>
      <c r="L32" s="267">
        <v>0</v>
      </c>
      <c r="M32" s="267">
        <v>0</v>
      </c>
      <c r="N32" s="267">
        <v>0</v>
      </c>
      <c r="O32" s="269">
        <v>0</v>
      </c>
      <c r="P32" s="270">
        <v>0</v>
      </c>
      <c r="W32" s="224"/>
      <c r="X32" s="224"/>
      <c r="Y32" s="224"/>
      <c r="Z32" s="224"/>
      <c r="AA32" s="224"/>
      <c r="AB32" s="224"/>
    </row>
    <row r="33" spans="3:28" ht="12.75">
      <c r="C33" s="16"/>
      <c r="D33" s="21"/>
      <c r="E33" s="486"/>
      <c r="F33" s="488"/>
      <c r="G33" s="29" t="s">
        <v>8</v>
      </c>
      <c r="H33" s="30"/>
      <c r="I33" s="31"/>
      <c r="J33" s="267">
        <v>349</v>
      </c>
      <c r="K33" s="267">
        <v>357</v>
      </c>
      <c r="L33" s="267">
        <v>281</v>
      </c>
      <c r="M33" s="267">
        <v>110</v>
      </c>
      <c r="N33" s="267">
        <v>229</v>
      </c>
      <c r="O33" s="269">
        <v>202</v>
      </c>
      <c r="P33" s="270">
        <v>224</v>
      </c>
      <c r="W33" s="224"/>
      <c r="X33" s="224"/>
      <c r="Y33" s="224"/>
      <c r="Z33" s="224"/>
      <c r="AA33" s="224"/>
      <c r="AB33" s="224"/>
    </row>
    <row r="34" spans="3:28" ht="12.75">
      <c r="C34" s="16"/>
      <c r="D34" s="21"/>
      <c r="E34" s="486"/>
      <c r="F34" s="489"/>
      <c r="G34" s="32" t="s">
        <v>9</v>
      </c>
      <c r="H34" s="33"/>
      <c r="I34" s="34"/>
      <c r="J34" s="275">
        <v>7301</v>
      </c>
      <c r="K34" s="275">
        <v>7706</v>
      </c>
      <c r="L34" s="275">
        <v>7150</v>
      </c>
      <c r="M34" s="275">
        <v>7180</v>
      </c>
      <c r="N34" s="275">
        <v>6917</v>
      </c>
      <c r="O34" s="277">
        <v>6694</v>
      </c>
      <c r="P34" s="278">
        <v>6564</v>
      </c>
      <c r="W34" s="224"/>
      <c r="X34" s="224"/>
      <c r="Y34" s="224"/>
      <c r="Z34" s="224"/>
      <c r="AA34" s="224"/>
      <c r="AB34" s="224"/>
    </row>
    <row r="35" spans="3:28" ht="12.75">
      <c r="C35" s="16"/>
      <c r="D35" s="21"/>
      <c r="E35" s="486"/>
      <c r="F35" s="22" t="s">
        <v>13</v>
      </c>
      <c r="G35" s="35"/>
      <c r="H35" s="36"/>
      <c r="I35" s="37"/>
      <c r="J35" s="299">
        <v>3050</v>
      </c>
      <c r="K35" s="299">
        <v>3340</v>
      </c>
      <c r="L35" s="299">
        <v>3411</v>
      </c>
      <c r="M35" s="299">
        <v>4015</v>
      </c>
      <c r="N35" s="299">
        <v>3943</v>
      </c>
      <c r="O35" s="300">
        <v>4112</v>
      </c>
      <c r="P35" s="304">
        <v>4184</v>
      </c>
      <c r="W35" s="224"/>
      <c r="X35" s="224"/>
      <c r="Y35" s="224"/>
      <c r="Z35" s="224"/>
      <c r="AA35" s="224"/>
      <c r="AB35" s="224"/>
    </row>
    <row r="36" spans="3:28" ht="13.5" thickBot="1">
      <c r="C36" s="16"/>
      <c r="D36" s="38"/>
      <c r="E36" s="487"/>
      <c r="F36" s="39" t="s">
        <v>14</v>
      </c>
      <c r="G36" s="40"/>
      <c r="H36" s="41"/>
      <c r="I36" s="42"/>
      <c r="J36" s="307">
        <v>56</v>
      </c>
      <c r="K36" s="307">
        <v>66</v>
      </c>
      <c r="L36" s="307">
        <v>53</v>
      </c>
      <c r="M36" s="307">
        <v>88</v>
      </c>
      <c r="N36" s="307">
        <v>54</v>
      </c>
      <c r="O36" s="308">
        <v>84</v>
      </c>
      <c r="P36" s="312">
        <v>50</v>
      </c>
      <c r="W36" s="224"/>
      <c r="X36" s="224"/>
      <c r="Y36" s="224"/>
      <c r="Z36" s="224"/>
      <c r="AA36" s="224"/>
      <c r="AB36" s="224"/>
    </row>
    <row r="37" spans="3:28" ht="13.5" thickBot="1">
      <c r="C37" s="16"/>
      <c r="D37" s="77" t="s">
        <v>63</v>
      </c>
      <c r="E37" s="78"/>
      <c r="F37" s="78"/>
      <c r="G37" s="78"/>
      <c r="H37" s="78"/>
      <c r="I37" s="78"/>
      <c r="J37" s="86"/>
      <c r="K37" s="86"/>
      <c r="L37" s="86"/>
      <c r="M37" s="86"/>
      <c r="N37" s="87"/>
      <c r="O37" s="87"/>
      <c r="P37" s="87"/>
      <c r="W37" s="224"/>
      <c r="X37" s="224"/>
      <c r="Y37" s="224"/>
      <c r="Z37" s="224"/>
      <c r="AA37" s="224"/>
      <c r="AB37" s="224"/>
    </row>
    <row r="38" spans="3:28" ht="12.75">
      <c r="C38" s="16"/>
      <c r="D38" s="82"/>
      <c r="E38" s="83" t="s">
        <v>2</v>
      </c>
      <c r="F38" s="83"/>
      <c r="G38" s="83"/>
      <c r="H38" s="84"/>
      <c r="I38" s="85"/>
      <c r="J38" s="283">
        <v>119182</v>
      </c>
      <c r="K38" s="283">
        <v>117488</v>
      </c>
      <c r="L38" s="283">
        <v>113620</v>
      </c>
      <c r="M38" s="283">
        <v>117346</v>
      </c>
      <c r="N38" s="283">
        <v>111829</v>
      </c>
      <c r="O38" s="285">
        <v>109551</v>
      </c>
      <c r="P38" s="286">
        <v>106641</v>
      </c>
      <c r="W38" s="224"/>
      <c r="X38" s="224"/>
      <c r="Y38" s="224"/>
      <c r="Z38" s="224"/>
      <c r="AA38" s="224"/>
      <c r="AB38" s="224"/>
    </row>
    <row r="39" spans="3:28" ht="12.75">
      <c r="C39" s="16"/>
      <c r="D39" s="21"/>
      <c r="E39" s="461" t="s">
        <v>4</v>
      </c>
      <c r="F39" s="22" t="s">
        <v>5</v>
      </c>
      <c r="G39" s="23"/>
      <c r="H39" s="24"/>
      <c r="I39" s="25"/>
      <c r="J39" s="299">
        <v>103823</v>
      </c>
      <c r="K39" s="299">
        <v>102320</v>
      </c>
      <c r="L39" s="299">
        <v>99095</v>
      </c>
      <c r="M39" s="299">
        <v>100652</v>
      </c>
      <c r="N39" s="299">
        <v>96337</v>
      </c>
      <c r="O39" s="300">
        <v>94368</v>
      </c>
      <c r="P39" s="304">
        <v>91554</v>
      </c>
      <c r="W39" s="224"/>
      <c r="X39" s="224"/>
      <c r="Y39" s="224"/>
      <c r="Z39" s="224"/>
      <c r="AA39" s="224"/>
      <c r="AB39" s="224"/>
    </row>
    <row r="40" spans="3:28" ht="12.75" customHeight="1">
      <c r="C40" s="16"/>
      <c r="D40" s="21"/>
      <c r="E40" s="476"/>
      <c r="F40" s="465" t="s">
        <v>4</v>
      </c>
      <c r="G40" s="26" t="s">
        <v>6</v>
      </c>
      <c r="H40" s="27"/>
      <c r="I40" s="28"/>
      <c r="J40" s="318">
        <v>651</v>
      </c>
      <c r="K40" s="318">
        <v>663</v>
      </c>
      <c r="L40" s="318">
        <v>699</v>
      </c>
      <c r="M40" s="318">
        <v>672</v>
      </c>
      <c r="N40" s="318">
        <v>702</v>
      </c>
      <c r="O40" s="319">
        <v>667</v>
      </c>
      <c r="P40" s="316">
        <v>734</v>
      </c>
      <c r="W40" s="224"/>
      <c r="X40" s="224"/>
      <c r="Y40" s="224"/>
      <c r="Z40" s="224"/>
      <c r="AA40" s="224"/>
      <c r="AB40" s="224"/>
    </row>
    <row r="41" spans="3:28" ht="12.75">
      <c r="C41" s="16"/>
      <c r="D41" s="21"/>
      <c r="E41" s="476"/>
      <c r="F41" s="463"/>
      <c r="G41" s="58" t="s">
        <v>7</v>
      </c>
      <c r="H41" s="59"/>
      <c r="I41" s="60"/>
      <c r="J41" s="267">
        <v>269</v>
      </c>
      <c r="K41" s="267">
        <v>422</v>
      </c>
      <c r="L41" s="267">
        <v>415</v>
      </c>
      <c r="M41" s="267">
        <v>420</v>
      </c>
      <c r="N41" s="267">
        <v>456</v>
      </c>
      <c r="O41" s="269">
        <v>518</v>
      </c>
      <c r="P41" s="270">
        <v>428</v>
      </c>
      <c r="W41" s="224"/>
      <c r="X41" s="224"/>
      <c r="Y41" s="224"/>
      <c r="Z41" s="224"/>
      <c r="AA41" s="224"/>
      <c r="AB41" s="224"/>
    </row>
    <row r="42" spans="3:28" ht="12.75">
      <c r="C42" s="16"/>
      <c r="D42" s="21"/>
      <c r="E42" s="476"/>
      <c r="F42" s="463"/>
      <c r="G42" s="29" t="s">
        <v>8</v>
      </c>
      <c r="H42" s="30"/>
      <c r="I42" s="31"/>
      <c r="J42" s="267">
        <v>479</v>
      </c>
      <c r="K42" s="267">
        <v>363</v>
      </c>
      <c r="L42" s="267">
        <v>299</v>
      </c>
      <c r="M42" s="267">
        <v>214</v>
      </c>
      <c r="N42" s="267">
        <v>333</v>
      </c>
      <c r="O42" s="269">
        <v>381</v>
      </c>
      <c r="P42" s="270">
        <v>452</v>
      </c>
      <c r="W42" s="224"/>
      <c r="X42" s="224"/>
      <c r="Y42" s="224"/>
      <c r="Z42" s="224"/>
      <c r="AA42" s="224"/>
      <c r="AB42" s="224"/>
    </row>
    <row r="43" spans="3:28" ht="12.75">
      <c r="C43" s="16"/>
      <c r="D43" s="21"/>
      <c r="E43" s="476"/>
      <c r="F43" s="464"/>
      <c r="G43" s="32" t="s">
        <v>9</v>
      </c>
      <c r="H43" s="33"/>
      <c r="I43" s="34"/>
      <c r="J43" s="275">
        <v>102424</v>
      </c>
      <c r="K43" s="275">
        <v>100872</v>
      </c>
      <c r="L43" s="275">
        <v>97682</v>
      </c>
      <c r="M43" s="275">
        <v>99346</v>
      </c>
      <c r="N43" s="275">
        <v>94846</v>
      </c>
      <c r="O43" s="277">
        <v>92802</v>
      </c>
      <c r="P43" s="278">
        <v>89940</v>
      </c>
      <c r="W43" s="224"/>
      <c r="X43" s="224"/>
      <c r="Y43" s="224"/>
      <c r="Z43" s="224"/>
      <c r="AA43" s="224"/>
      <c r="AB43" s="224"/>
    </row>
    <row r="44" spans="3:28" ht="12.75">
      <c r="C44" s="16"/>
      <c r="D44" s="21"/>
      <c r="E44" s="476"/>
      <c r="F44" s="22" t="s">
        <v>13</v>
      </c>
      <c r="G44" s="35"/>
      <c r="H44" s="36"/>
      <c r="I44" s="37"/>
      <c r="J44" s="299">
        <v>14668</v>
      </c>
      <c r="K44" s="299">
        <v>14428</v>
      </c>
      <c r="L44" s="299">
        <v>13885</v>
      </c>
      <c r="M44" s="299">
        <v>15990</v>
      </c>
      <c r="N44" s="299">
        <v>14808</v>
      </c>
      <c r="O44" s="300">
        <v>14491</v>
      </c>
      <c r="P44" s="304">
        <v>14416</v>
      </c>
      <c r="W44" s="224"/>
      <c r="X44" s="224"/>
      <c r="Y44" s="224"/>
      <c r="Z44" s="224"/>
      <c r="AA44" s="224"/>
      <c r="AB44" s="224"/>
    </row>
    <row r="45" spans="3:28" ht="13.5" thickBot="1">
      <c r="C45" s="16"/>
      <c r="D45" s="38"/>
      <c r="E45" s="477"/>
      <c r="F45" s="39" t="s">
        <v>14</v>
      </c>
      <c r="G45" s="40"/>
      <c r="H45" s="41"/>
      <c r="I45" s="42"/>
      <c r="J45" s="307">
        <v>691</v>
      </c>
      <c r="K45" s="307">
        <v>740</v>
      </c>
      <c r="L45" s="307">
        <v>640</v>
      </c>
      <c r="M45" s="307">
        <v>704</v>
      </c>
      <c r="N45" s="307">
        <v>684</v>
      </c>
      <c r="O45" s="308">
        <v>692</v>
      </c>
      <c r="P45" s="312">
        <v>671</v>
      </c>
      <c r="W45" s="224"/>
      <c r="X45" s="224"/>
      <c r="Y45" s="224"/>
      <c r="Z45" s="224"/>
      <c r="AA45" s="224"/>
      <c r="AB45" s="224"/>
    </row>
    <row r="46" spans="3:28" ht="12.75">
      <c r="C46" s="16"/>
      <c r="D46" s="82"/>
      <c r="E46" s="83" t="s">
        <v>131</v>
      </c>
      <c r="F46" s="83"/>
      <c r="G46" s="83"/>
      <c r="H46" s="84"/>
      <c r="I46" s="85"/>
      <c r="J46" s="283">
        <v>115675</v>
      </c>
      <c r="K46" s="283">
        <v>113589</v>
      </c>
      <c r="L46" s="283">
        <v>110588</v>
      </c>
      <c r="M46" s="283">
        <v>113495</v>
      </c>
      <c r="N46" s="283">
        <v>108269</v>
      </c>
      <c r="O46" s="285">
        <v>105880</v>
      </c>
      <c r="P46" s="286">
        <v>103271</v>
      </c>
      <c r="W46" s="224"/>
      <c r="X46" s="224"/>
      <c r="Y46" s="224"/>
      <c r="Z46" s="224"/>
      <c r="AA46" s="224"/>
      <c r="AB46" s="224"/>
    </row>
    <row r="47" spans="3:28" ht="12.75">
      <c r="C47" s="16"/>
      <c r="D47" s="21"/>
      <c r="E47" s="461" t="s">
        <v>4</v>
      </c>
      <c r="F47" s="57" t="s">
        <v>5</v>
      </c>
      <c r="G47" s="23"/>
      <c r="H47" s="24"/>
      <c r="I47" s="25"/>
      <c r="J47" s="299">
        <v>101112</v>
      </c>
      <c r="K47" s="299">
        <v>99351</v>
      </c>
      <c r="L47" s="299">
        <v>96825</v>
      </c>
      <c r="M47" s="299">
        <v>98102</v>
      </c>
      <c r="N47" s="299">
        <v>93860</v>
      </c>
      <c r="O47" s="300">
        <v>91862</v>
      </c>
      <c r="P47" s="304">
        <v>89394</v>
      </c>
      <c r="W47" s="224"/>
      <c r="X47" s="224"/>
      <c r="Y47" s="224"/>
      <c r="Z47" s="224"/>
      <c r="AA47" s="224"/>
      <c r="AB47" s="224"/>
    </row>
    <row r="48" spans="3:28" ht="12.75">
      <c r="C48" s="16"/>
      <c r="D48" s="21"/>
      <c r="E48" s="476"/>
      <c r="F48" s="465" t="s">
        <v>4</v>
      </c>
      <c r="G48" s="26" t="s">
        <v>6</v>
      </c>
      <c r="H48" s="27"/>
      <c r="I48" s="28"/>
      <c r="J48" s="318">
        <v>651</v>
      </c>
      <c r="K48" s="318">
        <v>663</v>
      </c>
      <c r="L48" s="318">
        <v>699</v>
      </c>
      <c r="M48" s="318">
        <v>672</v>
      </c>
      <c r="N48" s="318">
        <v>702</v>
      </c>
      <c r="O48" s="319">
        <v>667</v>
      </c>
      <c r="P48" s="316">
        <v>734</v>
      </c>
      <c r="W48" s="224"/>
      <c r="X48" s="224"/>
      <c r="Y48" s="224"/>
      <c r="Z48" s="224"/>
      <c r="AA48" s="224"/>
      <c r="AB48" s="224"/>
    </row>
    <row r="49" spans="3:28" ht="12.75">
      <c r="C49" s="16"/>
      <c r="D49" s="21"/>
      <c r="E49" s="476"/>
      <c r="F49" s="463"/>
      <c r="G49" s="58" t="s">
        <v>7</v>
      </c>
      <c r="H49" s="59"/>
      <c r="I49" s="60"/>
      <c r="J49" s="267">
        <v>269</v>
      </c>
      <c r="K49" s="267">
        <v>422</v>
      </c>
      <c r="L49" s="267">
        <v>415</v>
      </c>
      <c r="M49" s="267">
        <v>420</v>
      </c>
      <c r="N49" s="267">
        <v>456</v>
      </c>
      <c r="O49" s="269">
        <v>518</v>
      </c>
      <c r="P49" s="270">
        <v>428</v>
      </c>
      <c r="W49" s="224"/>
      <c r="X49" s="224"/>
      <c r="Y49" s="224"/>
      <c r="Z49" s="224"/>
      <c r="AA49" s="224"/>
      <c r="AB49" s="224"/>
    </row>
    <row r="50" spans="3:28" ht="12.75">
      <c r="C50" s="16"/>
      <c r="D50" s="21"/>
      <c r="E50" s="476"/>
      <c r="F50" s="488"/>
      <c r="G50" s="29" t="s">
        <v>8</v>
      </c>
      <c r="H50" s="30"/>
      <c r="I50" s="31"/>
      <c r="J50" s="267">
        <v>317</v>
      </c>
      <c r="K50" s="267">
        <v>205</v>
      </c>
      <c r="L50" s="267">
        <v>178</v>
      </c>
      <c r="M50" s="267">
        <v>151</v>
      </c>
      <c r="N50" s="267">
        <v>244</v>
      </c>
      <c r="O50" s="269">
        <v>277</v>
      </c>
      <c r="P50" s="270">
        <v>339</v>
      </c>
      <c r="W50" s="224"/>
      <c r="X50" s="224"/>
      <c r="Y50" s="224"/>
      <c r="Z50" s="224"/>
      <c r="AA50" s="224"/>
      <c r="AB50" s="224"/>
    </row>
    <row r="51" spans="3:28" ht="12.75">
      <c r="C51" s="16"/>
      <c r="D51" s="21"/>
      <c r="E51" s="476"/>
      <c r="F51" s="489"/>
      <c r="G51" s="32" t="s">
        <v>9</v>
      </c>
      <c r="H51" s="33"/>
      <c r="I51" s="34"/>
      <c r="J51" s="275">
        <v>99875</v>
      </c>
      <c r="K51" s="275">
        <v>98061</v>
      </c>
      <c r="L51" s="275">
        <v>95533</v>
      </c>
      <c r="M51" s="275">
        <v>96859</v>
      </c>
      <c r="N51" s="275">
        <v>92458</v>
      </c>
      <c r="O51" s="277">
        <v>90400</v>
      </c>
      <c r="P51" s="278">
        <v>87893</v>
      </c>
      <c r="W51" s="224"/>
      <c r="X51" s="224"/>
      <c r="Y51" s="224"/>
      <c r="Z51" s="224"/>
      <c r="AA51" s="224"/>
      <c r="AB51" s="224"/>
    </row>
    <row r="52" spans="3:28" ht="12.75">
      <c r="C52" s="16"/>
      <c r="D52" s="21"/>
      <c r="E52" s="476"/>
      <c r="F52" s="22" t="s">
        <v>13</v>
      </c>
      <c r="G52" s="35"/>
      <c r="H52" s="36"/>
      <c r="I52" s="37"/>
      <c r="J52" s="299">
        <v>13872</v>
      </c>
      <c r="K52" s="299">
        <v>13534</v>
      </c>
      <c r="L52" s="299">
        <v>13123</v>
      </c>
      <c r="M52" s="299">
        <v>14723</v>
      </c>
      <c r="N52" s="299">
        <v>13725</v>
      </c>
      <c r="O52" s="300">
        <v>13362</v>
      </c>
      <c r="P52" s="304">
        <v>13206</v>
      </c>
      <c r="W52" s="224"/>
      <c r="X52" s="224"/>
      <c r="Y52" s="224"/>
      <c r="Z52" s="224"/>
      <c r="AA52" s="224"/>
      <c r="AB52" s="224"/>
    </row>
    <row r="53" spans="3:28" ht="13.5" thickBot="1">
      <c r="C53" s="16"/>
      <c r="D53" s="38"/>
      <c r="E53" s="477"/>
      <c r="F53" s="39" t="s">
        <v>14</v>
      </c>
      <c r="G53" s="40"/>
      <c r="H53" s="41"/>
      <c r="I53" s="42"/>
      <c r="J53" s="307">
        <v>691</v>
      </c>
      <c r="K53" s="307">
        <v>704</v>
      </c>
      <c r="L53" s="307">
        <v>640</v>
      </c>
      <c r="M53" s="307">
        <v>670</v>
      </c>
      <c r="N53" s="307">
        <v>684</v>
      </c>
      <c r="O53" s="308">
        <v>656</v>
      </c>
      <c r="P53" s="312">
        <v>671</v>
      </c>
      <c r="W53" s="224"/>
      <c r="X53" s="224"/>
      <c r="Y53" s="224"/>
      <c r="Z53" s="224"/>
      <c r="AA53" s="224"/>
      <c r="AB53" s="224"/>
    </row>
    <row r="54" spans="3:28" ht="12.75">
      <c r="C54" s="16"/>
      <c r="D54" s="82"/>
      <c r="E54" s="83" t="s">
        <v>115</v>
      </c>
      <c r="F54" s="83"/>
      <c r="G54" s="83"/>
      <c r="H54" s="84"/>
      <c r="I54" s="85"/>
      <c r="J54" s="283">
        <v>3507</v>
      </c>
      <c r="K54" s="283">
        <v>3899</v>
      </c>
      <c r="L54" s="283">
        <v>3032</v>
      </c>
      <c r="M54" s="283">
        <v>3851</v>
      </c>
      <c r="N54" s="283">
        <v>3560</v>
      </c>
      <c r="O54" s="285">
        <v>3671</v>
      </c>
      <c r="P54" s="286">
        <v>3370</v>
      </c>
      <c r="W54" s="224"/>
      <c r="X54" s="224"/>
      <c r="Y54" s="224"/>
      <c r="Z54" s="224"/>
      <c r="AA54" s="224"/>
      <c r="AB54" s="224"/>
    </row>
    <row r="55" spans="3:28" ht="12.75" customHeight="1">
      <c r="C55" s="16"/>
      <c r="D55" s="21"/>
      <c r="E55" s="460" t="s">
        <v>4</v>
      </c>
      <c r="F55" s="22" t="s">
        <v>5</v>
      </c>
      <c r="G55" s="23"/>
      <c r="H55" s="24"/>
      <c r="I55" s="25"/>
      <c r="J55" s="299">
        <v>2711</v>
      </c>
      <c r="K55" s="299">
        <v>2969</v>
      </c>
      <c r="L55" s="299">
        <v>2270</v>
      </c>
      <c r="M55" s="299">
        <v>2550</v>
      </c>
      <c r="N55" s="299">
        <v>2477</v>
      </c>
      <c r="O55" s="300">
        <v>2506</v>
      </c>
      <c r="P55" s="304">
        <v>2160</v>
      </c>
      <c r="W55" s="224"/>
      <c r="X55" s="224"/>
      <c r="Y55" s="224"/>
      <c r="Z55" s="224"/>
      <c r="AA55" s="224"/>
      <c r="AB55" s="224"/>
    </row>
    <row r="56" spans="3:28" ht="12.75">
      <c r="C56" s="16"/>
      <c r="D56" s="21"/>
      <c r="E56" s="486"/>
      <c r="F56" s="465" t="s">
        <v>4</v>
      </c>
      <c r="G56" s="26" t="s">
        <v>6</v>
      </c>
      <c r="H56" s="27"/>
      <c r="I56" s="28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6">
        <v>0</v>
      </c>
      <c r="W56" s="224"/>
      <c r="X56" s="224"/>
      <c r="Y56" s="224"/>
      <c r="Z56" s="224"/>
      <c r="AA56" s="224"/>
      <c r="AB56" s="224"/>
    </row>
    <row r="57" spans="3:28" ht="12.75">
      <c r="C57" s="16"/>
      <c r="D57" s="21"/>
      <c r="E57" s="486"/>
      <c r="F57" s="463"/>
      <c r="G57" s="58" t="s">
        <v>7</v>
      </c>
      <c r="H57" s="59"/>
      <c r="I57" s="60"/>
      <c r="J57" s="267">
        <v>0</v>
      </c>
      <c r="K57" s="267">
        <v>0</v>
      </c>
      <c r="L57" s="267">
        <v>0</v>
      </c>
      <c r="M57" s="267">
        <v>0</v>
      </c>
      <c r="N57" s="267">
        <v>0</v>
      </c>
      <c r="O57" s="269">
        <v>0</v>
      </c>
      <c r="P57" s="270">
        <v>0</v>
      </c>
      <c r="W57" s="224"/>
      <c r="X57" s="224"/>
      <c r="Y57" s="224"/>
      <c r="Z57" s="224"/>
      <c r="AA57" s="224"/>
      <c r="AB57" s="224"/>
    </row>
    <row r="58" spans="3:28" ht="12.75">
      <c r="C58" s="16"/>
      <c r="D58" s="21"/>
      <c r="E58" s="486"/>
      <c r="F58" s="488"/>
      <c r="G58" s="29" t="s">
        <v>8</v>
      </c>
      <c r="H58" s="30"/>
      <c r="I58" s="31"/>
      <c r="J58" s="267">
        <v>162</v>
      </c>
      <c r="K58" s="267">
        <v>158</v>
      </c>
      <c r="L58" s="267">
        <v>121</v>
      </c>
      <c r="M58" s="267">
        <v>63</v>
      </c>
      <c r="N58" s="267">
        <v>89</v>
      </c>
      <c r="O58" s="269">
        <v>104</v>
      </c>
      <c r="P58" s="270">
        <v>113</v>
      </c>
      <c r="W58" s="224"/>
      <c r="X58" s="224"/>
      <c r="Y58" s="224"/>
      <c r="Z58" s="224"/>
      <c r="AA58" s="224"/>
      <c r="AB58" s="224"/>
    </row>
    <row r="59" spans="3:28" ht="12.75">
      <c r="C59" s="16"/>
      <c r="D59" s="21"/>
      <c r="E59" s="486"/>
      <c r="F59" s="489"/>
      <c r="G59" s="32" t="s">
        <v>9</v>
      </c>
      <c r="H59" s="33"/>
      <c r="I59" s="34"/>
      <c r="J59" s="275">
        <v>2549</v>
      </c>
      <c r="K59" s="275">
        <v>2811</v>
      </c>
      <c r="L59" s="275">
        <v>2149</v>
      </c>
      <c r="M59" s="275">
        <v>2487</v>
      </c>
      <c r="N59" s="275">
        <v>2388</v>
      </c>
      <c r="O59" s="277">
        <v>2402</v>
      </c>
      <c r="P59" s="278">
        <v>2047</v>
      </c>
      <c r="W59" s="224"/>
      <c r="X59" s="224"/>
      <c r="Y59" s="224"/>
      <c r="Z59" s="224"/>
      <c r="AA59" s="224"/>
      <c r="AB59" s="224"/>
    </row>
    <row r="60" spans="3:28" ht="12.75">
      <c r="C60" s="16"/>
      <c r="D60" s="21"/>
      <c r="E60" s="486"/>
      <c r="F60" s="22" t="s">
        <v>13</v>
      </c>
      <c r="G60" s="35"/>
      <c r="H60" s="36"/>
      <c r="I60" s="37"/>
      <c r="J60" s="299">
        <v>796</v>
      </c>
      <c r="K60" s="299">
        <v>894</v>
      </c>
      <c r="L60" s="299">
        <v>762</v>
      </c>
      <c r="M60" s="299">
        <v>1267</v>
      </c>
      <c r="N60" s="299">
        <v>1083</v>
      </c>
      <c r="O60" s="300">
        <v>1129</v>
      </c>
      <c r="P60" s="304">
        <v>1210</v>
      </c>
      <c r="W60" s="224"/>
      <c r="X60" s="224"/>
      <c r="Y60" s="224"/>
      <c r="Z60" s="224"/>
      <c r="AA60" s="224"/>
      <c r="AB60" s="224"/>
    </row>
    <row r="61" spans="3:28" ht="13.5" thickBot="1">
      <c r="C61" s="16"/>
      <c r="D61" s="38"/>
      <c r="E61" s="487"/>
      <c r="F61" s="39" t="s">
        <v>14</v>
      </c>
      <c r="G61" s="40"/>
      <c r="H61" s="41"/>
      <c r="I61" s="42"/>
      <c r="J61" s="307">
        <v>0</v>
      </c>
      <c r="K61" s="307">
        <v>36</v>
      </c>
      <c r="L61" s="307">
        <v>0</v>
      </c>
      <c r="M61" s="307">
        <v>34</v>
      </c>
      <c r="N61" s="307">
        <v>0</v>
      </c>
      <c r="O61" s="308">
        <v>36</v>
      </c>
      <c r="P61" s="312">
        <v>0</v>
      </c>
      <c r="W61" s="224"/>
      <c r="X61" s="224"/>
      <c r="Y61" s="224"/>
      <c r="Z61" s="224"/>
      <c r="AA61" s="224"/>
      <c r="AB61" s="224"/>
    </row>
    <row r="62" spans="3:28" ht="13.5" thickBot="1">
      <c r="C62" s="16"/>
      <c r="D62" s="77" t="s">
        <v>64</v>
      </c>
      <c r="E62" s="78"/>
      <c r="F62" s="78"/>
      <c r="G62" s="78"/>
      <c r="H62" s="78"/>
      <c r="I62" s="78"/>
      <c r="J62" s="86"/>
      <c r="K62" s="86"/>
      <c r="L62" s="86"/>
      <c r="M62" s="86"/>
      <c r="N62" s="87"/>
      <c r="O62" s="87"/>
      <c r="P62" s="87"/>
      <c r="W62" s="224"/>
      <c r="X62" s="224"/>
      <c r="Y62" s="224"/>
      <c r="Z62" s="224"/>
      <c r="AA62" s="224"/>
      <c r="AB62" s="224"/>
    </row>
    <row r="63" spans="3:28" ht="12.75">
      <c r="C63" s="16"/>
      <c r="D63" s="82"/>
      <c r="E63" s="83" t="s">
        <v>2</v>
      </c>
      <c r="F63" s="83"/>
      <c r="G63" s="83"/>
      <c r="H63" s="84"/>
      <c r="I63" s="85"/>
      <c r="J63" s="283">
        <v>93578</v>
      </c>
      <c r="K63" s="283">
        <v>93807</v>
      </c>
      <c r="L63" s="283">
        <v>94302</v>
      </c>
      <c r="M63" s="283">
        <v>91900</v>
      </c>
      <c r="N63" s="283">
        <v>88705</v>
      </c>
      <c r="O63" s="285">
        <v>85711</v>
      </c>
      <c r="P63" s="328" t="s">
        <v>3</v>
      </c>
      <c r="W63" s="224"/>
      <c r="X63" s="224"/>
      <c r="Y63" s="224"/>
      <c r="Z63" s="224"/>
      <c r="AA63" s="224"/>
      <c r="AB63" s="224"/>
    </row>
    <row r="64" spans="3:28" ht="12.75">
      <c r="C64" s="16"/>
      <c r="D64" s="21"/>
      <c r="E64" s="461" t="s">
        <v>4</v>
      </c>
      <c r="F64" s="57" t="s">
        <v>5</v>
      </c>
      <c r="G64" s="23"/>
      <c r="H64" s="24"/>
      <c r="I64" s="25"/>
      <c r="J64" s="299">
        <v>81733</v>
      </c>
      <c r="K64" s="299">
        <v>81861</v>
      </c>
      <c r="L64" s="299">
        <v>81701</v>
      </c>
      <c r="M64" s="299">
        <v>79501</v>
      </c>
      <c r="N64" s="299">
        <v>76401</v>
      </c>
      <c r="O64" s="300">
        <v>73323</v>
      </c>
      <c r="P64" s="329" t="s">
        <v>3</v>
      </c>
      <c r="W64" s="224"/>
      <c r="X64" s="224"/>
      <c r="Y64" s="224"/>
      <c r="Z64" s="224"/>
      <c r="AA64" s="224"/>
      <c r="AB64" s="224"/>
    </row>
    <row r="65" spans="3:28" ht="12.75">
      <c r="C65" s="16"/>
      <c r="D65" s="21"/>
      <c r="E65" s="476"/>
      <c r="F65" s="465" t="s">
        <v>4</v>
      </c>
      <c r="G65" s="26" t="s">
        <v>6</v>
      </c>
      <c r="H65" s="27"/>
      <c r="I65" s="28"/>
      <c r="J65" s="318">
        <v>387</v>
      </c>
      <c r="K65" s="318">
        <v>358</v>
      </c>
      <c r="L65" s="318">
        <v>367</v>
      </c>
      <c r="M65" s="318">
        <v>322</v>
      </c>
      <c r="N65" s="318">
        <v>327</v>
      </c>
      <c r="O65" s="319">
        <v>337</v>
      </c>
      <c r="P65" s="330" t="s">
        <v>3</v>
      </c>
      <c r="W65" s="224"/>
      <c r="X65" s="224"/>
      <c r="Y65" s="224"/>
      <c r="Z65" s="224"/>
      <c r="AA65" s="224"/>
      <c r="AB65" s="224"/>
    </row>
    <row r="66" spans="3:28" ht="12.75">
      <c r="C66" s="16"/>
      <c r="D66" s="21"/>
      <c r="E66" s="476"/>
      <c r="F66" s="463"/>
      <c r="G66" s="58" t="s">
        <v>7</v>
      </c>
      <c r="H66" s="59"/>
      <c r="I66" s="60"/>
      <c r="J66" s="267">
        <v>331</v>
      </c>
      <c r="K66" s="267">
        <v>306</v>
      </c>
      <c r="L66" s="267">
        <v>311</v>
      </c>
      <c r="M66" s="267">
        <v>379</v>
      </c>
      <c r="N66" s="267">
        <v>406</v>
      </c>
      <c r="O66" s="269">
        <v>316</v>
      </c>
      <c r="P66" s="331" t="s">
        <v>3</v>
      </c>
      <c r="W66" s="224"/>
      <c r="X66" s="224"/>
      <c r="Y66" s="224"/>
      <c r="Z66" s="224"/>
      <c r="AA66" s="224"/>
      <c r="AB66" s="224"/>
    </row>
    <row r="67" spans="3:28" ht="12.75">
      <c r="C67" s="16"/>
      <c r="D67" s="21"/>
      <c r="E67" s="476"/>
      <c r="F67" s="488"/>
      <c r="G67" s="29" t="s">
        <v>8</v>
      </c>
      <c r="H67" s="30"/>
      <c r="I67" s="31"/>
      <c r="J67" s="267">
        <v>594</v>
      </c>
      <c r="K67" s="267">
        <v>473</v>
      </c>
      <c r="L67" s="267">
        <v>304</v>
      </c>
      <c r="M67" s="267">
        <v>345</v>
      </c>
      <c r="N67" s="267">
        <v>214</v>
      </c>
      <c r="O67" s="269">
        <v>184</v>
      </c>
      <c r="P67" s="331" t="s">
        <v>3</v>
      </c>
      <c r="W67" s="224"/>
      <c r="X67" s="224"/>
      <c r="Y67" s="224"/>
      <c r="Z67" s="224"/>
      <c r="AA67" s="224"/>
      <c r="AB67" s="224"/>
    </row>
    <row r="68" spans="3:28" ht="12.75">
      <c r="C68" s="16"/>
      <c r="D68" s="21"/>
      <c r="E68" s="476"/>
      <c r="F68" s="489"/>
      <c r="G68" s="32" t="s">
        <v>9</v>
      </c>
      <c r="H68" s="33"/>
      <c r="I68" s="34"/>
      <c r="J68" s="275">
        <v>80421</v>
      </c>
      <c r="K68" s="275">
        <v>80724</v>
      </c>
      <c r="L68" s="275">
        <v>80719</v>
      </c>
      <c r="M68" s="275">
        <v>78455</v>
      </c>
      <c r="N68" s="275">
        <v>75454</v>
      </c>
      <c r="O68" s="277">
        <v>72486</v>
      </c>
      <c r="P68" s="332" t="s">
        <v>3</v>
      </c>
      <c r="W68" s="224"/>
      <c r="X68" s="224"/>
      <c r="Y68" s="224"/>
      <c r="Z68" s="224"/>
      <c r="AA68" s="224"/>
      <c r="AB68" s="224"/>
    </row>
    <row r="69" spans="3:28" ht="12.75">
      <c r="C69" s="16"/>
      <c r="D69" s="21"/>
      <c r="E69" s="476"/>
      <c r="F69" s="22" t="s">
        <v>13</v>
      </c>
      <c r="G69" s="35"/>
      <c r="H69" s="36"/>
      <c r="I69" s="37"/>
      <c r="J69" s="299">
        <v>11235</v>
      </c>
      <c r="K69" s="299">
        <v>11464</v>
      </c>
      <c r="L69" s="299">
        <v>12097</v>
      </c>
      <c r="M69" s="299">
        <v>11749</v>
      </c>
      <c r="N69" s="299">
        <v>11766</v>
      </c>
      <c r="O69" s="300">
        <v>11867</v>
      </c>
      <c r="P69" s="329" t="s">
        <v>3</v>
      </c>
      <c r="W69" s="224"/>
      <c r="X69" s="224"/>
      <c r="Y69" s="224"/>
      <c r="Z69" s="224"/>
      <c r="AA69" s="224"/>
      <c r="AB69" s="224"/>
    </row>
    <row r="70" spans="3:28" ht="13.5" thickBot="1">
      <c r="C70" s="16"/>
      <c r="D70" s="38"/>
      <c r="E70" s="477"/>
      <c r="F70" s="39" t="s">
        <v>14</v>
      </c>
      <c r="G70" s="40"/>
      <c r="H70" s="41"/>
      <c r="I70" s="42"/>
      <c r="J70" s="307">
        <v>610</v>
      </c>
      <c r="K70" s="307">
        <v>482</v>
      </c>
      <c r="L70" s="307">
        <v>504</v>
      </c>
      <c r="M70" s="307">
        <v>650</v>
      </c>
      <c r="N70" s="307">
        <v>538</v>
      </c>
      <c r="O70" s="308">
        <v>521</v>
      </c>
      <c r="P70" s="333" t="s">
        <v>3</v>
      </c>
      <c r="W70" s="224"/>
      <c r="X70" s="224"/>
      <c r="Y70" s="224"/>
      <c r="Z70" s="224"/>
      <c r="AA70" s="224"/>
      <c r="AB70" s="224"/>
    </row>
    <row r="71" spans="3:28" ht="12.75">
      <c r="C71" s="16"/>
      <c r="D71" s="82"/>
      <c r="E71" s="83" t="s">
        <v>131</v>
      </c>
      <c r="F71" s="83"/>
      <c r="G71" s="83"/>
      <c r="H71" s="84"/>
      <c r="I71" s="85"/>
      <c r="J71" s="283">
        <v>91877</v>
      </c>
      <c r="K71" s="283">
        <v>92146</v>
      </c>
      <c r="L71" s="283">
        <v>92359</v>
      </c>
      <c r="M71" s="283">
        <v>89904</v>
      </c>
      <c r="N71" s="283">
        <v>86767</v>
      </c>
      <c r="O71" s="285">
        <v>83741</v>
      </c>
      <c r="P71" s="328" t="s">
        <v>3</v>
      </c>
      <c r="W71" s="224"/>
      <c r="X71" s="224"/>
      <c r="Y71" s="224"/>
      <c r="Z71" s="224"/>
      <c r="AA71" s="224"/>
      <c r="AB71" s="224"/>
    </row>
    <row r="72" spans="3:28" ht="12.75">
      <c r="C72" s="16"/>
      <c r="D72" s="21"/>
      <c r="E72" s="461" t="s">
        <v>4</v>
      </c>
      <c r="F72" s="57" t="s">
        <v>5</v>
      </c>
      <c r="G72" s="23"/>
      <c r="H72" s="24"/>
      <c r="I72" s="25"/>
      <c r="J72" s="299">
        <v>80532</v>
      </c>
      <c r="K72" s="299">
        <v>80777</v>
      </c>
      <c r="L72" s="299">
        <v>80569</v>
      </c>
      <c r="M72" s="299">
        <v>78209</v>
      </c>
      <c r="N72" s="299">
        <v>75157</v>
      </c>
      <c r="O72" s="300">
        <v>72188</v>
      </c>
      <c r="P72" s="329" t="s">
        <v>3</v>
      </c>
      <c r="W72" s="224"/>
      <c r="X72" s="224"/>
      <c r="Y72" s="224"/>
      <c r="Z72" s="224"/>
      <c r="AA72" s="224"/>
      <c r="AB72" s="224"/>
    </row>
    <row r="73" spans="3:28" ht="12.75">
      <c r="C73" s="16"/>
      <c r="D73" s="21"/>
      <c r="E73" s="476"/>
      <c r="F73" s="465" t="s">
        <v>4</v>
      </c>
      <c r="G73" s="26" t="s">
        <v>6</v>
      </c>
      <c r="H73" s="27"/>
      <c r="I73" s="28"/>
      <c r="J73" s="318">
        <v>387</v>
      </c>
      <c r="K73" s="318">
        <v>358</v>
      </c>
      <c r="L73" s="318">
        <v>367</v>
      </c>
      <c r="M73" s="318">
        <v>322</v>
      </c>
      <c r="N73" s="318">
        <v>327</v>
      </c>
      <c r="O73" s="319">
        <v>337</v>
      </c>
      <c r="P73" s="330" t="s">
        <v>3</v>
      </c>
      <c r="W73" s="224"/>
      <c r="X73" s="224"/>
      <c r="Y73" s="224"/>
      <c r="Z73" s="224"/>
      <c r="AA73" s="224"/>
      <c r="AB73" s="224"/>
    </row>
    <row r="74" spans="3:28" ht="12.75">
      <c r="C74" s="16"/>
      <c r="D74" s="21"/>
      <c r="E74" s="476"/>
      <c r="F74" s="463"/>
      <c r="G74" s="58" t="s">
        <v>7</v>
      </c>
      <c r="H74" s="59"/>
      <c r="I74" s="60"/>
      <c r="J74" s="267">
        <v>331</v>
      </c>
      <c r="K74" s="267">
        <v>306</v>
      </c>
      <c r="L74" s="267">
        <v>311</v>
      </c>
      <c r="M74" s="267">
        <v>379</v>
      </c>
      <c r="N74" s="267">
        <v>406</v>
      </c>
      <c r="O74" s="269">
        <v>316</v>
      </c>
      <c r="P74" s="331" t="s">
        <v>3</v>
      </c>
      <c r="W74" s="224"/>
      <c r="X74" s="224"/>
      <c r="Y74" s="224"/>
      <c r="Z74" s="224"/>
      <c r="AA74" s="224"/>
      <c r="AB74" s="224"/>
    </row>
    <row r="75" spans="3:28" ht="12.75">
      <c r="C75" s="16"/>
      <c r="D75" s="21"/>
      <c r="E75" s="476"/>
      <c r="F75" s="488"/>
      <c r="G75" s="29" t="s">
        <v>8</v>
      </c>
      <c r="H75" s="30"/>
      <c r="I75" s="31"/>
      <c r="J75" s="267">
        <v>417</v>
      </c>
      <c r="K75" s="267">
        <v>375</v>
      </c>
      <c r="L75" s="267">
        <v>269</v>
      </c>
      <c r="M75" s="267">
        <v>255</v>
      </c>
      <c r="N75" s="267">
        <v>155</v>
      </c>
      <c r="O75" s="269">
        <v>117</v>
      </c>
      <c r="P75" s="331" t="s">
        <v>3</v>
      </c>
      <c r="W75" s="224"/>
      <c r="X75" s="224"/>
      <c r="Y75" s="224"/>
      <c r="Z75" s="224"/>
      <c r="AA75" s="224"/>
      <c r="AB75" s="224"/>
    </row>
    <row r="76" spans="3:28" ht="12.75">
      <c r="C76" s="16"/>
      <c r="D76" s="21"/>
      <c r="E76" s="476"/>
      <c r="F76" s="489"/>
      <c r="G76" s="32" t="s">
        <v>9</v>
      </c>
      <c r="H76" s="33"/>
      <c r="I76" s="34"/>
      <c r="J76" s="275">
        <v>79397</v>
      </c>
      <c r="K76" s="275">
        <v>79738</v>
      </c>
      <c r="L76" s="275">
        <v>79622</v>
      </c>
      <c r="M76" s="275">
        <v>77253</v>
      </c>
      <c r="N76" s="275">
        <v>74269</v>
      </c>
      <c r="O76" s="277">
        <v>71418</v>
      </c>
      <c r="P76" s="332" t="s">
        <v>3</v>
      </c>
      <c r="W76" s="224"/>
      <c r="X76" s="224"/>
      <c r="Y76" s="224"/>
      <c r="Z76" s="224"/>
      <c r="AA76" s="224"/>
      <c r="AB76" s="224"/>
    </row>
    <row r="77" spans="3:28" ht="12.75">
      <c r="C77" s="16"/>
      <c r="D77" s="21"/>
      <c r="E77" s="476"/>
      <c r="F77" s="22" t="s">
        <v>13</v>
      </c>
      <c r="G77" s="35"/>
      <c r="H77" s="36"/>
      <c r="I77" s="37"/>
      <c r="J77" s="299">
        <v>10752</v>
      </c>
      <c r="K77" s="299">
        <v>10887</v>
      </c>
      <c r="L77" s="299">
        <v>11286</v>
      </c>
      <c r="M77" s="299">
        <v>11068</v>
      </c>
      <c r="N77" s="299">
        <v>11072</v>
      </c>
      <c r="O77" s="300">
        <v>11042</v>
      </c>
      <c r="P77" s="329" t="s">
        <v>3</v>
      </c>
      <c r="W77" s="224"/>
      <c r="X77" s="224"/>
      <c r="Y77" s="224"/>
      <c r="Z77" s="224"/>
      <c r="AA77" s="224"/>
      <c r="AB77" s="224"/>
    </row>
    <row r="78" spans="3:28" ht="13.5" thickBot="1">
      <c r="C78" s="16"/>
      <c r="D78" s="38"/>
      <c r="E78" s="477"/>
      <c r="F78" s="39" t="s">
        <v>14</v>
      </c>
      <c r="G78" s="40"/>
      <c r="H78" s="41"/>
      <c r="I78" s="42"/>
      <c r="J78" s="307">
        <v>593</v>
      </c>
      <c r="K78" s="307">
        <v>482</v>
      </c>
      <c r="L78" s="307">
        <v>504</v>
      </c>
      <c r="M78" s="307">
        <v>627</v>
      </c>
      <c r="N78" s="307">
        <v>538</v>
      </c>
      <c r="O78" s="308">
        <v>511</v>
      </c>
      <c r="P78" s="333" t="s">
        <v>3</v>
      </c>
      <c r="W78" s="224"/>
      <c r="X78" s="224"/>
      <c r="Y78" s="224"/>
      <c r="Z78" s="224"/>
      <c r="AA78" s="224"/>
      <c r="AB78" s="224"/>
    </row>
    <row r="79" spans="3:28" ht="12.75">
      <c r="C79" s="16"/>
      <c r="D79" s="82"/>
      <c r="E79" s="83" t="s">
        <v>115</v>
      </c>
      <c r="F79" s="83"/>
      <c r="G79" s="83"/>
      <c r="H79" s="84"/>
      <c r="I79" s="85"/>
      <c r="J79" s="283">
        <v>1701</v>
      </c>
      <c r="K79" s="283">
        <v>1661</v>
      </c>
      <c r="L79" s="283">
        <v>1943</v>
      </c>
      <c r="M79" s="283">
        <v>1996</v>
      </c>
      <c r="N79" s="283">
        <v>1938</v>
      </c>
      <c r="O79" s="285">
        <v>1970</v>
      </c>
      <c r="P79" s="328" t="s">
        <v>3</v>
      </c>
      <c r="W79" s="224"/>
      <c r="X79" s="224"/>
      <c r="Y79" s="224"/>
      <c r="Z79" s="224"/>
      <c r="AA79" s="224"/>
      <c r="AB79" s="224"/>
    </row>
    <row r="80" spans="3:28" ht="12.75">
      <c r="C80" s="16"/>
      <c r="D80" s="21"/>
      <c r="E80" s="461" t="s">
        <v>4</v>
      </c>
      <c r="F80" s="57" t="s">
        <v>5</v>
      </c>
      <c r="G80" s="23"/>
      <c r="H80" s="24"/>
      <c r="I80" s="25"/>
      <c r="J80" s="299">
        <v>1201</v>
      </c>
      <c r="K80" s="299">
        <v>1084</v>
      </c>
      <c r="L80" s="299">
        <v>1132</v>
      </c>
      <c r="M80" s="299">
        <v>1292</v>
      </c>
      <c r="N80" s="299">
        <v>1244</v>
      </c>
      <c r="O80" s="300">
        <v>1135</v>
      </c>
      <c r="P80" s="329" t="s">
        <v>3</v>
      </c>
      <c r="W80" s="224"/>
      <c r="X80" s="224"/>
      <c r="Y80" s="224"/>
      <c r="Z80" s="224"/>
      <c r="AA80" s="224"/>
      <c r="AB80" s="224"/>
    </row>
    <row r="81" spans="3:28" ht="12.75">
      <c r="C81" s="16"/>
      <c r="D81" s="21"/>
      <c r="E81" s="476"/>
      <c r="F81" s="465" t="s">
        <v>4</v>
      </c>
      <c r="G81" s="26" t="s">
        <v>6</v>
      </c>
      <c r="H81" s="27"/>
      <c r="I81" s="28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30" t="s">
        <v>3</v>
      </c>
      <c r="W81" s="224"/>
      <c r="X81" s="224"/>
      <c r="Y81" s="224"/>
      <c r="Z81" s="224"/>
      <c r="AA81" s="224"/>
      <c r="AB81" s="224"/>
    </row>
    <row r="82" spans="3:28" ht="12.75">
      <c r="C82" s="16"/>
      <c r="D82" s="21"/>
      <c r="E82" s="476"/>
      <c r="F82" s="463"/>
      <c r="G82" s="58" t="s">
        <v>7</v>
      </c>
      <c r="H82" s="59"/>
      <c r="I82" s="60"/>
      <c r="J82" s="267">
        <v>0</v>
      </c>
      <c r="K82" s="267">
        <v>0</v>
      </c>
      <c r="L82" s="267">
        <v>0</v>
      </c>
      <c r="M82" s="267">
        <v>0</v>
      </c>
      <c r="N82" s="267">
        <v>0</v>
      </c>
      <c r="O82" s="269">
        <v>0</v>
      </c>
      <c r="P82" s="331" t="s">
        <v>3</v>
      </c>
      <c r="W82" s="224"/>
      <c r="X82" s="224"/>
      <c r="Y82" s="224"/>
      <c r="Z82" s="224"/>
      <c r="AA82" s="224"/>
      <c r="AB82" s="224"/>
    </row>
    <row r="83" spans="3:28" ht="12.75">
      <c r="C83" s="16"/>
      <c r="D83" s="21"/>
      <c r="E83" s="476"/>
      <c r="F83" s="488"/>
      <c r="G83" s="29" t="s">
        <v>8</v>
      </c>
      <c r="H83" s="30"/>
      <c r="I83" s="31"/>
      <c r="J83" s="267">
        <v>177</v>
      </c>
      <c r="K83" s="267">
        <v>98</v>
      </c>
      <c r="L83" s="267">
        <v>35</v>
      </c>
      <c r="M83" s="267">
        <v>90</v>
      </c>
      <c r="N83" s="267">
        <v>59</v>
      </c>
      <c r="O83" s="269">
        <v>67</v>
      </c>
      <c r="P83" s="331" t="s">
        <v>3</v>
      </c>
      <c r="W83" s="224"/>
      <c r="X83" s="224"/>
      <c r="Y83" s="224"/>
      <c r="Z83" s="224"/>
      <c r="AA83" s="224"/>
      <c r="AB83" s="224"/>
    </row>
    <row r="84" spans="3:28" ht="12.75">
      <c r="C84" s="16"/>
      <c r="D84" s="21"/>
      <c r="E84" s="476"/>
      <c r="F84" s="489"/>
      <c r="G84" s="32" t="s">
        <v>9</v>
      </c>
      <c r="H84" s="33"/>
      <c r="I84" s="34"/>
      <c r="J84" s="275">
        <v>1024</v>
      </c>
      <c r="K84" s="275">
        <v>986</v>
      </c>
      <c r="L84" s="275">
        <v>1097</v>
      </c>
      <c r="M84" s="275">
        <v>1202</v>
      </c>
      <c r="N84" s="275">
        <v>1185</v>
      </c>
      <c r="O84" s="277">
        <v>1068</v>
      </c>
      <c r="P84" s="332" t="s">
        <v>3</v>
      </c>
      <c r="W84" s="224"/>
      <c r="X84" s="224"/>
      <c r="Y84" s="224"/>
      <c r="Z84" s="224"/>
      <c r="AA84" s="224"/>
      <c r="AB84" s="224"/>
    </row>
    <row r="85" spans="3:28" ht="12.75">
      <c r="C85" s="16"/>
      <c r="D85" s="21"/>
      <c r="E85" s="476"/>
      <c r="F85" s="22" t="s">
        <v>13</v>
      </c>
      <c r="G85" s="35"/>
      <c r="H85" s="36"/>
      <c r="I85" s="37"/>
      <c r="J85" s="299">
        <v>483</v>
      </c>
      <c r="K85" s="299">
        <v>577</v>
      </c>
      <c r="L85" s="299">
        <v>811</v>
      </c>
      <c r="M85" s="299">
        <v>681</v>
      </c>
      <c r="N85" s="299">
        <v>694</v>
      </c>
      <c r="O85" s="300">
        <v>825</v>
      </c>
      <c r="P85" s="329" t="s">
        <v>3</v>
      </c>
      <c r="W85" s="224"/>
      <c r="X85" s="224"/>
      <c r="Y85" s="224"/>
      <c r="Z85" s="224"/>
      <c r="AA85" s="224"/>
      <c r="AB85" s="224"/>
    </row>
    <row r="86" spans="3:28" ht="13.5" thickBot="1">
      <c r="C86" s="16"/>
      <c r="D86" s="38"/>
      <c r="E86" s="477"/>
      <c r="F86" s="39" t="s">
        <v>14</v>
      </c>
      <c r="G86" s="40"/>
      <c r="H86" s="41"/>
      <c r="I86" s="42"/>
      <c r="J86" s="307">
        <v>17</v>
      </c>
      <c r="K86" s="307">
        <v>0</v>
      </c>
      <c r="L86" s="307">
        <v>0</v>
      </c>
      <c r="M86" s="307">
        <v>23</v>
      </c>
      <c r="N86" s="307">
        <v>0</v>
      </c>
      <c r="O86" s="308">
        <v>10</v>
      </c>
      <c r="P86" s="333" t="s">
        <v>3</v>
      </c>
      <c r="W86" s="224"/>
      <c r="X86" s="224"/>
      <c r="Y86" s="224"/>
      <c r="Z86" s="224"/>
      <c r="AA86" s="224"/>
      <c r="AB86" s="224"/>
    </row>
    <row r="87" spans="4:16" ht="13.5">
      <c r="D87" s="55"/>
      <c r="E87" s="56"/>
      <c r="F87" s="56"/>
      <c r="G87" s="56"/>
      <c r="H87" s="56"/>
      <c r="I87" s="55"/>
      <c r="J87" s="55"/>
      <c r="K87" s="55"/>
      <c r="L87" s="55"/>
      <c r="M87" s="55"/>
      <c r="N87" s="55"/>
      <c r="O87" s="55"/>
      <c r="P87" s="43" t="s">
        <v>94</v>
      </c>
    </row>
  </sheetData>
  <sheetProtection/>
  <mergeCells count="26">
    <mergeCell ref="N7:N10"/>
    <mergeCell ref="P7:P10"/>
    <mergeCell ref="J7:J10"/>
    <mergeCell ref="K7:K10"/>
    <mergeCell ref="L7:L10"/>
    <mergeCell ref="M7:M10"/>
    <mergeCell ref="O7:O10"/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</mergeCells>
  <conditionalFormatting sqref="P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/>
  <dimension ref="B3:P67"/>
  <sheetViews>
    <sheetView showGridLines="0" zoomScale="90" zoomScaleNormal="90" workbookViewId="0" topLeftCell="A1">
      <pane xSplit="9" ySplit="11" topLeftCell="J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12109375" style="46" customWidth="1"/>
    <col min="5" max="6" width="2.125" style="46" customWidth="1"/>
    <col min="7" max="7" width="14.75390625" style="46" customWidth="1"/>
    <col min="8" max="8" width="8.75390625" style="46" customWidth="1"/>
    <col min="9" max="9" width="1.12109375" style="46" customWidth="1"/>
    <col min="10" max="16" width="8.75390625" style="46" customWidth="1"/>
    <col min="17" max="23" width="10.25390625" style="46" customWidth="1"/>
    <col min="24" max="16384" width="9.125" style="46" customWidth="1"/>
  </cols>
  <sheetData>
    <row r="1" ht="12.75" hidden="1"/>
    <row r="2" ht="12.75" hidden="1"/>
    <row r="3" ht="9" customHeight="1">
      <c r="C3" s="45"/>
    </row>
    <row r="4" spans="4:16" s="47" customFormat="1" ht="15.75">
      <c r="D4" s="10" t="s">
        <v>97</v>
      </c>
      <c r="E4" s="48"/>
      <c r="F4" s="48"/>
      <c r="G4" s="48"/>
      <c r="H4" s="10" t="s">
        <v>139</v>
      </c>
      <c r="I4" s="49"/>
      <c r="J4" s="48"/>
      <c r="K4" s="48"/>
      <c r="L4" s="48"/>
      <c r="M4" s="48"/>
      <c r="N4" s="48"/>
      <c r="O4" s="48"/>
      <c r="P4" s="48"/>
    </row>
    <row r="5" spans="2:16" s="47" customFormat="1" ht="15.75">
      <c r="B5" s="236">
        <v>36</v>
      </c>
      <c r="D5" s="11" t="s">
        <v>166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6" s="51" customFormat="1" ht="21" customHeight="1" thickBot="1">
      <c r="D6" s="1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13"/>
    </row>
    <row r="7" spans="3:16" ht="6" customHeight="1">
      <c r="C7" s="16"/>
      <c r="D7" s="467" t="s">
        <v>132</v>
      </c>
      <c r="E7" s="468"/>
      <c r="F7" s="468"/>
      <c r="G7" s="468"/>
      <c r="H7" s="468"/>
      <c r="I7" s="469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6"/>
      <c r="D8" s="470"/>
      <c r="E8" s="471"/>
      <c r="F8" s="471"/>
      <c r="G8" s="471"/>
      <c r="H8" s="471"/>
      <c r="I8" s="472"/>
      <c r="J8" s="485"/>
      <c r="K8" s="485"/>
      <c r="L8" s="481"/>
      <c r="M8" s="485"/>
      <c r="N8" s="481"/>
      <c r="O8" s="481"/>
      <c r="P8" s="483"/>
    </row>
    <row r="9" spans="3:16" ht="6" customHeight="1">
      <c r="C9" s="16"/>
      <c r="D9" s="470"/>
      <c r="E9" s="471"/>
      <c r="F9" s="471"/>
      <c r="G9" s="471"/>
      <c r="H9" s="471"/>
      <c r="I9" s="472"/>
      <c r="J9" s="485"/>
      <c r="K9" s="485"/>
      <c r="L9" s="481"/>
      <c r="M9" s="485"/>
      <c r="N9" s="481"/>
      <c r="O9" s="481"/>
      <c r="P9" s="483"/>
    </row>
    <row r="10" spans="3:16" ht="6" customHeight="1">
      <c r="C10" s="16"/>
      <c r="D10" s="470"/>
      <c r="E10" s="471"/>
      <c r="F10" s="471"/>
      <c r="G10" s="471"/>
      <c r="H10" s="471"/>
      <c r="I10" s="472"/>
      <c r="J10" s="485"/>
      <c r="K10" s="485"/>
      <c r="L10" s="481"/>
      <c r="M10" s="485"/>
      <c r="N10" s="481"/>
      <c r="O10" s="481"/>
      <c r="P10" s="483"/>
    </row>
    <row r="11" spans="3:16" ht="15" customHeight="1" thickBot="1">
      <c r="C11" s="16"/>
      <c r="D11" s="473"/>
      <c r="E11" s="474"/>
      <c r="F11" s="474"/>
      <c r="G11" s="474"/>
      <c r="H11" s="474"/>
      <c r="I11" s="475"/>
      <c r="J11" s="14"/>
      <c r="K11" s="14"/>
      <c r="L11" s="158"/>
      <c r="M11" s="14"/>
      <c r="N11" s="14"/>
      <c r="O11" s="158"/>
      <c r="P11" s="15"/>
    </row>
    <row r="12" spans="4:16" ht="14.25" thickBot="1" thickTop="1">
      <c r="D12" s="77" t="s">
        <v>62</v>
      </c>
      <c r="E12" s="78"/>
      <c r="F12" s="78"/>
      <c r="G12" s="78"/>
      <c r="H12" s="78"/>
      <c r="I12" s="78"/>
      <c r="J12" s="199"/>
      <c r="K12" s="200"/>
      <c r="L12" s="200"/>
      <c r="M12" s="200"/>
      <c r="N12" s="200"/>
      <c r="O12" s="200"/>
      <c r="P12" s="201"/>
    </row>
    <row r="13" spans="4:16" ht="12.75">
      <c r="D13" s="82"/>
      <c r="E13" s="83" t="s">
        <v>2</v>
      </c>
      <c r="F13" s="83"/>
      <c r="G13" s="83"/>
      <c r="H13" s="84"/>
      <c r="I13" s="85"/>
      <c r="J13" s="334">
        <v>7997</v>
      </c>
      <c r="K13" s="334">
        <v>10607</v>
      </c>
      <c r="L13" s="334">
        <v>14184</v>
      </c>
      <c r="M13" s="334">
        <v>18041</v>
      </c>
      <c r="N13" s="334">
        <v>21298</v>
      </c>
      <c r="O13" s="335">
        <v>23854</v>
      </c>
      <c r="P13" s="328">
        <v>24280</v>
      </c>
    </row>
    <row r="14" spans="4:16" ht="12.75">
      <c r="D14" s="92"/>
      <c r="E14" s="460" t="s">
        <v>4</v>
      </c>
      <c r="F14" s="22" t="s">
        <v>5</v>
      </c>
      <c r="G14" s="35"/>
      <c r="H14" s="36"/>
      <c r="I14" s="37"/>
      <c r="J14" s="259">
        <v>7111</v>
      </c>
      <c r="K14" s="259">
        <v>9491</v>
      </c>
      <c r="L14" s="259">
        <v>12945</v>
      </c>
      <c r="M14" s="259">
        <v>16680</v>
      </c>
      <c r="N14" s="259">
        <v>19853</v>
      </c>
      <c r="O14" s="261">
        <v>22366</v>
      </c>
      <c r="P14" s="262">
        <v>22809</v>
      </c>
    </row>
    <row r="15" spans="4:16" ht="12.75">
      <c r="D15" s="21"/>
      <c r="E15" s="486"/>
      <c r="F15" s="465" t="s">
        <v>4</v>
      </c>
      <c r="G15" s="26" t="s">
        <v>6</v>
      </c>
      <c r="H15" s="27"/>
      <c r="I15" s="28"/>
      <c r="J15" s="336">
        <v>0</v>
      </c>
      <c r="K15" s="336">
        <v>0</v>
      </c>
      <c r="L15" s="336">
        <v>0</v>
      </c>
      <c r="M15" s="336">
        <v>0</v>
      </c>
      <c r="N15" s="336">
        <v>0</v>
      </c>
      <c r="O15" s="337">
        <v>0</v>
      </c>
      <c r="P15" s="338">
        <v>0</v>
      </c>
    </row>
    <row r="16" spans="4:16" ht="12.75">
      <c r="D16" s="21"/>
      <c r="E16" s="486"/>
      <c r="F16" s="463"/>
      <c r="G16" s="58" t="s">
        <v>7</v>
      </c>
      <c r="H16" s="59"/>
      <c r="I16" s="60"/>
      <c r="J16" s="271">
        <v>0</v>
      </c>
      <c r="K16" s="271">
        <v>16</v>
      </c>
      <c r="L16" s="271">
        <v>22</v>
      </c>
      <c r="M16" s="271">
        <v>61</v>
      </c>
      <c r="N16" s="271">
        <v>116</v>
      </c>
      <c r="O16" s="273">
        <v>173</v>
      </c>
      <c r="P16" s="274">
        <v>189</v>
      </c>
    </row>
    <row r="17" spans="4:16" ht="12.75">
      <c r="D17" s="21"/>
      <c r="E17" s="486"/>
      <c r="F17" s="498"/>
      <c r="G17" s="29" t="s">
        <v>8</v>
      </c>
      <c r="H17" s="30"/>
      <c r="I17" s="31"/>
      <c r="J17" s="271">
        <v>404</v>
      </c>
      <c r="K17" s="271">
        <v>377</v>
      </c>
      <c r="L17" s="271">
        <v>357</v>
      </c>
      <c r="M17" s="271">
        <v>400</v>
      </c>
      <c r="N17" s="271">
        <v>325</v>
      </c>
      <c r="O17" s="273">
        <v>286</v>
      </c>
      <c r="P17" s="274">
        <v>285</v>
      </c>
    </row>
    <row r="18" spans="4:16" ht="12.75">
      <c r="D18" s="21"/>
      <c r="E18" s="486"/>
      <c r="F18" s="499"/>
      <c r="G18" s="32" t="s">
        <v>9</v>
      </c>
      <c r="H18" s="33"/>
      <c r="I18" s="34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340">
        <v>21907</v>
      </c>
      <c r="P18" s="341">
        <v>22335</v>
      </c>
    </row>
    <row r="19" spans="4:16" ht="12.75">
      <c r="D19" s="21"/>
      <c r="E19" s="486"/>
      <c r="F19" s="22" t="s">
        <v>13</v>
      </c>
      <c r="G19" s="35"/>
      <c r="H19" s="36"/>
      <c r="I19" s="37"/>
      <c r="J19" s="259">
        <v>792</v>
      </c>
      <c r="K19" s="259">
        <v>978</v>
      </c>
      <c r="L19" s="259">
        <v>1093</v>
      </c>
      <c r="M19" s="259">
        <v>1200</v>
      </c>
      <c r="N19" s="259">
        <v>1257</v>
      </c>
      <c r="O19" s="261">
        <v>1266</v>
      </c>
      <c r="P19" s="262">
        <v>1242</v>
      </c>
    </row>
    <row r="20" spans="4:16" ht="13.5" thickBot="1">
      <c r="D20" s="38"/>
      <c r="E20" s="487"/>
      <c r="F20" s="39" t="s">
        <v>14</v>
      </c>
      <c r="G20" s="40"/>
      <c r="H20" s="41"/>
      <c r="I20" s="42"/>
      <c r="J20" s="342">
        <v>94</v>
      </c>
      <c r="K20" s="342">
        <v>138</v>
      </c>
      <c r="L20" s="342">
        <v>146</v>
      </c>
      <c r="M20" s="342">
        <v>161</v>
      </c>
      <c r="N20" s="342">
        <v>188</v>
      </c>
      <c r="O20" s="343">
        <v>222</v>
      </c>
      <c r="P20" s="344">
        <v>229</v>
      </c>
    </row>
    <row r="21" spans="4:16" ht="13.5" thickBot="1">
      <c r="D21" s="77" t="s">
        <v>63</v>
      </c>
      <c r="E21" s="78"/>
      <c r="F21" s="78"/>
      <c r="G21" s="78"/>
      <c r="H21" s="78"/>
      <c r="I21" s="78"/>
      <c r="J21" s="237"/>
      <c r="K21" s="237"/>
      <c r="L21" s="237"/>
      <c r="M21" s="237"/>
      <c r="N21" s="238"/>
      <c r="O21" s="238"/>
      <c r="P21" s="238"/>
    </row>
    <row r="22" spans="4:16" ht="12.75">
      <c r="D22" s="82"/>
      <c r="E22" s="83" t="s">
        <v>2</v>
      </c>
      <c r="F22" s="83"/>
      <c r="G22" s="83"/>
      <c r="H22" s="84"/>
      <c r="I22" s="85"/>
      <c r="J22" s="334">
        <v>3159</v>
      </c>
      <c r="K22" s="334">
        <v>3820</v>
      </c>
      <c r="L22" s="334">
        <v>5314</v>
      </c>
      <c r="M22" s="334">
        <v>6280</v>
      </c>
      <c r="N22" s="334">
        <v>6602</v>
      </c>
      <c r="O22" s="335">
        <v>6527</v>
      </c>
      <c r="P22" s="328">
        <v>5883</v>
      </c>
    </row>
    <row r="23" spans="4:16" ht="12.75">
      <c r="D23" s="92"/>
      <c r="E23" s="460" t="s">
        <v>4</v>
      </c>
      <c r="F23" s="22" t="s">
        <v>5</v>
      </c>
      <c r="G23" s="35"/>
      <c r="H23" s="36"/>
      <c r="I23" s="37"/>
      <c r="J23" s="259">
        <v>2853</v>
      </c>
      <c r="K23" s="259">
        <v>3436</v>
      </c>
      <c r="L23" s="259">
        <v>4965</v>
      </c>
      <c r="M23" s="259">
        <v>5914</v>
      </c>
      <c r="N23" s="259">
        <v>6148</v>
      </c>
      <c r="O23" s="261">
        <v>6130</v>
      </c>
      <c r="P23" s="262">
        <v>5550</v>
      </c>
    </row>
    <row r="24" spans="4:16" ht="12.75">
      <c r="D24" s="21"/>
      <c r="E24" s="486"/>
      <c r="F24" s="465" t="s">
        <v>4</v>
      </c>
      <c r="G24" s="26" t="s">
        <v>6</v>
      </c>
      <c r="H24" s="27"/>
      <c r="I24" s="28"/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7">
        <v>0</v>
      </c>
      <c r="P24" s="338">
        <v>0</v>
      </c>
    </row>
    <row r="25" spans="4:16" ht="12.75">
      <c r="D25" s="21"/>
      <c r="E25" s="486"/>
      <c r="F25" s="463"/>
      <c r="G25" s="58" t="s">
        <v>7</v>
      </c>
      <c r="H25" s="59"/>
      <c r="I25" s="60"/>
      <c r="J25" s="271">
        <v>0</v>
      </c>
      <c r="K25" s="271">
        <v>16</v>
      </c>
      <c r="L25" s="271">
        <v>9</v>
      </c>
      <c r="M25" s="271">
        <v>41</v>
      </c>
      <c r="N25" s="271">
        <v>53</v>
      </c>
      <c r="O25" s="273">
        <v>75</v>
      </c>
      <c r="P25" s="274">
        <v>41</v>
      </c>
    </row>
    <row r="26" spans="4:16" ht="12.75">
      <c r="D26" s="21"/>
      <c r="E26" s="486"/>
      <c r="F26" s="488"/>
      <c r="G26" s="29" t="s">
        <v>8</v>
      </c>
      <c r="H26" s="30"/>
      <c r="I26" s="31"/>
      <c r="J26" s="271">
        <v>187</v>
      </c>
      <c r="K26" s="271">
        <v>112</v>
      </c>
      <c r="L26" s="271">
        <v>86</v>
      </c>
      <c r="M26" s="271">
        <v>154</v>
      </c>
      <c r="N26" s="271">
        <v>93</v>
      </c>
      <c r="O26" s="273">
        <v>95</v>
      </c>
      <c r="P26" s="274">
        <v>66</v>
      </c>
    </row>
    <row r="27" spans="4:16" ht="12.75">
      <c r="D27" s="21"/>
      <c r="E27" s="486"/>
      <c r="F27" s="489"/>
      <c r="G27" s="32" t="s">
        <v>9</v>
      </c>
      <c r="H27" s="33"/>
      <c r="I27" s="34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340">
        <v>5960</v>
      </c>
      <c r="P27" s="341">
        <v>5443</v>
      </c>
    </row>
    <row r="28" spans="4:16" ht="12.75">
      <c r="D28" s="21"/>
      <c r="E28" s="486"/>
      <c r="F28" s="22" t="s">
        <v>13</v>
      </c>
      <c r="G28" s="35"/>
      <c r="H28" s="36"/>
      <c r="I28" s="37"/>
      <c r="J28" s="259">
        <v>275</v>
      </c>
      <c r="K28" s="259">
        <v>334</v>
      </c>
      <c r="L28" s="259">
        <v>306</v>
      </c>
      <c r="M28" s="259">
        <v>318</v>
      </c>
      <c r="N28" s="259">
        <v>398</v>
      </c>
      <c r="O28" s="261">
        <v>326</v>
      </c>
      <c r="P28" s="262">
        <v>272</v>
      </c>
    </row>
    <row r="29" spans="4:16" ht="13.5" thickBot="1">
      <c r="D29" s="38"/>
      <c r="E29" s="487"/>
      <c r="F29" s="39" t="s">
        <v>14</v>
      </c>
      <c r="G29" s="40"/>
      <c r="H29" s="41"/>
      <c r="I29" s="42"/>
      <c r="J29" s="342">
        <v>31</v>
      </c>
      <c r="K29" s="342">
        <v>50</v>
      </c>
      <c r="L29" s="342">
        <v>43</v>
      </c>
      <c r="M29" s="342">
        <v>48</v>
      </c>
      <c r="N29" s="342">
        <v>56</v>
      </c>
      <c r="O29" s="343">
        <v>71</v>
      </c>
      <c r="P29" s="344">
        <v>61</v>
      </c>
    </row>
    <row r="30" spans="4:16" ht="13.5" thickBot="1">
      <c r="D30" s="77" t="s">
        <v>64</v>
      </c>
      <c r="E30" s="78"/>
      <c r="F30" s="78"/>
      <c r="G30" s="78"/>
      <c r="H30" s="78"/>
      <c r="I30" s="78"/>
      <c r="J30" s="237"/>
      <c r="K30" s="237"/>
      <c r="L30" s="237"/>
      <c r="M30" s="237"/>
      <c r="N30" s="238"/>
      <c r="O30" s="238"/>
      <c r="P30" s="238"/>
    </row>
    <row r="31" spans="4:16" ht="12.75">
      <c r="D31" s="82"/>
      <c r="E31" s="83" t="s">
        <v>2</v>
      </c>
      <c r="F31" s="83"/>
      <c r="G31" s="83"/>
      <c r="H31" s="84"/>
      <c r="I31" s="85"/>
      <c r="J31" s="334">
        <v>986</v>
      </c>
      <c r="K31" s="334">
        <v>1644</v>
      </c>
      <c r="L31" s="334">
        <v>2167</v>
      </c>
      <c r="M31" s="334">
        <v>3035</v>
      </c>
      <c r="N31" s="334">
        <v>3498</v>
      </c>
      <c r="O31" s="335">
        <v>4696</v>
      </c>
      <c r="P31" s="329" t="s">
        <v>22</v>
      </c>
    </row>
    <row r="32" spans="4:16" ht="12.75">
      <c r="D32" s="92"/>
      <c r="E32" s="460" t="s">
        <v>4</v>
      </c>
      <c r="F32" s="22" t="s">
        <v>5</v>
      </c>
      <c r="G32" s="35"/>
      <c r="H32" s="36"/>
      <c r="I32" s="37"/>
      <c r="J32" s="259">
        <v>857</v>
      </c>
      <c r="K32" s="259">
        <v>1415</v>
      </c>
      <c r="L32" s="259">
        <v>1892</v>
      </c>
      <c r="M32" s="259">
        <v>2687</v>
      </c>
      <c r="N32" s="259">
        <v>3136</v>
      </c>
      <c r="O32" s="261">
        <v>4421</v>
      </c>
      <c r="P32" s="329" t="s">
        <v>22</v>
      </c>
    </row>
    <row r="33" spans="4:16" ht="12.75">
      <c r="D33" s="21"/>
      <c r="E33" s="486"/>
      <c r="F33" s="465" t="s">
        <v>4</v>
      </c>
      <c r="G33" s="26" t="s">
        <v>6</v>
      </c>
      <c r="H33" s="27"/>
      <c r="I33" s="28"/>
      <c r="J33" s="336">
        <v>0</v>
      </c>
      <c r="K33" s="336">
        <v>0</v>
      </c>
      <c r="L33" s="336">
        <v>0</v>
      </c>
      <c r="M33" s="336">
        <v>0</v>
      </c>
      <c r="N33" s="336">
        <v>0</v>
      </c>
      <c r="O33" s="337">
        <v>0</v>
      </c>
      <c r="P33" s="330" t="s">
        <v>22</v>
      </c>
    </row>
    <row r="34" spans="4:16" ht="12.75">
      <c r="D34" s="21"/>
      <c r="E34" s="486"/>
      <c r="F34" s="463"/>
      <c r="G34" s="58" t="s">
        <v>7</v>
      </c>
      <c r="H34" s="59"/>
      <c r="I34" s="60"/>
      <c r="J34" s="271">
        <v>0</v>
      </c>
      <c r="K34" s="271">
        <v>0</v>
      </c>
      <c r="L34" s="271">
        <v>0</v>
      </c>
      <c r="M34" s="271">
        <v>0</v>
      </c>
      <c r="N34" s="271">
        <v>13</v>
      </c>
      <c r="O34" s="273">
        <v>7</v>
      </c>
      <c r="P34" s="331" t="s">
        <v>22</v>
      </c>
    </row>
    <row r="35" spans="4:16" ht="12.75">
      <c r="D35" s="21"/>
      <c r="E35" s="486"/>
      <c r="F35" s="488"/>
      <c r="G35" s="29" t="s">
        <v>8</v>
      </c>
      <c r="H35" s="30"/>
      <c r="I35" s="31"/>
      <c r="J35" s="271">
        <v>90</v>
      </c>
      <c r="K35" s="271">
        <v>68</v>
      </c>
      <c r="L35" s="271">
        <v>70</v>
      </c>
      <c r="M35" s="271">
        <v>103</v>
      </c>
      <c r="N35" s="271">
        <v>48</v>
      </c>
      <c r="O35" s="273">
        <v>47</v>
      </c>
      <c r="P35" s="331" t="s">
        <v>22</v>
      </c>
    </row>
    <row r="36" spans="4:16" ht="12.75">
      <c r="D36" s="21"/>
      <c r="E36" s="486"/>
      <c r="F36" s="489"/>
      <c r="G36" s="32" t="s">
        <v>9</v>
      </c>
      <c r="H36" s="33"/>
      <c r="I36" s="34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340">
        <v>4367</v>
      </c>
      <c r="P36" s="332" t="s">
        <v>22</v>
      </c>
    </row>
    <row r="37" spans="4:16" ht="12.75">
      <c r="D37" s="21"/>
      <c r="E37" s="486"/>
      <c r="F37" s="22" t="s">
        <v>13</v>
      </c>
      <c r="G37" s="35"/>
      <c r="H37" s="36"/>
      <c r="I37" s="37"/>
      <c r="J37" s="259">
        <v>129</v>
      </c>
      <c r="K37" s="259">
        <v>199</v>
      </c>
      <c r="L37" s="259">
        <v>245</v>
      </c>
      <c r="M37" s="259">
        <v>322</v>
      </c>
      <c r="N37" s="259">
        <v>317</v>
      </c>
      <c r="O37" s="261">
        <v>231</v>
      </c>
      <c r="P37" s="329" t="s">
        <v>22</v>
      </c>
    </row>
    <row r="38" spans="4:16" ht="13.5" thickBot="1">
      <c r="D38" s="38"/>
      <c r="E38" s="487"/>
      <c r="F38" s="39" t="s">
        <v>14</v>
      </c>
      <c r="G38" s="40"/>
      <c r="H38" s="41"/>
      <c r="I38" s="42"/>
      <c r="J38" s="342">
        <v>0</v>
      </c>
      <c r="K38" s="342">
        <v>30</v>
      </c>
      <c r="L38" s="342">
        <v>30</v>
      </c>
      <c r="M38" s="342">
        <v>26</v>
      </c>
      <c r="N38" s="342">
        <v>45</v>
      </c>
      <c r="O38" s="343">
        <v>44</v>
      </c>
      <c r="P38" s="333" t="s">
        <v>22</v>
      </c>
    </row>
    <row r="39" spans="4:16" ht="13.5" thickBot="1">
      <c r="D39" s="77" t="s">
        <v>119</v>
      </c>
      <c r="E39" s="78"/>
      <c r="F39" s="78"/>
      <c r="G39" s="202"/>
      <c r="H39" s="202"/>
      <c r="I39" s="202"/>
      <c r="J39" s="203"/>
      <c r="K39" s="204"/>
      <c r="L39" s="204"/>
      <c r="M39" s="204"/>
      <c r="N39" s="204"/>
      <c r="O39" s="204"/>
      <c r="P39" s="205"/>
    </row>
    <row r="40" spans="4:16" ht="12.75">
      <c r="D40" s="82"/>
      <c r="E40" s="83" t="s">
        <v>2</v>
      </c>
      <c r="F40" s="83"/>
      <c r="G40" s="83"/>
      <c r="H40" s="84"/>
      <c r="I40" s="85"/>
      <c r="J40" s="334">
        <v>3857</v>
      </c>
      <c r="K40" s="334">
        <v>5230</v>
      </c>
      <c r="L40" s="334">
        <v>7407</v>
      </c>
      <c r="M40" s="334">
        <v>9760</v>
      </c>
      <c r="N40" s="334">
        <v>12028</v>
      </c>
      <c r="O40" s="335">
        <v>14002</v>
      </c>
      <c r="P40" s="328">
        <v>14541</v>
      </c>
    </row>
    <row r="41" spans="4:16" ht="12.75" customHeight="1">
      <c r="D41" s="92"/>
      <c r="E41" s="460" t="s">
        <v>4</v>
      </c>
      <c r="F41" s="22" t="s">
        <v>5</v>
      </c>
      <c r="G41" s="35"/>
      <c r="H41" s="36"/>
      <c r="I41" s="37"/>
      <c r="J41" s="259">
        <v>3209</v>
      </c>
      <c r="K41" s="259">
        <v>4447</v>
      </c>
      <c r="L41" s="259">
        <v>6546</v>
      </c>
      <c r="M41" s="259">
        <v>8797</v>
      </c>
      <c r="N41" s="259">
        <v>11053</v>
      </c>
      <c r="O41" s="261">
        <v>12973</v>
      </c>
      <c r="P41" s="262">
        <v>13490</v>
      </c>
    </row>
    <row r="42" spans="4:16" ht="12.75" customHeight="1">
      <c r="D42" s="21"/>
      <c r="E42" s="461"/>
      <c r="F42" s="465" t="s">
        <v>4</v>
      </c>
      <c r="G42" s="26" t="s">
        <v>6</v>
      </c>
      <c r="H42" s="27"/>
      <c r="I42" s="28"/>
      <c r="J42" s="336">
        <v>0</v>
      </c>
      <c r="K42" s="336">
        <v>0</v>
      </c>
      <c r="L42" s="336">
        <v>0</v>
      </c>
      <c r="M42" s="336">
        <v>0</v>
      </c>
      <c r="N42" s="336">
        <v>0</v>
      </c>
      <c r="O42" s="337">
        <v>0</v>
      </c>
      <c r="P42" s="338">
        <v>0</v>
      </c>
    </row>
    <row r="43" spans="4:16" ht="12.75">
      <c r="D43" s="21"/>
      <c r="E43" s="461"/>
      <c r="F43" s="463"/>
      <c r="G43" s="58" t="s">
        <v>7</v>
      </c>
      <c r="H43" s="59"/>
      <c r="I43" s="60"/>
      <c r="J43" s="271">
        <v>0</v>
      </c>
      <c r="K43" s="271">
        <v>15</v>
      </c>
      <c r="L43" s="271">
        <v>20</v>
      </c>
      <c r="M43" s="271">
        <v>51</v>
      </c>
      <c r="N43" s="271">
        <v>90</v>
      </c>
      <c r="O43" s="273">
        <v>121</v>
      </c>
      <c r="P43" s="274">
        <v>138</v>
      </c>
    </row>
    <row r="44" spans="4:16" ht="12.75">
      <c r="D44" s="21"/>
      <c r="E44" s="461"/>
      <c r="F44" s="463"/>
      <c r="G44" s="29" t="s">
        <v>8</v>
      </c>
      <c r="H44" s="30"/>
      <c r="I44" s="31"/>
      <c r="J44" s="271">
        <v>103</v>
      </c>
      <c r="K44" s="271">
        <v>102</v>
      </c>
      <c r="L44" s="271">
        <v>105</v>
      </c>
      <c r="M44" s="271">
        <v>101</v>
      </c>
      <c r="N44" s="271">
        <v>92</v>
      </c>
      <c r="O44" s="273">
        <v>93</v>
      </c>
      <c r="P44" s="274">
        <v>86</v>
      </c>
    </row>
    <row r="45" spans="4:16" ht="12.75">
      <c r="D45" s="21"/>
      <c r="E45" s="461"/>
      <c r="F45" s="464"/>
      <c r="G45" s="32" t="s">
        <v>9</v>
      </c>
      <c r="H45" s="33"/>
      <c r="I45" s="34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340">
        <v>12759</v>
      </c>
      <c r="P45" s="341">
        <v>13266</v>
      </c>
    </row>
    <row r="46" spans="4:16" ht="12.75">
      <c r="D46" s="21"/>
      <c r="E46" s="461"/>
      <c r="F46" s="22" t="s">
        <v>13</v>
      </c>
      <c r="G46" s="35"/>
      <c r="H46" s="36"/>
      <c r="I46" s="37"/>
      <c r="J46" s="259">
        <v>564</v>
      </c>
      <c r="K46" s="259">
        <v>661</v>
      </c>
      <c r="L46" s="259">
        <v>732</v>
      </c>
      <c r="M46" s="259">
        <v>813</v>
      </c>
      <c r="N46" s="259">
        <v>804</v>
      </c>
      <c r="O46" s="261">
        <v>825</v>
      </c>
      <c r="P46" s="262">
        <v>842</v>
      </c>
    </row>
    <row r="47" spans="4:16" ht="13.5" thickBot="1">
      <c r="D47" s="38"/>
      <c r="E47" s="462"/>
      <c r="F47" s="39" t="s">
        <v>14</v>
      </c>
      <c r="G47" s="40"/>
      <c r="H47" s="41"/>
      <c r="I47" s="42"/>
      <c r="J47" s="342">
        <v>84</v>
      </c>
      <c r="K47" s="342">
        <v>122</v>
      </c>
      <c r="L47" s="342">
        <v>129</v>
      </c>
      <c r="M47" s="342">
        <v>150</v>
      </c>
      <c r="N47" s="342">
        <v>171</v>
      </c>
      <c r="O47" s="343">
        <v>204</v>
      </c>
      <c r="P47" s="344">
        <v>209</v>
      </c>
    </row>
    <row r="48" spans="4:16" ht="13.5" thickBot="1">
      <c r="D48" s="77" t="s">
        <v>120</v>
      </c>
      <c r="E48" s="78"/>
      <c r="F48" s="78"/>
      <c r="G48" s="78"/>
      <c r="H48" s="78"/>
      <c r="I48" s="78"/>
      <c r="J48" s="237"/>
      <c r="K48" s="237"/>
      <c r="L48" s="237"/>
      <c r="M48" s="237"/>
      <c r="N48" s="238"/>
      <c r="O48" s="238"/>
      <c r="P48" s="238"/>
    </row>
    <row r="49" spans="4:16" ht="12.75">
      <c r="D49" s="82"/>
      <c r="E49" s="83" t="s">
        <v>2</v>
      </c>
      <c r="F49" s="83"/>
      <c r="G49" s="83"/>
      <c r="H49" s="84"/>
      <c r="I49" s="85"/>
      <c r="J49" s="334">
        <v>1564</v>
      </c>
      <c r="K49" s="334">
        <v>1879</v>
      </c>
      <c r="L49" s="334">
        <v>2992</v>
      </c>
      <c r="M49" s="334">
        <v>3564</v>
      </c>
      <c r="N49" s="334">
        <v>3931</v>
      </c>
      <c r="O49" s="335">
        <v>3963</v>
      </c>
      <c r="P49" s="328">
        <v>3618</v>
      </c>
    </row>
    <row r="50" spans="4:16" ht="12.75">
      <c r="D50" s="92"/>
      <c r="E50" s="460" t="s">
        <v>4</v>
      </c>
      <c r="F50" s="22" t="s">
        <v>5</v>
      </c>
      <c r="G50" s="35"/>
      <c r="H50" s="36"/>
      <c r="I50" s="37"/>
      <c r="J50" s="259">
        <v>1334</v>
      </c>
      <c r="K50" s="259">
        <v>1620</v>
      </c>
      <c r="L50" s="259">
        <v>2756</v>
      </c>
      <c r="M50" s="259">
        <v>3295</v>
      </c>
      <c r="N50" s="259">
        <v>3626</v>
      </c>
      <c r="O50" s="261">
        <v>3678</v>
      </c>
      <c r="P50" s="262">
        <v>3372</v>
      </c>
    </row>
    <row r="51" spans="4:16" ht="12.75">
      <c r="D51" s="21"/>
      <c r="E51" s="486"/>
      <c r="F51" s="465" t="s">
        <v>4</v>
      </c>
      <c r="G51" s="26" t="s">
        <v>6</v>
      </c>
      <c r="H51" s="27"/>
      <c r="I51" s="28"/>
      <c r="J51" s="336">
        <v>0</v>
      </c>
      <c r="K51" s="336">
        <v>0</v>
      </c>
      <c r="L51" s="336">
        <v>0</v>
      </c>
      <c r="M51" s="336">
        <v>0</v>
      </c>
      <c r="N51" s="336">
        <v>0</v>
      </c>
      <c r="O51" s="337">
        <v>0</v>
      </c>
      <c r="P51" s="338">
        <v>0</v>
      </c>
    </row>
    <row r="52" spans="4:16" ht="12.75">
      <c r="D52" s="21"/>
      <c r="E52" s="486"/>
      <c r="F52" s="463"/>
      <c r="G52" s="58" t="s">
        <v>7</v>
      </c>
      <c r="H52" s="59"/>
      <c r="I52" s="60"/>
      <c r="J52" s="271">
        <v>0</v>
      </c>
      <c r="K52" s="271">
        <v>15</v>
      </c>
      <c r="L52" s="271">
        <v>7</v>
      </c>
      <c r="M52" s="271">
        <v>33</v>
      </c>
      <c r="N52" s="271">
        <v>38</v>
      </c>
      <c r="O52" s="273">
        <v>50</v>
      </c>
      <c r="P52" s="274">
        <v>36</v>
      </c>
    </row>
    <row r="53" spans="4:16" ht="12.75">
      <c r="D53" s="21"/>
      <c r="E53" s="486"/>
      <c r="F53" s="488"/>
      <c r="G53" s="29" t="s">
        <v>8</v>
      </c>
      <c r="H53" s="30"/>
      <c r="I53" s="31"/>
      <c r="J53" s="271">
        <v>49</v>
      </c>
      <c r="K53" s="271">
        <v>19</v>
      </c>
      <c r="L53" s="271">
        <v>27</v>
      </c>
      <c r="M53" s="271">
        <v>28</v>
      </c>
      <c r="N53" s="271">
        <v>27</v>
      </c>
      <c r="O53" s="273">
        <v>25</v>
      </c>
      <c r="P53" s="274">
        <v>22</v>
      </c>
    </row>
    <row r="54" spans="4:16" ht="12.75">
      <c r="D54" s="21"/>
      <c r="E54" s="486"/>
      <c r="F54" s="489"/>
      <c r="G54" s="32" t="s">
        <v>9</v>
      </c>
      <c r="H54" s="33"/>
      <c r="I54" s="34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340">
        <v>3603</v>
      </c>
      <c r="P54" s="341">
        <v>3314</v>
      </c>
    </row>
    <row r="55" spans="4:16" ht="12.75">
      <c r="D55" s="21"/>
      <c r="E55" s="486"/>
      <c r="F55" s="22" t="s">
        <v>13</v>
      </c>
      <c r="G55" s="35"/>
      <c r="H55" s="36"/>
      <c r="I55" s="37"/>
      <c r="J55" s="259">
        <v>201</v>
      </c>
      <c r="K55" s="259">
        <v>215</v>
      </c>
      <c r="L55" s="259">
        <v>198</v>
      </c>
      <c r="M55" s="259">
        <v>221</v>
      </c>
      <c r="N55" s="259">
        <v>256</v>
      </c>
      <c r="O55" s="261">
        <v>221</v>
      </c>
      <c r="P55" s="262">
        <v>194</v>
      </c>
    </row>
    <row r="56" spans="4:16" ht="13.5" thickBot="1">
      <c r="D56" s="38"/>
      <c r="E56" s="487"/>
      <c r="F56" s="39" t="s">
        <v>14</v>
      </c>
      <c r="G56" s="40"/>
      <c r="H56" s="41"/>
      <c r="I56" s="42"/>
      <c r="J56" s="342">
        <v>29</v>
      </c>
      <c r="K56" s="342">
        <v>44</v>
      </c>
      <c r="L56" s="342">
        <v>38</v>
      </c>
      <c r="M56" s="342">
        <v>48</v>
      </c>
      <c r="N56" s="342">
        <v>49</v>
      </c>
      <c r="O56" s="343">
        <v>64</v>
      </c>
      <c r="P56" s="344">
        <v>52</v>
      </c>
    </row>
    <row r="57" spans="4:16" ht="13.5" thickBot="1">
      <c r="D57" s="77" t="s">
        <v>121</v>
      </c>
      <c r="E57" s="78"/>
      <c r="F57" s="78"/>
      <c r="G57" s="78"/>
      <c r="H57" s="78"/>
      <c r="I57" s="78"/>
      <c r="J57" s="237"/>
      <c r="K57" s="237"/>
      <c r="L57" s="237"/>
      <c r="M57" s="237"/>
      <c r="N57" s="238"/>
      <c r="O57" s="238"/>
      <c r="P57" s="238"/>
    </row>
    <row r="58" spans="4:16" ht="12.75">
      <c r="D58" s="82"/>
      <c r="E58" s="83" t="s">
        <v>2</v>
      </c>
      <c r="F58" s="83"/>
      <c r="G58" s="83"/>
      <c r="H58" s="84"/>
      <c r="I58" s="85"/>
      <c r="J58" s="334">
        <v>435</v>
      </c>
      <c r="K58" s="334">
        <v>801</v>
      </c>
      <c r="L58" s="334">
        <v>1064</v>
      </c>
      <c r="M58" s="334">
        <v>1551</v>
      </c>
      <c r="N58" s="334">
        <v>1783</v>
      </c>
      <c r="O58" s="335">
        <v>2710</v>
      </c>
      <c r="P58" s="329" t="s">
        <v>22</v>
      </c>
    </row>
    <row r="59" spans="4:16" ht="12.75">
      <c r="D59" s="92"/>
      <c r="E59" s="460" t="s">
        <v>4</v>
      </c>
      <c r="F59" s="22" t="s">
        <v>5</v>
      </c>
      <c r="G59" s="35"/>
      <c r="H59" s="36"/>
      <c r="I59" s="37"/>
      <c r="J59" s="259">
        <v>339</v>
      </c>
      <c r="K59" s="259">
        <v>659</v>
      </c>
      <c r="L59" s="259">
        <v>905</v>
      </c>
      <c r="M59" s="259">
        <v>1350</v>
      </c>
      <c r="N59" s="259">
        <v>1551</v>
      </c>
      <c r="O59" s="261">
        <v>2509</v>
      </c>
      <c r="P59" s="329" t="s">
        <v>22</v>
      </c>
    </row>
    <row r="60" spans="4:16" ht="12.75">
      <c r="D60" s="21"/>
      <c r="E60" s="486"/>
      <c r="F60" s="465" t="s">
        <v>4</v>
      </c>
      <c r="G60" s="26" t="s">
        <v>6</v>
      </c>
      <c r="H60" s="27"/>
      <c r="I60" s="28"/>
      <c r="J60" s="336">
        <v>0</v>
      </c>
      <c r="K60" s="336">
        <v>0</v>
      </c>
      <c r="L60" s="336">
        <v>0</v>
      </c>
      <c r="M60" s="336">
        <v>0</v>
      </c>
      <c r="N60" s="336">
        <v>0</v>
      </c>
      <c r="O60" s="337">
        <v>0</v>
      </c>
      <c r="P60" s="330" t="s">
        <v>22</v>
      </c>
    </row>
    <row r="61" spans="4:16" ht="12.75">
      <c r="D61" s="21"/>
      <c r="E61" s="486"/>
      <c r="F61" s="463"/>
      <c r="G61" s="58" t="s">
        <v>7</v>
      </c>
      <c r="H61" s="59"/>
      <c r="I61" s="60"/>
      <c r="J61" s="271">
        <v>0</v>
      </c>
      <c r="K61" s="271">
        <v>0</v>
      </c>
      <c r="L61" s="271">
        <v>0</v>
      </c>
      <c r="M61" s="271">
        <v>0</v>
      </c>
      <c r="N61" s="271">
        <v>13</v>
      </c>
      <c r="O61" s="273">
        <v>5</v>
      </c>
      <c r="P61" s="331" t="s">
        <v>22</v>
      </c>
    </row>
    <row r="62" spans="4:16" ht="12.75">
      <c r="D62" s="21"/>
      <c r="E62" s="486"/>
      <c r="F62" s="488"/>
      <c r="G62" s="29" t="s">
        <v>8</v>
      </c>
      <c r="H62" s="30"/>
      <c r="I62" s="31"/>
      <c r="J62" s="271">
        <v>16</v>
      </c>
      <c r="K62" s="271">
        <v>19</v>
      </c>
      <c r="L62" s="271">
        <v>22</v>
      </c>
      <c r="M62" s="271">
        <v>31</v>
      </c>
      <c r="N62" s="271">
        <v>13</v>
      </c>
      <c r="O62" s="273">
        <v>20</v>
      </c>
      <c r="P62" s="331" t="s">
        <v>22</v>
      </c>
    </row>
    <row r="63" spans="4:16" ht="12.75">
      <c r="D63" s="21"/>
      <c r="E63" s="486"/>
      <c r="F63" s="489"/>
      <c r="G63" s="32" t="s">
        <v>9</v>
      </c>
      <c r="H63" s="33"/>
      <c r="I63" s="34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340">
        <v>2484</v>
      </c>
      <c r="P63" s="332" t="s">
        <v>22</v>
      </c>
    </row>
    <row r="64" spans="4:16" ht="12.75">
      <c r="D64" s="21"/>
      <c r="E64" s="486"/>
      <c r="F64" s="22" t="s">
        <v>13</v>
      </c>
      <c r="G64" s="35"/>
      <c r="H64" s="36"/>
      <c r="I64" s="37"/>
      <c r="J64" s="259">
        <v>96</v>
      </c>
      <c r="K64" s="259">
        <v>116</v>
      </c>
      <c r="L64" s="259">
        <v>132</v>
      </c>
      <c r="M64" s="259">
        <v>177</v>
      </c>
      <c r="N64" s="259">
        <v>191</v>
      </c>
      <c r="O64" s="261">
        <v>161</v>
      </c>
      <c r="P64" s="329" t="s">
        <v>22</v>
      </c>
    </row>
    <row r="65" spans="4:16" ht="13.5" thickBot="1">
      <c r="D65" s="38"/>
      <c r="E65" s="487"/>
      <c r="F65" s="39" t="s">
        <v>14</v>
      </c>
      <c r="G65" s="40"/>
      <c r="H65" s="41"/>
      <c r="I65" s="42"/>
      <c r="J65" s="342">
        <v>0</v>
      </c>
      <c r="K65" s="342">
        <v>26</v>
      </c>
      <c r="L65" s="342">
        <v>27</v>
      </c>
      <c r="M65" s="342">
        <v>24</v>
      </c>
      <c r="N65" s="342">
        <v>41</v>
      </c>
      <c r="O65" s="343">
        <v>40</v>
      </c>
      <c r="P65" s="333" t="s">
        <v>22</v>
      </c>
    </row>
    <row r="66" spans="4:16" ht="13.5">
      <c r="D66" s="55" t="s">
        <v>93</v>
      </c>
      <c r="E66" s="56"/>
      <c r="F66" s="56"/>
      <c r="G66" s="56"/>
      <c r="H66" s="56"/>
      <c r="I66" s="55"/>
      <c r="J66" s="55"/>
      <c r="K66" s="55"/>
      <c r="L66" s="55"/>
      <c r="M66" s="55"/>
      <c r="N66" s="55"/>
      <c r="O66" s="55"/>
      <c r="P66" s="43" t="s">
        <v>94</v>
      </c>
    </row>
    <row r="67" spans="4:16" ht="13.5">
      <c r="D67" s="44"/>
      <c r="E67" s="242" t="s">
        <v>149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ht="15.75" customHeight="1"/>
  </sheetData>
  <sheetProtection/>
  <mergeCells count="20">
    <mergeCell ref="D7:I11"/>
    <mergeCell ref="N7:N10"/>
    <mergeCell ref="P7:P10"/>
    <mergeCell ref="J7:J10"/>
    <mergeCell ref="K7:K10"/>
    <mergeCell ref="L7:L10"/>
    <mergeCell ref="M7:M10"/>
    <mergeCell ref="O7:O10"/>
    <mergeCell ref="E14:E20"/>
    <mergeCell ref="F15:F18"/>
    <mergeCell ref="E23:E29"/>
    <mergeCell ref="F24:F27"/>
    <mergeCell ref="E32:E38"/>
    <mergeCell ref="F33:F36"/>
    <mergeCell ref="E41:E47"/>
    <mergeCell ref="F42:F45"/>
    <mergeCell ref="E50:E56"/>
    <mergeCell ref="F51:F54"/>
    <mergeCell ref="E59:E65"/>
    <mergeCell ref="F60:F63"/>
  </mergeCells>
  <conditionalFormatting sqref="P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2:AB64"/>
  <sheetViews>
    <sheetView showGridLines="0" zoomScale="90" zoomScaleNormal="90" workbookViewId="0" topLeftCell="A1">
      <pane xSplit="9" ySplit="12" topLeftCell="J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0.875" style="46" customWidth="1"/>
    <col min="5" max="5" width="2.125" style="46" customWidth="1"/>
    <col min="6" max="6" width="1.75390625" style="46" customWidth="1"/>
    <col min="7" max="7" width="15.25390625" style="46" customWidth="1"/>
    <col min="8" max="8" width="15.00390625" style="46" customWidth="1"/>
    <col min="9" max="9" width="1.12109375" style="46" customWidth="1"/>
    <col min="10" max="16" width="8.75390625" style="46" customWidth="1"/>
    <col min="17" max="16384" width="9.125" style="46" customWidth="1"/>
  </cols>
  <sheetData>
    <row r="1" ht="12.75" hidden="1"/>
    <row r="2" spans="3:16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3:16" ht="7.5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6" ht="14.25" customHeight="1">
      <c r="C4" s="110"/>
      <c r="D4" s="111" t="s">
        <v>98</v>
      </c>
      <c r="E4" s="111"/>
      <c r="F4" s="111"/>
      <c r="G4" s="111"/>
      <c r="H4" s="112" t="s">
        <v>140</v>
      </c>
      <c r="I4" s="113"/>
      <c r="J4" s="111"/>
      <c r="K4" s="111"/>
      <c r="L4" s="111"/>
      <c r="M4" s="111"/>
      <c r="N4" s="111"/>
      <c r="O4" s="111"/>
      <c r="P4" s="111"/>
    </row>
    <row r="5" spans="2:16" s="47" customFormat="1" ht="15.75">
      <c r="B5" s="236">
        <v>18</v>
      </c>
      <c r="C5" s="110"/>
      <c r="D5" s="226" t="s">
        <v>165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3:16" s="47" customFormat="1" ht="17.25" thickBot="1">
      <c r="C6" s="115"/>
      <c r="D6" s="116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8"/>
      <c r="P6" s="119"/>
    </row>
    <row r="7" spans="3:16" s="51" customFormat="1" ht="9" customHeight="1">
      <c r="C7" s="120"/>
      <c r="D7" s="509" t="s">
        <v>65</v>
      </c>
      <c r="E7" s="510"/>
      <c r="F7" s="510"/>
      <c r="G7" s="510"/>
      <c r="H7" s="510"/>
      <c r="I7" s="511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20"/>
      <c r="D8" s="512"/>
      <c r="E8" s="513"/>
      <c r="F8" s="513"/>
      <c r="G8" s="513"/>
      <c r="H8" s="513"/>
      <c r="I8" s="514"/>
      <c r="J8" s="485"/>
      <c r="K8" s="485"/>
      <c r="L8" s="481"/>
      <c r="M8" s="485"/>
      <c r="N8" s="481"/>
      <c r="O8" s="481"/>
      <c r="P8" s="483"/>
    </row>
    <row r="9" spans="3:16" ht="6" customHeight="1">
      <c r="C9" s="120"/>
      <c r="D9" s="512"/>
      <c r="E9" s="513"/>
      <c r="F9" s="513"/>
      <c r="G9" s="513"/>
      <c r="H9" s="513"/>
      <c r="I9" s="514"/>
      <c r="J9" s="485"/>
      <c r="K9" s="485"/>
      <c r="L9" s="481"/>
      <c r="M9" s="485"/>
      <c r="N9" s="481"/>
      <c r="O9" s="481"/>
      <c r="P9" s="483"/>
    </row>
    <row r="10" spans="3:16" ht="6" customHeight="1">
      <c r="C10" s="120"/>
      <c r="D10" s="512"/>
      <c r="E10" s="513"/>
      <c r="F10" s="513"/>
      <c r="G10" s="513"/>
      <c r="H10" s="513"/>
      <c r="I10" s="514"/>
      <c r="J10" s="485"/>
      <c r="K10" s="485"/>
      <c r="L10" s="481"/>
      <c r="M10" s="485"/>
      <c r="N10" s="481"/>
      <c r="O10" s="481"/>
      <c r="P10" s="483"/>
    </row>
    <row r="11" spans="3:16" ht="16.5" customHeight="1" thickBot="1">
      <c r="C11" s="120"/>
      <c r="D11" s="515"/>
      <c r="E11" s="516"/>
      <c r="F11" s="516"/>
      <c r="G11" s="516"/>
      <c r="H11" s="516"/>
      <c r="I11" s="517"/>
      <c r="J11" s="14"/>
      <c r="K11" s="14"/>
      <c r="L11" s="158"/>
      <c r="M11" s="14"/>
      <c r="N11" s="14"/>
      <c r="O11" s="158"/>
      <c r="P11" s="15"/>
    </row>
    <row r="12" spans="3:16" ht="15" customHeight="1" thickBot="1" thickTop="1">
      <c r="C12" s="120"/>
      <c r="D12" s="130" t="s">
        <v>62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2"/>
      <c r="P12" s="133"/>
    </row>
    <row r="13" spans="3:28" ht="12.75">
      <c r="C13" s="121"/>
      <c r="D13" s="134"/>
      <c r="E13" s="135" t="s">
        <v>2</v>
      </c>
      <c r="F13" s="135"/>
      <c r="G13" s="135"/>
      <c r="H13" s="136"/>
      <c r="I13" s="137"/>
      <c r="J13" s="345">
        <v>389706</v>
      </c>
      <c r="K13" s="345">
        <v>390911</v>
      </c>
      <c r="L13" s="345">
        <v>387745</v>
      </c>
      <c r="M13" s="345">
        <v>386991</v>
      </c>
      <c r="N13" s="345">
        <v>379404</v>
      </c>
      <c r="O13" s="345">
        <v>373246</v>
      </c>
      <c r="P13" s="346">
        <v>367889</v>
      </c>
      <c r="R13" s="46">
        <f>P13/J13</f>
        <v>0.9440167716175784</v>
      </c>
      <c r="W13" s="224"/>
      <c r="X13" s="224"/>
      <c r="Y13" s="224"/>
      <c r="Z13" s="224"/>
      <c r="AA13" s="224"/>
      <c r="AB13" s="224"/>
    </row>
    <row r="14" spans="3:28" ht="12.75">
      <c r="C14" s="121"/>
      <c r="D14" s="138"/>
      <c r="E14" s="500" t="s">
        <v>4</v>
      </c>
      <c r="F14" s="207" t="s">
        <v>122</v>
      </c>
      <c r="G14" s="123"/>
      <c r="H14" s="124"/>
      <c r="I14" s="125"/>
      <c r="J14" s="347">
        <v>2829</v>
      </c>
      <c r="K14" s="347">
        <v>2648</v>
      </c>
      <c r="L14" s="347">
        <v>2381</v>
      </c>
      <c r="M14" s="347">
        <v>1988</v>
      </c>
      <c r="N14" s="347">
        <v>1749</v>
      </c>
      <c r="O14" s="347">
        <v>1795</v>
      </c>
      <c r="P14" s="348">
        <v>1917</v>
      </c>
      <c r="Q14" s="46">
        <f>P14/P13</f>
        <v>0.0052108108695829445</v>
      </c>
      <c r="W14" s="224"/>
      <c r="X14" s="224"/>
      <c r="Y14" s="224"/>
      <c r="Z14" s="224"/>
      <c r="AA14" s="224"/>
      <c r="AB14" s="224"/>
    </row>
    <row r="15" spans="3:28" ht="15">
      <c r="C15" s="121"/>
      <c r="D15" s="122"/>
      <c r="E15" s="507"/>
      <c r="F15" s="206" t="s">
        <v>146</v>
      </c>
      <c r="G15" s="126"/>
      <c r="H15" s="127"/>
      <c r="I15" s="128"/>
      <c r="J15" s="349">
        <v>147891</v>
      </c>
      <c r="K15" s="349">
        <v>142697</v>
      </c>
      <c r="L15" s="349">
        <v>136603</v>
      </c>
      <c r="M15" s="349">
        <v>130847</v>
      </c>
      <c r="N15" s="349">
        <v>123550</v>
      </c>
      <c r="O15" s="349">
        <v>116401</v>
      </c>
      <c r="P15" s="350">
        <v>113609</v>
      </c>
      <c r="Q15" s="46">
        <f>P15/P13</f>
        <v>0.3088132561723781</v>
      </c>
      <c r="W15" s="224"/>
      <c r="X15" s="224"/>
      <c r="Y15" s="224"/>
      <c r="Z15" s="224"/>
      <c r="AA15" s="224"/>
      <c r="AB15" s="224"/>
    </row>
    <row r="16" spans="3:28" ht="15.75" thickBot="1">
      <c r="C16" s="121"/>
      <c r="D16" s="129"/>
      <c r="E16" s="508"/>
      <c r="F16" s="126" t="s">
        <v>147</v>
      </c>
      <c r="G16" s="139"/>
      <c r="H16" s="140"/>
      <c r="I16" s="141"/>
      <c r="J16" s="351">
        <v>238986</v>
      </c>
      <c r="K16" s="351">
        <v>245566</v>
      </c>
      <c r="L16" s="351">
        <v>248761</v>
      </c>
      <c r="M16" s="351">
        <v>254156</v>
      </c>
      <c r="N16" s="351">
        <v>254105</v>
      </c>
      <c r="O16" s="351">
        <v>255050</v>
      </c>
      <c r="P16" s="352">
        <v>252363</v>
      </c>
      <c r="Q16" s="46">
        <f>P16/P13</f>
        <v>0.6859759329580389</v>
      </c>
      <c r="R16" s="46">
        <f>P16/O16</f>
        <v>0.9894648108214076</v>
      </c>
      <c r="W16" s="224"/>
      <c r="X16" s="224"/>
      <c r="Y16" s="224"/>
      <c r="Z16" s="224"/>
      <c r="AA16" s="224"/>
      <c r="AB16" s="224"/>
    </row>
    <row r="17" spans="3:28" ht="12.75">
      <c r="C17" s="121"/>
      <c r="D17" s="142"/>
      <c r="E17" s="143" t="s">
        <v>135</v>
      </c>
      <c r="F17" s="143"/>
      <c r="G17" s="143"/>
      <c r="H17" s="144"/>
      <c r="I17" s="145"/>
      <c r="J17" s="353">
        <v>337632</v>
      </c>
      <c r="K17" s="353">
        <v>338222</v>
      </c>
      <c r="L17" s="353">
        <v>334929</v>
      </c>
      <c r="M17" s="353">
        <v>332448</v>
      </c>
      <c r="N17" s="353">
        <v>325251</v>
      </c>
      <c r="O17" s="353">
        <v>319172</v>
      </c>
      <c r="P17" s="346">
        <v>313116</v>
      </c>
      <c r="R17" s="46">
        <v>1</v>
      </c>
      <c r="W17" s="224"/>
      <c r="X17" s="224"/>
      <c r="Y17" s="224"/>
      <c r="Z17" s="224"/>
      <c r="AA17" s="224"/>
      <c r="AB17" s="224"/>
    </row>
    <row r="18" spans="3:28" ht="12.75">
      <c r="C18" s="121"/>
      <c r="D18" s="138"/>
      <c r="E18" s="500" t="s">
        <v>4</v>
      </c>
      <c r="F18" s="207" t="s">
        <v>122</v>
      </c>
      <c r="G18" s="123"/>
      <c r="H18" s="124"/>
      <c r="I18" s="125"/>
      <c r="J18" s="354">
        <v>2404</v>
      </c>
      <c r="K18" s="354">
        <v>2201</v>
      </c>
      <c r="L18" s="354">
        <v>2080</v>
      </c>
      <c r="M18" s="354">
        <v>1763</v>
      </c>
      <c r="N18" s="354">
        <v>1517</v>
      </c>
      <c r="O18" s="354">
        <v>1561</v>
      </c>
      <c r="P18" s="348">
        <v>1629</v>
      </c>
      <c r="R18" s="46">
        <f>R17-R16</f>
        <v>0.010535189178592419</v>
      </c>
      <c r="W18" s="224"/>
      <c r="X18" s="224"/>
      <c r="Y18" s="224"/>
      <c r="Z18" s="224"/>
      <c r="AA18" s="224"/>
      <c r="AB18" s="224"/>
    </row>
    <row r="19" spans="3:28" ht="12.75">
      <c r="C19" s="121"/>
      <c r="D19" s="122"/>
      <c r="E19" s="501"/>
      <c r="F19" s="206" t="s">
        <v>67</v>
      </c>
      <c r="G19" s="126"/>
      <c r="H19" s="127"/>
      <c r="I19" s="128"/>
      <c r="J19" s="349">
        <v>133201</v>
      </c>
      <c r="K19" s="349">
        <v>128900</v>
      </c>
      <c r="L19" s="349">
        <v>123449</v>
      </c>
      <c r="M19" s="349">
        <v>118018</v>
      </c>
      <c r="N19" s="349">
        <v>111428</v>
      </c>
      <c r="O19" s="349">
        <v>104919</v>
      </c>
      <c r="P19" s="350">
        <v>101652</v>
      </c>
      <c r="W19" s="224"/>
      <c r="X19" s="224"/>
      <c r="Y19" s="224"/>
      <c r="Z19" s="224"/>
      <c r="AA19" s="224"/>
      <c r="AB19" s="224"/>
    </row>
    <row r="20" spans="3:28" ht="13.5" thickBot="1">
      <c r="C20" s="121"/>
      <c r="D20" s="129"/>
      <c r="E20" s="502"/>
      <c r="F20" s="126" t="s">
        <v>68</v>
      </c>
      <c r="G20" s="139"/>
      <c r="H20" s="140"/>
      <c r="I20" s="141"/>
      <c r="J20" s="351">
        <v>202027</v>
      </c>
      <c r="K20" s="351">
        <v>207121</v>
      </c>
      <c r="L20" s="351">
        <v>209400</v>
      </c>
      <c r="M20" s="351">
        <v>212667</v>
      </c>
      <c r="N20" s="351">
        <v>212306</v>
      </c>
      <c r="O20" s="351">
        <v>212692</v>
      </c>
      <c r="P20" s="352">
        <v>209835</v>
      </c>
      <c r="W20" s="224"/>
      <c r="X20" s="224"/>
      <c r="Y20" s="224"/>
      <c r="Z20" s="224"/>
      <c r="AA20" s="224"/>
      <c r="AB20" s="224"/>
    </row>
    <row r="21" spans="3:28" ht="12.75">
      <c r="C21" s="121"/>
      <c r="D21" s="142"/>
      <c r="E21" s="143" t="s">
        <v>134</v>
      </c>
      <c r="F21" s="143"/>
      <c r="G21" s="143"/>
      <c r="H21" s="144"/>
      <c r="I21" s="145"/>
      <c r="J21" s="355">
        <v>49732</v>
      </c>
      <c r="K21" s="355">
        <v>50361</v>
      </c>
      <c r="L21" s="355">
        <v>50477</v>
      </c>
      <c r="M21" s="355">
        <v>52195</v>
      </c>
      <c r="N21" s="355">
        <v>51803</v>
      </c>
      <c r="O21" s="355">
        <v>51716</v>
      </c>
      <c r="P21" s="346">
        <v>52423</v>
      </c>
      <c r="W21" s="224"/>
      <c r="X21" s="224"/>
      <c r="Y21" s="224"/>
      <c r="Z21" s="224"/>
      <c r="AA21" s="224"/>
      <c r="AB21" s="224"/>
    </row>
    <row r="22" spans="3:28" ht="12.75">
      <c r="C22" s="121"/>
      <c r="D22" s="138"/>
      <c r="E22" s="500" t="s">
        <v>4</v>
      </c>
      <c r="F22" s="207" t="s">
        <v>122</v>
      </c>
      <c r="G22" s="123"/>
      <c r="H22" s="124"/>
      <c r="I22" s="125"/>
      <c r="J22" s="354">
        <v>204</v>
      </c>
      <c r="K22" s="354">
        <v>225</v>
      </c>
      <c r="L22" s="354">
        <v>173</v>
      </c>
      <c r="M22" s="354">
        <v>115</v>
      </c>
      <c r="N22" s="354">
        <v>116</v>
      </c>
      <c r="O22" s="354">
        <v>121</v>
      </c>
      <c r="P22" s="348">
        <v>148</v>
      </c>
      <c r="W22" s="224"/>
      <c r="X22" s="224"/>
      <c r="Y22" s="224"/>
      <c r="Z22" s="224"/>
      <c r="AA22" s="224"/>
      <c r="AB22" s="224"/>
    </row>
    <row r="23" spans="3:28" ht="12.75">
      <c r="C23" s="121"/>
      <c r="D23" s="122"/>
      <c r="E23" s="501"/>
      <c r="F23" s="225" t="s">
        <v>67</v>
      </c>
      <c r="G23" s="126"/>
      <c r="H23" s="127"/>
      <c r="I23" s="128"/>
      <c r="J23" s="349">
        <v>14481</v>
      </c>
      <c r="K23" s="349">
        <v>13611</v>
      </c>
      <c r="L23" s="349">
        <v>12873</v>
      </c>
      <c r="M23" s="349">
        <v>12501</v>
      </c>
      <c r="N23" s="349">
        <v>11809</v>
      </c>
      <c r="O23" s="349">
        <v>11181</v>
      </c>
      <c r="P23" s="350">
        <v>11645</v>
      </c>
      <c r="W23" s="224"/>
      <c r="X23" s="224"/>
      <c r="Y23" s="224"/>
      <c r="Z23" s="224"/>
      <c r="AA23" s="224"/>
      <c r="AB23" s="224"/>
    </row>
    <row r="24" spans="3:28" ht="13.5" thickBot="1">
      <c r="C24" s="121"/>
      <c r="D24" s="129"/>
      <c r="E24" s="502"/>
      <c r="F24" s="126" t="s">
        <v>68</v>
      </c>
      <c r="G24" s="139"/>
      <c r="H24" s="140"/>
      <c r="I24" s="141"/>
      <c r="J24" s="351">
        <v>35047</v>
      </c>
      <c r="K24" s="351">
        <v>36525</v>
      </c>
      <c r="L24" s="351">
        <v>37431</v>
      </c>
      <c r="M24" s="351">
        <v>39579</v>
      </c>
      <c r="N24" s="351">
        <v>39878</v>
      </c>
      <c r="O24" s="351">
        <v>40414</v>
      </c>
      <c r="P24" s="352">
        <v>40630</v>
      </c>
      <c r="W24" s="224"/>
      <c r="X24" s="224"/>
      <c r="Y24" s="224"/>
      <c r="Z24" s="224"/>
      <c r="AA24" s="224"/>
      <c r="AB24" s="224"/>
    </row>
    <row r="25" spans="3:28" ht="12.75">
      <c r="C25" s="121"/>
      <c r="D25" s="142"/>
      <c r="E25" s="143" t="s">
        <v>133</v>
      </c>
      <c r="F25" s="143"/>
      <c r="G25" s="143"/>
      <c r="H25" s="144"/>
      <c r="I25" s="145"/>
      <c r="J25" s="345">
        <v>2342</v>
      </c>
      <c r="K25" s="345">
        <v>2328</v>
      </c>
      <c r="L25" s="345">
        <v>2339</v>
      </c>
      <c r="M25" s="345">
        <v>2348</v>
      </c>
      <c r="N25" s="345">
        <v>2350</v>
      </c>
      <c r="O25" s="345">
        <v>2358</v>
      </c>
      <c r="P25" s="346">
        <v>2350</v>
      </c>
      <c r="W25" s="224"/>
      <c r="X25" s="224"/>
      <c r="Y25" s="224"/>
      <c r="Z25" s="224"/>
      <c r="AA25" s="224"/>
      <c r="AB25" s="224"/>
    </row>
    <row r="26" spans="3:28" ht="12.75">
      <c r="C26" s="121"/>
      <c r="D26" s="138"/>
      <c r="E26" s="500" t="s">
        <v>4</v>
      </c>
      <c r="F26" s="207" t="s">
        <v>122</v>
      </c>
      <c r="G26" s="123"/>
      <c r="H26" s="124"/>
      <c r="I26" s="125"/>
      <c r="J26" s="347">
        <v>221</v>
      </c>
      <c r="K26" s="347">
        <v>222</v>
      </c>
      <c r="L26" s="347">
        <v>128</v>
      </c>
      <c r="M26" s="347">
        <v>110</v>
      </c>
      <c r="N26" s="347">
        <v>116</v>
      </c>
      <c r="O26" s="347">
        <v>113</v>
      </c>
      <c r="P26" s="348">
        <v>140</v>
      </c>
      <c r="W26" s="224"/>
      <c r="X26" s="224"/>
      <c r="Y26" s="224"/>
      <c r="Z26" s="224"/>
      <c r="AA26" s="224"/>
      <c r="AB26" s="224"/>
    </row>
    <row r="27" spans="3:28" ht="12.75">
      <c r="C27" s="121"/>
      <c r="D27" s="122"/>
      <c r="E27" s="505"/>
      <c r="F27" s="225" t="s">
        <v>67</v>
      </c>
      <c r="G27" s="126"/>
      <c r="H27" s="127"/>
      <c r="I27" s="128"/>
      <c r="J27" s="349">
        <v>209</v>
      </c>
      <c r="K27" s="349">
        <v>186</v>
      </c>
      <c r="L27" s="349">
        <v>281</v>
      </c>
      <c r="M27" s="349">
        <v>328</v>
      </c>
      <c r="N27" s="349">
        <v>313</v>
      </c>
      <c r="O27" s="349">
        <v>301</v>
      </c>
      <c r="P27" s="350">
        <v>312</v>
      </c>
      <c r="W27" s="224"/>
      <c r="X27" s="224"/>
      <c r="Y27" s="224"/>
      <c r="Z27" s="224"/>
      <c r="AA27" s="224"/>
      <c r="AB27" s="224"/>
    </row>
    <row r="28" spans="3:28" ht="13.5" thickBot="1">
      <c r="C28" s="121"/>
      <c r="D28" s="129"/>
      <c r="E28" s="506"/>
      <c r="F28" s="126" t="s">
        <v>68</v>
      </c>
      <c r="G28" s="139"/>
      <c r="H28" s="140"/>
      <c r="I28" s="141"/>
      <c r="J28" s="351">
        <v>1912</v>
      </c>
      <c r="K28" s="351">
        <v>1920</v>
      </c>
      <c r="L28" s="351">
        <v>1930</v>
      </c>
      <c r="M28" s="351">
        <v>1910</v>
      </c>
      <c r="N28" s="351">
        <v>1921</v>
      </c>
      <c r="O28" s="351">
        <v>1944</v>
      </c>
      <c r="P28" s="352">
        <v>1898</v>
      </c>
      <c r="W28" s="224"/>
      <c r="X28" s="224"/>
      <c r="Y28" s="224"/>
      <c r="Z28" s="224"/>
      <c r="AA28" s="224"/>
      <c r="AB28" s="224"/>
    </row>
    <row r="29" spans="3:28" ht="13.5" thickBot="1">
      <c r="C29" s="120"/>
      <c r="D29" s="146" t="s">
        <v>63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  <c r="P29" s="149"/>
      <c r="W29" s="224"/>
      <c r="X29" s="224"/>
      <c r="Y29" s="224"/>
      <c r="Z29" s="224"/>
      <c r="AA29" s="224"/>
      <c r="AB29" s="224"/>
    </row>
    <row r="30" spans="3:28" ht="12.75">
      <c r="C30" s="121"/>
      <c r="D30" s="134"/>
      <c r="E30" s="135" t="s">
        <v>2</v>
      </c>
      <c r="F30" s="135"/>
      <c r="G30" s="135"/>
      <c r="H30" s="136"/>
      <c r="I30" s="137"/>
      <c r="J30" s="345">
        <v>119182</v>
      </c>
      <c r="K30" s="345">
        <v>117488</v>
      </c>
      <c r="L30" s="345">
        <v>113620</v>
      </c>
      <c r="M30" s="345">
        <v>117346</v>
      </c>
      <c r="N30" s="345">
        <v>111829</v>
      </c>
      <c r="O30" s="345">
        <v>109551</v>
      </c>
      <c r="P30" s="346">
        <v>106641</v>
      </c>
      <c r="W30" s="224"/>
      <c r="X30" s="224"/>
      <c r="Y30" s="224"/>
      <c r="Z30" s="224"/>
      <c r="AA30" s="224"/>
      <c r="AB30" s="224"/>
    </row>
    <row r="31" spans="3:28" ht="12.75">
      <c r="C31" s="121"/>
      <c r="D31" s="138"/>
      <c r="E31" s="500" t="s">
        <v>4</v>
      </c>
      <c r="F31" s="207" t="s">
        <v>122</v>
      </c>
      <c r="G31" s="123"/>
      <c r="H31" s="124"/>
      <c r="I31" s="125"/>
      <c r="J31" s="347">
        <v>1571</v>
      </c>
      <c r="K31" s="347">
        <v>1451</v>
      </c>
      <c r="L31" s="347">
        <v>1290</v>
      </c>
      <c r="M31" s="347">
        <v>982</v>
      </c>
      <c r="N31" s="347">
        <v>911</v>
      </c>
      <c r="O31" s="347">
        <v>949</v>
      </c>
      <c r="P31" s="348">
        <v>1010</v>
      </c>
      <c r="W31" s="224"/>
      <c r="X31" s="224"/>
      <c r="Y31" s="224"/>
      <c r="Z31" s="224"/>
      <c r="AA31" s="224"/>
      <c r="AB31" s="224"/>
    </row>
    <row r="32" spans="3:28" ht="15">
      <c r="C32" s="121"/>
      <c r="D32" s="122"/>
      <c r="E32" s="501"/>
      <c r="F32" s="225" t="s">
        <v>146</v>
      </c>
      <c r="G32" s="126"/>
      <c r="H32" s="127"/>
      <c r="I32" s="128"/>
      <c r="J32" s="349">
        <v>51866</v>
      </c>
      <c r="K32" s="349">
        <v>49808</v>
      </c>
      <c r="L32" s="349">
        <v>47068</v>
      </c>
      <c r="M32" s="349">
        <v>46003</v>
      </c>
      <c r="N32" s="349">
        <v>42619</v>
      </c>
      <c r="O32" s="349">
        <v>40429</v>
      </c>
      <c r="P32" s="350">
        <v>40429</v>
      </c>
      <c r="W32" s="224"/>
      <c r="X32" s="224"/>
      <c r="Y32" s="224"/>
      <c r="Z32" s="224"/>
      <c r="AA32" s="224"/>
      <c r="AB32" s="224"/>
    </row>
    <row r="33" spans="3:28" ht="15.75" thickBot="1">
      <c r="C33" s="121"/>
      <c r="D33" s="129"/>
      <c r="E33" s="502"/>
      <c r="F33" s="126" t="s">
        <v>147</v>
      </c>
      <c r="G33" s="139"/>
      <c r="H33" s="140"/>
      <c r="I33" s="141"/>
      <c r="J33" s="351">
        <v>65745</v>
      </c>
      <c r="K33" s="351">
        <v>66229</v>
      </c>
      <c r="L33" s="351">
        <v>65262</v>
      </c>
      <c r="M33" s="351">
        <v>70361</v>
      </c>
      <c r="N33" s="351">
        <v>68299</v>
      </c>
      <c r="O33" s="351">
        <v>68173</v>
      </c>
      <c r="P33" s="352">
        <v>65202</v>
      </c>
      <c r="W33" s="224"/>
      <c r="X33" s="224"/>
      <c r="Y33" s="224"/>
      <c r="Z33" s="224"/>
      <c r="AA33" s="224"/>
      <c r="AB33" s="224"/>
    </row>
    <row r="34" spans="3:28" ht="12.75">
      <c r="C34" s="121"/>
      <c r="D34" s="142"/>
      <c r="E34" s="143" t="s">
        <v>135</v>
      </c>
      <c r="F34" s="143"/>
      <c r="G34" s="143"/>
      <c r="H34" s="144"/>
      <c r="I34" s="145"/>
      <c r="J34" s="353">
        <v>103823</v>
      </c>
      <c r="K34" s="353">
        <v>102320</v>
      </c>
      <c r="L34" s="353">
        <v>99095</v>
      </c>
      <c r="M34" s="353">
        <v>100652</v>
      </c>
      <c r="N34" s="353">
        <v>96337</v>
      </c>
      <c r="O34" s="353">
        <v>94368</v>
      </c>
      <c r="P34" s="346">
        <v>91554</v>
      </c>
      <c r="W34" s="224"/>
      <c r="X34" s="224"/>
      <c r="Y34" s="224"/>
      <c r="Z34" s="224"/>
      <c r="AA34" s="224"/>
      <c r="AB34" s="224"/>
    </row>
    <row r="35" spans="3:28" ht="12.75">
      <c r="C35" s="121"/>
      <c r="D35" s="138"/>
      <c r="E35" s="500" t="s">
        <v>4</v>
      </c>
      <c r="F35" s="207" t="s">
        <v>122</v>
      </c>
      <c r="G35" s="123"/>
      <c r="H35" s="124"/>
      <c r="I35" s="125"/>
      <c r="J35" s="354">
        <v>1349</v>
      </c>
      <c r="K35" s="354">
        <v>1204</v>
      </c>
      <c r="L35" s="354">
        <v>1135</v>
      </c>
      <c r="M35" s="354">
        <v>848</v>
      </c>
      <c r="N35" s="354">
        <v>821</v>
      </c>
      <c r="O35" s="354">
        <v>798</v>
      </c>
      <c r="P35" s="348">
        <v>862</v>
      </c>
      <c r="W35" s="224"/>
      <c r="X35" s="224"/>
      <c r="Y35" s="224"/>
      <c r="Z35" s="224"/>
      <c r="AA35" s="224"/>
      <c r="AB35" s="224"/>
    </row>
    <row r="36" spans="3:28" ht="12.75">
      <c r="C36" s="121"/>
      <c r="D36" s="122"/>
      <c r="E36" s="501"/>
      <c r="F36" s="225" t="s">
        <v>67</v>
      </c>
      <c r="G36" s="126"/>
      <c r="H36" s="127"/>
      <c r="I36" s="128"/>
      <c r="J36" s="349">
        <v>46859</v>
      </c>
      <c r="K36" s="349">
        <v>45249</v>
      </c>
      <c r="L36" s="349">
        <v>42737</v>
      </c>
      <c r="M36" s="349">
        <v>41380</v>
      </c>
      <c r="N36" s="349">
        <v>38488</v>
      </c>
      <c r="O36" s="349">
        <v>36507</v>
      </c>
      <c r="P36" s="350">
        <v>36212</v>
      </c>
      <c r="W36" s="224"/>
      <c r="X36" s="224"/>
      <c r="Y36" s="224"/>
      <c r="Z36" s="224"/>
      <c r="AA36" s="224"/>
      <c r="AB36" s="224"/>
    </row>
    <row r="37" spans="3:28" ht="13.5" thickBot="1">
      <c r="C37" s="121"/>
      <c r="D37" s="129"/>
      <c r="E37" s="502"/>
      <c r="F37" s="126" t="s">
        <v>68</v>
      </c>
      <c r="G37" s="139"/>
      <c r="H37" s="140"/>
      <c r="I37" s="141"/>
      <c r="J37" s="351">
        <v>55615</v>
      </c>
      <c r="K37" s="351">
        <v>55867</v>
      </c>
      <c r="L37" s="351">
        <v>55223</v>
      </c>
      <c r="M37" s="351">
        <v>58424</v>
      </c>
      <c r="N37" s="351">
        <v>57028</v>
      </c>
      <c r="O37" s="351">
        <v>57063</v>
      </c>
      <c r="P37" s="352">
        <v>54480</v>
      </c>
      <c r="W37" s="224"/>
      <c r="X37" s="224"/>
      <c r="Y37" s="224"/>
      <c r="Z37" s="224"/>
      <c r="AA37" s="224"/>
      <c r="AB37" s="224"/>
    </row>
    <row r="38" spans="3:28" ht="12.75">
      <c r="C38" s="121"/>
      <c r="D38" s="142"/>
      <c r="E38" s="143" t="s">
        <v>134</v>
      </c>
      <c r="F38" s="143"/>
      <c r="G38" s="143"/>
      <c r="H38" s="144"/>
      <c r="I38" s="145"/>
      <c r="J38" s="355">
        <v>14668</v>
      </c>
      <c r="K38" s="355">
        <v>14428</v>
      </c>
      <c r="L38" s="355">
        <v>13885</v>
      </c>
      <c r="M38" s="355">
        <v>15990</v>
      </c>
      <c r="N38" s="355">
        <v>14808</v>
      </c>
      <c r="O38" s="355">
        <v>14491</v>
      </c>
      <c r="P38" s="346">
        <v>14416</v>
      </c>
      <c r="W38" s="224"/>
      <c r="X38" s="224"/>
      <c r="Y38" s="224"/>
      <c r="Z38" s="224"/>
      <c r="AA38" s="224"/>
      <c r="AB38" s="224"/>
    </row>
    <row r="39" spans="3:28" ht="12.75" customHeight="1">
      <c r="C39" s="121"/>
      <c r="D39" s="138"/>
      <c r="E39" s="500" t="s">
        <v>4</v>
      </c>
      <c r="F39" s="207" t="s">
        <v>122</v>
      </c>
      <c r="G39" s="123"/>
      <c r="H39" s="124"/>
      <c r="I39" s="125"/>
      <c r="J39" s="354">
        <v>103</v>
      </c>
      <c r="K39" s="354">
        <v>127</v>
      </c>
      <c r="L39" s="354">
        <v>99</v>
      </c>
      <c r="M39" s="354">
        <v>73</v>
      </c>
      <c r="N39" s="354">
        <v>37</v>
      </c>
      <c r="O39" s="354">
        <v>84</v>
      </c>
      <c r="P39" s="348">
        <v>80</v>
      </c>
      <c r="W39" s="224"/>
      <c r="X39" s="224"/>
      <c r="Y39" s="224"/>
      <c r="Z39" s="224"/>
      <c r="AA39" s="224"/>
      <c r="AB39" s="224"/>
    </row>
    <row r="40" spans="3:28" ht="12.75">
      <c r="C40" s="121"/>
      <c r="D40" s="122"/>
      <c r="E40" s="503"/>
      <c r="F40" s="225" t="s">
        <v>67</v>
      </c>
      <c r="G40" s="126"/>
      <c r="H40" s="127"/>
      <c r="I40" s="128"/>
      <c r="J40" s="349">
        <v>4944</v>
      </c>
      <c r="K40" s="349">
        <v>4498</v>
      </c>
      <c r="L40" s="349">
        <v>4219</v>
      </c>
      <c r="M40" s="349">
        <v>4505</v>
      </c>
      <c r="N40" s="349">
        <v>4020</v>
      </c>
      <c r="O40" s="349">
        <v>3809</v>
      </c>
      <c r="P40" s="350">
        <v>4103</v>
      </c>
      <c r="W40" s="224"/>
      <c r="X40" s="224"/>
      <c r="Y40" s="224"/>
      <c r="Z40" s="224"/>
      <c r="AA40" s="224"/>
      <c r="AB40" s="224"/>
    </row>
    <row r="41" spans="3:28" ht="13.5" thickBot="1">
      <c r="C41" s="121"/>
      <c r="D41" s="129"/>
      <c r="E41" s="504"/>
      <c r="F41" s="244" t="s">
        <v>68</v>
      </c>
      <c r="G41" s="139"/>
      <c r="H41" s="140"/>
      <c r="I41" s="141"/>
      <c r="J41" s="351">
        <v>9621</v>
      </c>
      <c r="K41" s="351">
        <v>9803</v>
      </c>
      <c r="L41" s="351">
        <v>9567</v>
      </c>
      <c r="M41" s="351">
        <v>11412</v>
      </c>
      <c r="N41" s="351">
        <v>10751</v>
      </c>
      <c r="O41" s="351">
        <v>10598</v>
      </c>
      <c r="P41" s="352">
        <v>10233</v>
      </c>
      <c r="W41" s="224"/>
      <c r="X41" s="224"/>
      <c r="Y41" s="224"/>
      <c r="Z41" s="224"/>
      <c r="AA41" s="224"/>
      <c r="AB41" s="224"/>
    </row>
    <row r="42" spans="3:28" ht="12.75">
      <c r="C42" s="121"/>
      <c r="D42" s="142"/>
      <c r="E42" s="143" t="s">
        <v>133</v>
      </c>
      <c r="F42" s="143"/>
      <c r="G42" s="143"/>
      <c r="H42" s="144"/>
      <c r="I42" s="145"/>
      <c r="J42" s="345">
        <v>691</v>
      </c>
      <c r="K42" s="345">
        <v>740</v>
      </c>
      <c r="L42" s="345">
        <v>640</v>
      </c>
      <c r="M42" s="345">
        <v>704</v>
      </c>
      <c r="N42" s="345">
        <v>684</v>
      </c>
      <c r="O42" s="345">
        <v>692</v>
      </c>
      <c r="P42" s="346">
        <v>671</v>
      </c>
      <c r="W42" s="224"/>
      <c r="X42" s="224"/>
      <c r="Y42" s="224"/>
      <c r="Z42" s="224"/>
      <c r="AA42" s="224"/>
      <c r="AB42" s="224"/>
    </row>
    <row r="43" spans="3:28" ht="12.75">
      <c r="C43" s="121"/>
      <c r="D43" s="138"/>
      <c r="E43" s="500" t="s">
        <v>4</v>
      </c>
      <c r="F43" s="207" t="s">
        <v>122</v>
      </c>
      <c r="G43" s="123"/>
      <c r="H43" s="124"/>
      <c r="I43" s="125"/>
      <c r="J43" s="347">
        <v>119</v>
      </c>
      <c r="K43" s="347">
        <v>120</v>
      </c>
      <c r="L43" s="347">
        <v>56</v>
      </c>
      <c r="M43" s="347">
        <v>61</v>
      </c>
      <c r="N43" s="347">
        <v>53</v>
      </c>
      <c r="O43" s="347">
        <v>67</v>
      </c>
      <c r="P43" s="348">
        <v>68</v>
      </c>
      <c r="W43" s="224"/>
      <c r="X43" s="224"/>
      <c r="Y43" s="224"/>
      <c r="Z43" s="224"/>
      <c r="AA43" s="224"/>
      <c r="AB43" s="224"/>
    </row>
    <row r="44" spans="3:28" ht="12.75">
      <c r="C44" s="121"/>
      <c r="D44" s="122"/>
      <c r="E44" s="505"/>
      <c r="F44" s="225" t="s">
        <v>67</v>
      </c>
      <c r="G44" s="126"/>
      <c r="H44" s="127"/>
      <c r="I44" s="128"/>
      <c r="J44" s="349">
        <v>63</v>
      </c>
      <c r="K44" s="349">
        <v>61</v>
      </c>
      <c r="L44" s="349">
        <v>112</v>
      </c>
      <c r="M44" s="349">
        <v>118</v>
      </c>
      <c r="N44" s="349">
        <v>111</v>
      </c>
      <c r="O44" s="349">
        <v>113</v>
      </c>
      <c r="P44" s="350">
        <v>114</v>
      </c>
      <c r="W44" s="224"/>
      <c r="X44" s="224"/>
      <c r="Y44" s="224"/>
      <c r="Z44" s="224"/>
      <c r="AA44" s="224"/>
      <c r="AB44" s="224"/>
    </row>
    <row r="45" spans="3:28" ht="13.5" thickBot="1">
      <c r="C45" s="121"/>
      <c r="D45" s="129"/>
      <c r="E45" s="506"/>
      <c r="F45" s="126" t="s">
        <v>68</v>
      </c>
      <c r="G45" s="139"/>
      <c r="H45" s="140"/>
      <c r="I45" s="141"/>
      <c r="J45" s="351">
        <v>509</v>
      </c>
      <c r="K45" s="351">
        <v>559</v>
      </c>
      <c r="L45" s="351">
        <v>472</v>
      </c>
      <c r="M45" s="351">
        <v>525</v>
      </c>
      <c r="N45" s="351">
        <v>520</v>
      </c>
      <c r="O45" s="351">
        <v>512</v>
      </c>
      <c r="P45" s="352">
        <v>489</v>
      </c>
      <c r="W45" s="224"/>
      <c r="X45" s="224"/>
      <c r="Y45" s="224"/>
      <c r="Z45" s="224"/>
      <c r="AA45" s="224"/>
      <c r="AB45" s="224"/>
    </row>
    <row r="46" spans="3:28" ht="13.5" thickBot="1">
      <c r="C46" s="120"/>
      <c r="D46" s="146" t="s">
        <v>64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  <c r="P46" s="149"/>
      <c r="W46" s="224"/>
      <c r="X46" s="224"/>
      <c r="Y46" s="224"/>
      <c r="Z46" s="224"/>
      <c r="AA46" s="224"/>
      <c r="AB46" s="224"/>
    </row>
    <row r="47" spans="3:28" ht="12.75">
      <c r="C47" s="121"/>
      <c r="D47" s="134"/>
      <c r="E47" s="135" t="s">
        <v>2</v>
      </c>
      <c r="F47" s="135"/>
      <c r="G47" s="135"/>
      <c r="H47" s="136"/>
      <c r="I47" s="137"/>
      <c r="J47" s="345">
        <v>93578</v>
      </c>
      <c r="K47" s="345">
        <v>93807</v>
      </c>
      <c r="L47" s="345">
        <v>94302</v>
      </c>
      <c r="M47" s="345">
        <v>91900</v>
      </c>
      <c r="N47" s="345">
        <v>88705</v>
      </c>
      <c r="O47" s="345">
        <v>85711</v>
      </c>
      <c r="P47" s="356" t="s">
        <v>3</v>
      </c>
      <c r="W47" s="224"/>
      <c r="X47" s="224"/>
      <c r="Y47" s="224"/>
      <c r="Z47" s="224"/>
      <c r="AA47" s="224"/>
      <c r="AB47" s="224"/>
    </row>
    <row r="48" spans="3:28" ht="12.75">
      <c r="C48" s="121"/>
      <c r="D48" s="138"/>
      <c r="E48" s="500" t="s">
        <v>4</v>
      </c>
      <c r="F48" s="207" t="s">
        <v>122</v>
      </c>
      <c r="G48" s="123"/>
      <c r="H48" s="124"/>
      <c r="I48" s="125"/>
      <c r="J48" s="347">
        <v>823</v>
      </c>
      <c r="K48" s="347">
        <v>861</v>
      </c>
      <c r="L48" s="347">
        <v>741</v>
      </c>
      <c r="M48" s="347">
        <v>676</v>
      </c>
      <c r="N48" s="347">
        <v>616</v>
      </c>
      <c r="O48" s="347">
        <v>540</v>
      </c>
      <c r="P48" s="357" t="s">
        <v>3</v>
      </c>
      <c r="W48" s="224"/>
      <c r="X48" s="224"/>
      <c r="Y48" s="224"/>
      <c r="Z48" s="224"/>
      <c r="AA48" s="224"/>
      <c r="AB48" s="224"/>
    </row>
    <row r="49" spans="3:28" ht="15">
      <c r="C49" s="121"/>
      <c r="D49" s="122"/>
      <c r="E49" s="501"/>
      <c r="F49" s="225" t="s">
        <v>146</v>
      </c>
      <c r="G49" s="126"/>
      <c r="H49" s="127"/>
      <c r="I49" s="128"/>
      <c r="J49" s="349">
        <v>42965</v>
      </c>
      <c r="K49" s="349">
        <v>41259</v>
      </c>
      <c r="L49" s="349">
        <v>39003</v>
      </c>
      <c r="M49" s="349">
        <v>36295</v>
      </c>
      <c r="N49" s="349">
        <v>34003</v>
      </c>
      <c r="O49" s="349">
        <v>31552</v>
      </c>
      <c r="P49" s="357" t="s">
        <v>3</v>
      </c>
      <c r="W49" s="224"/>
      <c r="X49" s="224"/>
      <c r="Y49" s="224"/>
      <c r="Z49" s="224"/>
      <c r="AA49" s="224"/>
      <c r="AB49" s="224"/>
    </row>
    <row r="50" spans="3:28" ht="15.75" thickBot="1">
      <c r="C50" s="121"/>
      <c r="D50" s="129"/>
      <c r="E50" s="502"/>
      <c r="F50" s="225" t="s">
        <v>147</v>
      </c>
      <c r="G50" s="139"/>
      <c r="H50" s="140"/>
      <c r="I50" s="141"/>
      <c r="J50" s="351">
        <v>49790</v>
      </c>
      <c r="K50" s="351">
        <v>51687</v>
      </c>
      <c r="L50" s="351">
        <v>54558</v>
      </c>
      <c r="M50" s="351">
        <v>54929</v>
      </c>
      <c r="N50" s="351">
        <v>54086</v>
      </c>
      <c r="O50" s="351">
        <v>53619</v>
      </c>
      <c r="P50" s="358" t="s">
        <v>3</v>
      </c>
      <c r="W50" s="224"/>
      <c r="X50" s="224"/>
      <c r="Y50" s="224"/>
      <c r="Z50" s="224"/>
      <c r="AA50" s="224"/>
      <c r="AB50" s="224"/>
    </row>
    <row r="51" spans="3:28" ht="12.75">
      <c r="C51" s="121"/>
      <c r="D51" s="142"/>
      <c r="E51" s="143" t="s">
        <v>135</v>
      </c>
      <c r="F51" s="143"/>
      <c r="G51" s="143"/>
      <c r="H51" s="144"/>
      <c r="I51" s="145"/>
      <c r="J51" s="353">
        <v>81733</v>
      </c>
      <c r="K51" s="353">
        <v>81861</v>
      </c>
      <c r="L51" s="353">
        <v>81701</v>
      </c>
      <c r="M51" s="353">
        <v>79501</v>
      </c>
      <c r="N51" s="345">
        <v>76401</v>
      </c>
      <c r="O51" s="345">
        <v>73323</v>
      </c>
      <c r="P51" s="356" t="s">
        <v>3</v>
      </c>
      <c r="W51" s="224"/>
      <c r="X51" s="224"/>
      <c r="Y51" s="224"/>
      <c r="Z51" s="224"/>
      <c r="AA51" s="224"/>
      <c r="AB51" s="224"/>
    </row>
    <row r="52" spans="3:28" ht="12.75">
      <c r="C52" s="121"/>
      <c r="D52" s="138"/>
      <c r="E52" s="500" t="s">
        <v>4</v>
      </c>
      <c r="F52" s="207" t="s">
        <v>122</v>
      </c>
      <c r="G52" s="123"/>
      <c r="H52" s="124"/>
      <c r="I52" s="125"/>
      <c r="J52" s="354">
        <v>698</v>
      </c>
      <c r="K52" s="354">
        <v>752</v>
      </c>
      <c r="L52" s="354">
        <v>656</v>
      </c>
      <c r="M52" s="354">
        <v>609</v>
      </c>
      <c r="N52" s="347">
        <v>510</v>
      </c>
      <c r="O52" s="347">
        <v>479</v>
      </c>
      <c r="P52" s="357" t="s">
        <v>3</v>
      </c>
      <c r="W52" s="224"/>
      <c r="X52" s="224"/>
      <c r="Y52" s="224"/>
      <c r="Z52" s="224"/>
      <c r="AA52" s="224"/>
      <c r="AB52" s="224"/>
    </row>
    <row r="53" spans="3:28" ht="12.75">
      <c r="C53" s="121"/>
      <c r="D53" s="122"/>
      <c r="E53" s="501"/>
      <c r="F53" s="225" t="s">
        <v>67</v>
      </c>
      <c r="G53" s="126"/>
      <c r="H53" s="127"/>
      <c r="I53" s="128"/>
      <c r="J53" s="349">
        <v>38586</v>
      </c>
      <c r="K53" s="349">
        <v>37106</v>
      </c>
      <c r="L53" s="349">
        <v>34998</v>
      </c>
      <c r="M53" s="349">
        <v>32702</v>
      </c>
      <c r="N53" s="349">
        <v>30499</v>
      </c>
      <c r="O53" s="349">
        <v>28024</v>
      </c>
      <c r="P53" s="357" t="s">
        <v>3</v>
      </c>
      <c r="W53" s="224"/>
      <c r="X53" s="224"/>
      <c r="Y53" s="224"/>
      <c r="Z53" s="224"/>
      <c r="AA53" s="224"/>
      <c r="AB53" s="224"/>
    </row>
    <row r="54" spans="3:28" ht="13.5" thickBot="1">
      <c r="C54" s="121"/>
      <c r="D54" s="129"/>
      <c r="E54" s="502"/>
      <c r="F54" s="126" t="s">
        <v>68</v>
      </c>
      <c r="G54" s="139"/>
      <c r="H54" s="140"/>
      <c r="I54" s="141"/>
      <c r="J54" s="351">
        <v>42449</v>
      </c>
      <c r="K54" s="351">
        <v>44003</v>
      </c>
      <c r="L54" s="351">
        <v>46047</v>
      </c>
      <c r="M54" s="351">
        <v>46190</v>
      </c>
      <c r="N54" s="351">
        <v>45392</v>
      </c>
      <c r="O54" s="351">
        <v>44820</v>
      </c>
      <c r="P54" s="358" t="s">
        <v>3</v>
      </c>
      <c r="W54" s="224"/>
      <c r="X54" s="224"/>
      <c r="Y54" s="224"/>
      <c r="Z54" s="224"/>
      <c r="AA54" s="224"/>
      <c r="AB54" s="224"/>
    </row>
    <row r="55" spans="3:28" ht="12.75">
      <c r="C55" s="121"/>
      <c r="D55" s="142"/>
      <c r="E55" s="143" t="s">
        <v>134</v>
      </c>
      <c r="F55" s="143"/>
      <c r="G55" s="143"/>
      <c r="H55" s="144"/>
      <c r="I55" s="145"/>
      <c r="J55" s="355">
        <v>11235</v>
      </c>
      <c r="K55" s="355">
        <v>11464</v>
      </c>
      <c r="L55" s="355">
        <v>12097</v>
      </c>
      <c r="M55" s="355">
        <v>11749</v>
      </c>
      <c r="N55" s="345">
        <v>11766</v>
      </c>
      <c r="O55" s="345">
        <v>11867</v>
      </c>
      <c r="P55" s="356" t="s">
        <v>3</v>
      </c>
      <c r="W55" s="224"/>
      <c r="X55" s="224"/>
      <c r="Y55" s="224"/>
      <c r="Z55" s="224"/>
      <c r="AA55" s="224"/>
      <c r="AB55" s="224"/>
    </row>
    <row r="56" spans="3:28" ht="12.75">
      <c r="C56" s="121"/>
      <c r="D56" s="138"/>
      <c r="E56" s="500" t="s">
        <v>4</v>
      </c>
      <c r="F56" s="207" t="s">
        <v>122</v>
      </c>
      <c r="G56" s="123"/>
      <c r="H56" s="124"/>
      <c r="I56" s="125"/>
      <c r="J56" s="354">
        <v>51</v>
      </c>
      <c r="K56" s="354">
        <v>65</v>
      </c>
      <c r="L56" s="354">
        <v>42</v>
      </c>
      <c r="M56" s="354">
        <v>36</v>
      </c>
      <c r="N56" s="347">
        <v>65</v>
      </c>
      <c r="O56" s="347">
        <v>34</v>
      </c>
      <c r="P56" s="357" t="s">
        <v>3</v>
      </c>
      <c r="W56" s="224"/>
      <c r="X56" s="224"/>
      <c r="Y56" s="224"/>
      <c r="Z56" s="224"/>
      <c r="AA56" s="224"/>
      <c r="AB56" s="224"/>
    </row>
    <row r="57" spans="3:28" ht="12.75">
      <c r="C57" s="121"/>
      <c r="D57" s="122"/>
      <c r="E57" s="501"/>
      <c r="F57" s="225" t="s">
        <v>67</v>
      </c>
      <c r="G57" s="126"/>
      <c r="H57" s="127"/>
      <c r="I57" s="128"/>
      <c r="J57" s="349">
        <v>4303</v>
      </c>
      <c r="K57" s="349">
        <v>4072</v>
      </c>
      <c r="L57" s="349">
        <v>3948</v>
      </c>
      <c r="M57" s="349">
        <v>3500</v>
      </c>
      <c r="N57" s="349">
        <v>3412</v>
      </c>
      <c r="O57" s="349">
        <v>3443</v>
      </c>
      <c r="P57" s="357" t="s">
        <v>3</v>
      </c>
      <c r="W57" s="224"/>
      <c r="X57" s="224"/>
      <c r="Y57" s="224"/>
      <c r="Z57" s="224"/>
      <c r="AA57" s="224"/>
      <c r="AB57" s="224"/>
    </row>
    <row r="58" spans="3:28" ht="13.5" thickBot="1">
      <c r="C58" s="121"/>
      <c r="D58" s="129"/>
      <c r="E58" s="502"/>
      <c r="F58" s="244" t="s">
        <v>68</v>
      </c>
      <c r="G58" s="139"/>
      <c r="H58" s="140"/>
      <c r="I58" s="141"/>
      <c r="J58" s="351">
        <v>6881</v>
      </c>
      <c r="K58" s="351">
        <v>7327</v>
      </c>
      <c r="L58" s="351">
        <v>8107</v>
      </c>
      <c r="M58" s="351">
        <v>8213</v>
      </c>
      <c r="N58" s="351">
        <v>8289</v>
      </c>
      <c r="O58" s="351">
        <v>8390</v>
      </c>
      <c r="P58" s="358" t="s">
        <v>3</v>
      </c>
      <c r="W58" s="224"/>
      <c r="X58" s="224"/>
      <c r="Y58" s="224"/>
      <c r="Z58" s="224"/>
      <c r="AA58" s="224"/>
      <c r="AB58" s="224"/>
    </row>
    <row r="59" spans="3:28" ht="12.75">
      <c r="C59" s="121"/>
      <c r="D59" s="150"/>
      <c r="E59" s="151" t="s">
        <v>133</v>
      </c>
      <c r="F59" s="143"/>
      <c r="G59" s="151"/>
      <c r="H59" s="152"/>
      <c r="I59" s="153"/>
      <c r="J59" s="345">
        <v>610</v>
      </c>
      <c r="K59" s="345">
        <v>482</v>
      </c>
      <c r="L59" s="345">
        <v>504</v>
      </c>
      <c r="M59" s="345">
        <v>650</v>
      </c>
      <c r="N59" s="345">
        <v>538</v>
      </c>
      <c r="O59" s="345">
        <v>521</v>
      </c>
      <c r="P59" s="356" t="s">
        <v>3</v>
      </c>
      <c r="W59" s="224"/>
      <c r="X59" s="224"/>
      <c r="Y59" s="224"/>
      <c r="Z59" s="224"/>
      <c r="AA59" s="224"/>
      <c r="AB59" s="224"/>
    </row>
    <row r="60" spans="3:28" ht="12.75">
      <c r="C60" s="121"/>
      <c r="D60" s="138"/>
      <c r="E60" s="500" t="s">
        <v>4</v>
      </c>
      <c r="F60" s="207" t="s">
        <v>122</v>
      </c>
      <c r="G60" s="123"/>
      <c r="H60" s="124"/>
      <c r="I60" s="125"/>
      <c r="J60" s="347">
        <v>74</v>
      </c>
      <c r="K60" s="347">
        <v>44</v>
      </c>
      <c r="L60" s="347">
        <v>43</v>
      </c>
      <c r="M60" s="347">
        <v>31</v>
      </c>
      <c r="N60" s="347">
        <v>41</v>
      </c>
      <c r="O60" s="347">
        <v>27</v>
      </c>
      <c r="P60" s="357" t="s">
        <v>3</v>
      </c>
      <c r="W60" s="224"/>
      <c r="X60" s="224"/>
      <c r="Y60" s="224"/>
      <c r="Z60" s="224"/>
      <c r="AA60" s="224"/>
      <c r="AB60" s="224"/>
    </row>
    <row r="61" spans="3:28" ht="12.75">
      <c r="C61" s="121"/>
      <c r="D61" s="122"/>
      <c r="E61" s="501"/>
      <c r="F61" s="225" t="s">
        <v>67</v>
      </c>
      <c r="G61" s="126"/>
      <c r="H61" s="127"/>
      <c r="I61" s="128"/>
      <c r="J61" s="349">
        <v>76</v>
      </c>
      <c r="K61" s="349">
        <v>81</v>
      </c>
      <c r="L61" s="349">
        <v>57</v>
      </c>
      <c r="M61" s="349">
        <v>93</v>
      </c>
      <c r="N61" s="349">
        <v>92</v>
      </c>
      <c r="O61" s="349">
        <v>85</v>
      </c>
      <c r="P61" s="357" t="s">
        <v>3</v>
      </c>
      <c r="W61" s="224"/>
      <c r="X61" s="224"/>
      <c r="Y61" s="224"/>
      <c r="Z61" s="224"/>
      <c r="AA61" s="224"/>
      <c r="AB61" s="224"/>
    </row>
    <row r="62" spans="3:28" ht="13.5" thickBot="1">
      <c r="C62" s="121"/>
      <c r="D62" s="129"/>
      <c r="E62" s="502"/>
      <c r="F62" s="225" t="s">
        <v>68</v>
      </c>
      <c r="G62" s="139"/>
      <c r="H62" s="140"/>
      <c r="I62" s="141"/>
      <c r="J62" s="351">
        <v>460</v>
      </c>
      <c r="K62" s="351">
        <v>357</v>
      </c>
      <c r="L62" s="351">
        <v>404</v>
      </c>
      <c r="M62" s="351">
        <v>526</v>
      </c>
      <c r="N62" s="351">
        <v>405</v>
      </c>
      <c r="O62" s="351">
        <v>409</v>
      </c>
      <c r="P62" s="358" t="s">
        <v>3</v>
      </c>
      <c r="W62" s="224"/>
      <c r="X62" s="224"/>
      <c r="Y62" s="224"/>
      <c r="Z62" s="224"/>
      <c r="AA62" s="224"/>
      <c r="AB62" s="224"/>
    </row>
    <row r="63" spans="3:16" ht="13.5">
      <c r="C63" s="109"/>
      <c r="D63" s="55" t="s">
        <v>93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43" t="s">
        <v>94</v>
      </c>
    </row>
    <row r="64" spans="4:16" ht="26.25" customHeight="1">
      <c r="D64" s="44" t="s">
        <v>1</v>
      </c>
      <c r="E64" s="459" t="s">
        <v>173</v>
      </c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</row>
  </sheetData>
  <sheetProtection/>
  <mergeCells count="21">
    <mergeCell ref="M7:M10"/>
    <mergeCell ref="N7:N10"/>
    <mergeCell ref="P7:P10"/>
    <mergeCell ref="E14:E16"/>
    <mergeCell ref="J7:J10"/>
    <mergeCell ref="K7:K10"/>
    <mergeCell ref="L7:L10"/>
    <mergeCell ref="D7:I11"/>
    <mergeCell ref="O7:O10"/>
    <mergeCell ref="E18:E20"/>
    <mergeCell ref="E22:E24"/>
    <mergeCell ref="E26:E28"/>
    <mergeCell ref="E31:E33"/>
    <mergeCell ref="E64:P64"/>
    <mergeCell ref="E35:E37"/>
    <mergeCell ref="E39:E41"/>
    <mergeCell ref="E60:E62"/>
    <mergeCell ref="E43:E45"/>
    <mergeCell ref="E48:E50"/>
    <mergeCell ref="E52:E54"/>
    <mergeCell ref="E56:E58"/>
  </mergeCells>
  <conditionalFormatting sqref="P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8"/>
  <dimension ref="B2:P64"/>
  <sheetViews>
    <sheetView showGridLines="0" zoomScale="90" zoomScaleNormal="90" workbookViewId="0" topLeftCell="A1">
      <pane xSplit="9" ySplit="11" topLeftCell="J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46" hidden="1" customWidth="1"/>
    <col min="3" max="3" width="1.75390625" style="46" customWidth="1"/>
    <col min="4" max="4" width="1.00390625" style="46" customWidth="1"/>
    <col min="5" max="5" width="2.125" style="46" customWidth="1"/>
    <col min="6" max="6" width="1.75390625" style="46" customWidth="1"/>
    <col min="7" max="7" width="15.25390625" style="46" customWidth="1"/>
    <col min="8" max="8" width="13.875" style="46" customWidth="1"/>
    <col min="9" max="9" width="1.12109375" style="46" customWidth="1"/>
    <col min="10" max="16" width="8.75390625" style="46" customWidth="1"/>
    <col min="17" max="16384" width="9.125" style="46" customWidth="1"/>
  </cols>
  <sheetData>
    <row r="1" ht="12.75" hidden="1"/>
    <row r="2" spans="3:16" ht="12.75" customHeight="1" hidden="1"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3:16" ht="9" customHeight="1"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6" s="47" customFormat="1" ht="15.75">
      <c r="C4" s="110"/>
      <c r="D4" s="111" t="s">
        <v>99</v>
      </c>
      <c r="E4" s="111"/>
      <c r="F4" s="111"/>
      <c r="G4" s="111"/>
      <c r="H4" s="112" t="s">
        <v>123</v>
      </c>
      <c r="I4" s="113"/>
      <c r="J4" s="111"/>
      <c r="K4" s="111"/>
      <c r="L4" s="111"/>
      <c r="M4" s="111"/>
      <c r="N4" s="111"/>
      <c r="O4" s="111"/>
      <c r="P4" s="111"/>
    </row>
    <row r="5" spans="2:16" s="47" customFormat="1" ht="15.75">
      <c r="B5" s="236">
        <v>18</v>
      </c>
      <c r="C5" s="110"/>
      <c r="D5" s="226" t="s">
        <v>164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3:16" s="51" customFormat="1" ht="21" customHeight="1" thickBot="1">
      <c r="C6" s="115"/>
      <c r="D6" s="116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8"/>
      <c r="P6" s="119"/>
    </row>
    <row r="7" spans="3:16" ht="6" customHeight="1">
      <c r="C7" s="120"/>
      <c r="D7" s="509" t="s">
        <v>65</v>
      </c>
      <c r="E7" s="510"/>
      <c r="F7" s="510"/>
      <c r="G7" s="510"/>
      <c r="H7" s="510"/>
      <c r="I7" s="511"/>
      <c r="J7" s="484" t="s">
        <v>90</v>
      </c>
      <c r="K7" s="484" t="s">
        <v>91</v>
      </c>
      <c r="L7" s="480" t="s">
        <v>69</v>
      </c>
      <c r="M7" s="484" t="s">
        <v>92</v>
      </c>
      <c r="N7" s="480" t="s">
        <v>110</v>
      </c>
      <c r="O7" s="480" t="s">
        <v>111</v>
      </c>
      <c r="P7" s="482" t="s">
        <v>157</v>
      </c>
    </row>
    <row r="8" spans="3:16" ht="6" customHeight="1">
      <c r="C8" s="120"/>
      <c r="D8" s="512"/>
      <c r="E8" s="513"/>
      <c r="F8" s="513"/>
      <c r="G8" s="513"/>
      <c r="H8" s="513"/>
      <c r="I8" s="514"/>
      <c r="J8" s="485"/>
      <c r="K8" s="485"/>
      <c r="L8" s="481"/>
      <c r="M8" s="485"/>
      <c r="N8" s="481"/>
      <c r="O8" s="481"/>
      <c r="P8" s="483"/>
    </row>
    <row r="9" spans="3:16" ht="6" customHeight="1">
      <c r="C9" s="120"/>
      <c r="D9" s="512"/>
      <c r="E9" s="513"/>
      <c r="F9" s="513"/>
      <c r="G9" s="513"/>
      <c r="H9" s="513"/>
      <c r="I9" s="514"/>
      <c r="J9" s="485"/>
      <c r="K9" s="485"/>
      <c r="L9" s="481"/>
      <c r="M9" s="485"/>
      <c r="N9" s="481"/>
      <c r="O9" s="481"/>
      <c r="P9" s="483"/>
    </row>
    <row r="10" spans="3:16" ht="6" customHeight="1">
      <c r="C10" s="120"/>
      <c r="D10" s="512"/>
      <c r="E10" s="513"/>
      <c r="F10" s="513"/>
      <c r="G10" s="513"/>
      <c r="H10" s="513"/>
      <c r="I10" s="514"/>
      <c r="J10" s="485"/>
      <c r="K10" s="485"/>
      <c r="L10" s="481"/>
      <c r="M10" s="485"/>
      <c r="N10" s="481"/>
      <c r="O10" s="481"/>
      <c r="P10" s="483"/>
    </row>
    <row r="11" spans="3:16" ht="15" customHeight="1" thickBot="1">
      <c r="C11" s="120"/>
      <c r="D11" s="515"/>
      <c r="E11" s="516"/>
      <c r="F11" s="516"/>
      <c r="G11" s="516"/>
      <c r="H11" s="516"/>
      <c r="I11" s="517"/>
      <c r="J11" s="14"/>
      <c r="K11" s="14"/>
      <c r="L11" s="158"/>
      <c r="M11" s="14"/>
      <c r="N11" s="14"/>
      <c r="O11" s="158"/>
      <c r="P11" s="15"/>
    </row>
    <row r="12" spans="3:16" ht="14.25" thickBot="1" thickTop="1">
      <c r="C12" s="120"/>
      <c r="D12" s="130" t="s">
        <v>119</v>
      </c>
      <c r="E12" s="131"/>
      <c r="F12" s="131"/>
      <c r="G12" s="131"/>
      <c r="H12" s="131"/>
      <c r="I12" s="131"/>
      <c r="J12" s="132"/>
      <c r="K12" s="132"/>
      <c r="L12" s="132"/>
      <c r="M12" s="132"/>
      <c r="N12" s="132"/>
      <c r="O12" s="132"/>
      <c r="P12" s="133"/>
    </row>
    <row r="13" spans="3:16" ht="12.75" customHeight="1">
      <c r="C13" s="121"/>
      <c r="D13" s="134"/>
      <c r="E13" s="135" t="s">
        <v>2</v>
      </c>
      <c r="F13" s="135"/>
      <c r="G13" s="135"/>
      <c r="H13" s="136"/>
      <c r="I13" s="137"/>
      <c r="J13" s="345">
        <v>181938</v>
      </c>
      <c r="K13" s="345">
        <v>183455</v>
      </c>
      <c r="L13" s="345">
        <v>182321</v>
      </c>
      <c r="M13" s="345">
        <v>182120</v>
      </c>
      <c r="N13" s="345">
        <v>177980</v>
      </c>
      <c r="O13" s="359">
        <v>174865</v>
      </c>
      <c r="P13" s="346">
        <v>170954</v>
      </c>
    </row>
    <row r="14" spans="3:16" ht="12.75">
      <c r="C14" s="121"/>
      <c r="D14" s="138"/>
      <c r="E14" s="500" t="s">
        <v>4</v>
      </c>
      <c r="F14" s="207" t="s">
        <v>122</v>
      </c>
      <c r="G14" s="123"/>
      <c r="H14" s="124"/>
      <c r="I14" s="125"/>
      <c r="J14" s="354">
        <v>1516</v>
      </c>
      <c r="K14" s="354">
        <v>1391</v>
      </c>
      <c r="L14" s="354">
        <v>1127</v>
      </c>
      <c r="M14" s="354">
        <v>1062</v>
      </c>
      <c r="N14" s="354">
        <v>928</v>
      </c>
      <c r="O14" s="360">
        <v>906</v>
      </c>
      <c r="P14" s="350">
        <v>974</v>
      </c>
    </row>
    <row r="15" spans="3:16" ht="15">
      <c r="C15" s="121"/>
      <c r="D15" s="122"/>
      <c r="E15" s="507"/>
      <c r="F15" s="206" t="s">
        <v>146</v>
      </c>
      <c r="G15" s="126"/>
      <c r="H15" s="127"/>
      <c r="I15" s="128"/>
      <c r="J15" s="349">
        <v>51618</v>
      </c>
      <c r="K15" s="349">
        <v>49963</v>
      </c>
      <c r="L15" s="349">
        <v>48148</v>
      </c>
      <c r="M15" s="349">
        <v>46472</v>
      </c>
      <c r="N15" s="349">
        <v>43189</v>
      </c>
      <c r="O15" s="361">
        <v>40248</v>
      </c>
      <c r="P15" s="350">
        <v>38324</v>
      </c>
    </row>
    <row r="16" spans="3:16" ht="15.75" thickBot="1">
      <c r="C16" s="121"/>
      <c r="D16" s="129"/>
      <c r="E16" s="508"/>
      <c r="F16" s="126" t="s">
        <v>147</v>
      </c>
      <c r="G16" s="139"/>
      <c r="H16" s="140"/>
      <c r="I16" s="141"/>
      <c r="J16" s="351">
        <v>128804</v>
      </c>
      <c r="K16" s="351">
        <v>132101</v>
      </c>
      <c r="L16" s="351">
        <v>133046</v>
      </c>
      <c r="M16" s="351">
        <v>134586</v>
      </c>
      <c r="N16" s="351">
        <v>133863</v>
      </c>
      <c r="O16" s="362">
        <v>133711</v>
      </c>
      <c r="P16" s="352">
        <v>131656</v>
      </c>
    </row>
    <row r="17" spans="3:16" ht="12.75" customHeight="1">
      <c r="C17" s="121"/>
      <c r="D17" s="142"/>
      <c r="E17" s="143" t="s">
        <v>135</v>
      </c>
      <c r="F17" s="143"/>
      <c r="G17" s="143"/>
      <c r="H17" s="144"/>
      <c r="I17" s="145"/>
      <c r="J17" s="345">
        <v>152292</v>
      </c>
      <c r="K17" s="345">
        <v>153207</v>
      </c>
      <c r="L17" s="345">
        <v>151813</v>
      </c>
      <c r="M17" s="345">
        <v>150463</v>
      </c>
      <c r="N17" s="345">
        <v>146451</v>
      </c>
      <c r="O17" s="359">
        <v>143443</v>
      </c>
      <c r="P17" s="346">
        <v>140122</v>
      </c>
    </row>
    <row r="18" spans="3:16" ht="12.75">
      <c r="C18" s="121"/>
      <c r="D18" s="138"/>
      <c r="E18" s="500" t="s">
        <v>4</v>
      </c>
      <c r="F18" s="207" t="s">
        <v>122</v>
      </c>
      <c r="G18" s="123"/>
      <c r="H18" s="124"/>
      <c r="I18" s="125"/>
      <c r="J18" s="354">
        <v>1192</v>
      </c>
      <c r="K18" s="354">
        <v>1057</v>
      </c>
      <c r="L18" s="354">
        <v>939</v>
      </c>
      <c r="M18" s="354">
        <v>921</v>
      </c>
      <c r="N18" s="354">
        <v>767</v>
      </c>
      <c r="O18" s="360">
        <v>749</v>
      </c>
      <c r="P18" s="350">
        <v>777</v>
      </c>
    </row>
    <row r="19" spans="3:16" ht="12.75">
      <c r="C19" s="121"/>
      <c r="D19" s="122"/>
      <c r="E19" s="501"/>
      <c r="F19" s="206" t="s">
        <v>67</v>
      </c>
      <c r="G19" s="126"/>
      <c r="H19" s="127"/>
      <c r="I19" s="128"/>
      <c r="J19" s="349">
        <v>45486</v>
      </c>
      <c r="K19" s="349">
        <v>44212</v>
      </c>
      <c r="L19" s="349">
        <v>42431</v>
      </c>
      <c r="M19" s="349">
        <v>40731</v>
      </c>
      <c r="N19" s="349">
        <v>37692</v>
      </c>
      <c r="O19" s="361">
        <v>35000</v>
      </c>
      <c r="P19" s="350">
        <v>33147</v>
      </c>
    </row>
    <row r="20" spans="3:16" ht="13.5" thickBot="1">
      <c r="C20" s="121"/>
      <c r="D20" s="129"/>
      <c r="E20" s="502"/>
      <c r="F20" s="126" t="s">
        <v>68</v>
      </c>
      <c r="G20" s="139"/>
      <c r="H20" s="140"/>
      <c r="I20" s="141"/>
      <c r="J20" s="351">
        <v>105614</v>
      </c>
      <c r="K20" s="351">
        <v>107938</v>
      </c>
      <c r="L20" s="351">
        <v>108443</v>
      </c>
      <c r="M20" s="351">
        <v>108811</v>
      </c>
      <c r="N20" s="351">
        <v>107992</v>
      </c>
      <c r="O20" s="362">
        <v>107694</v>
      </c>
      <c r="P20" s="352">
        <v>106198</v>
      </c>
    </row>
    <row r="21" spans="3:16" ht="13.5" customHeight="1">
      <c r="C21" s="121"/>
      <c r="D21" s="142"/>
      <c r="E21" s="143" t="s">
        <v>134</v>
      </c>
      <c r="F21" s="143"/>
      <c r="G21" s="143"/>
      <c r="H21" s="144"/>
      <c r="I21" s="145"/>
      <c r="J21" s="345">
        <v>27596</v>
      </c>
      <c r="K21" s="345">
        <v>28210</v>
      </c>
      <c r="L21" s="345">
        <v>28479</v>
      </c>
      <c r="M21" s="345">
        <v>29632</v>
      </c>
      <c r="N21" s="345">
        <v>29480</v>
      </c>
      <c r="O21" s="359">
        <v>29385</v>
      </c>
      <c r="P21" s="346">
        <v>28799</v>
      </c>
    </row>
    <row r="22" spans="3:16" ht="12.75">
      <c r="C22" s="121"/>
      <c r="D22" s="138"/>
      <c r="E22" s="500" t="s">
        <v>4</v>
      </c>
      <c r="F22" s="207" t="s">
        <v>122</v>
      </c>
      <c r="G22" s="123"/>
      <c r="H22" s="124"/>
      <c r="I22" s="125"/>
      <c r="J22" s="354">
        <v>120</v>
      </c>
      <c r="K22" s="354">
        <v>127</v>
      </c>
      <c r="L22" s="354">
        <v>63</v>
      </c>
      <c r="M22" s="354">
        <v>44</v>
      </c>
      <c r="N22" s="354">
        <v>53</v>
      </c>
      <c r="O22" s="360">
        <v>59</v>
      </c>
      <c r="P22" s="350">
        <v>72</v>
      </c>
    </row>
    <row r="23" spans="3:16" ht="12.75">
      <c r="C23" s="121"/>
      <c r="D23" s="122"/>
      <c r="E23" s="501"/>
      <c r="F23" s="225" t="s">
        <v>67</v>
      </c>
      <c r="G23" s="126"/>
      <c r="H23" s="127"/>
      <c r="I23" s="128"/>
      <c r="J23" s="349">
        <v>5999</v>
      </c>
      <c r="K23" s="349">
        <v>5626</v>
      </c>
      <c r="L23" s="349">
        <v>5518</v>
      </c>
      <c r="M23" s="349">
        <v>5506</v>
      </c>
      <c r="N23" s="349">
        <v>5268</v>
      </c>
      <c r="O23" s="361">
        <v>5029</v>
      </c>
      <c r="P23" s="350">
        <v>4940</v>
      </c>
    </row>
    <row r="24" spans="3:16" ht="13.5" thickBot="1">
      <c r="C24" s="121"/>
      <c r="D24" s="129"/>
      <c r="E24" s="502"/>
      <c r="F24" s="126" t="s">
        <v>68</v>
      </c>
      <c r="G24" s="139"/>
      <c r="H24" s="140"/>
      <c r="I24" s="141"/>
      <c r="J24" s="351">
        <v>21477</v>
      </c>
      <c r="K24" s="351">
        <v>22457</v>
      </c>
      <c r="L24" s="351">
        <v>22898</v>
      </c>
      <c r="M24" s="351">
        <v>24082</v>
      </c>
      <c r="N24" s="351">
        <v>24159</v>
      </c>
      <c r="O24" s="362">
        <v>24297</v>
      </c>
      <c r="P24" s="352">
        <v>23787</v>
      </c>
    </row>
    <row r="25" spans="3:16" ht="13.5" customHeight="1">
      <c r="C25" s="121"/>
      <c r="D25" s="142"/>
      <c r="E25" s="143" t="s">
        <v>133</v>
      </c>
      <c r="F25" s="143"/>
      <c r="G25" s="143"/>
      <c r="H25" s="144"/>
      <c r="I25" s="145"/>
      <c r="J25" s="345">
        <v>2050</v>
      </c>
      <c r="K25" s="345">
        <v>2038</v>
      </c>
      <c r="L25" s="345">
        <v>2029</v>
      </c>
      <c r="M25" s="345">
        <v>2025</v>
      </c>
      <c r="N25" s="345">
        <v>2049</v>
      </c>
      <c r="O25" s="359">
        <v>2037</v>
      </c>
      <c r="P25" s="346">
        <v>2033</v>
      </c>
    </row>
    <row r="26" spans="3:16" ht="12.75">
      <c r="C26" s="121"/>
      <c r="D26" s="138"/>
      <c r="E26" s="500" t="s">
        <v>4</v>
      </c>
      <c r="F26" s="207" t="s">
        <v>122</v>
      </c>
      <c r="G26" s="123"/>
      <c r="H26" s="124"/>
      <c r="I26" s="125"/>
      <c r="J26" s="354">
        <v>204</v>
      </c>
      <c r="K26" s="354">
        <v>207</v>
      </c>
      <c r="L26" s="354">
        <v>125</v>
      </c>
      <c r="M26" s="354">
        <v>97</v>
      </c>
      <c r="N26" s="354">
        <v>108</v>
      </c>
      <c r="O26" s="363">
        <v>98</v>
      </c>
      <c r="P26" s="364">
        <v>125</v>
      </c>
    </row>
    <row r="27" spans="3:16" ht="12.75">
      <c r="C27" s="121"/>
      <c r="D27" s="122"/>
      <c r="E27" s="505"/>
      <c r="F27" s="225" t="s">
        <v>67</v>
      </c>
      <c r="G27" s="126"/>
      <c r="H27" s="127"/>
      <c r="I27" s="128"/>
      <c r="J27" s="349">
        <v>133</v>
      </c>
      <c r="K27" s="349">
        <v>125</v>
      </c>
      <c r="L27" s="349">
        <v>199</v>
      </c>
      <c r="M27" s="349">
        <v>235</v>
      </c>
      <c r="N27" s="349">
        <v>229</v>
      </c>
      <c r="O27" s="361">
        <v>219</v>
      </c>
      <c r="P27" s="350">
        <v>237</v>
      </c>
    </row>
    <row r="28" spans="3:16" ht="13.5" thickBot="1">
      <c r="C28" s="121"/>
      <c r="D28" s="129"/>
      <c r="E28" s="506"/>
      <c r="F28" s="126" t="s">
        <v>68</v>
      </c>
      <c r="G28" s="139"/>
      <c r="H28" s="140"/>
      <c r="I28" s="141"/>
      <c r="J28" s="351">
        <v>1713</v>
      </c>
      <c r="K28" s="351">
        <v>1706</v>
      </c>
      <c r="L28" s="351">
        <v>1705</v>
      </c>
      <c r="M28" s="351">
        <v>1693</v>
      </c>
      <c r="N28" s="351">
        <v>1712</v>
      </c>
      <c r="O28" s="362">
        <v>1720</v>
      </c>
      <c r="P28" s="352">
        <v>1671</v>
      </c>
    </row>
    <row r="29" spans="3:16" ht="13.5" thickBot="1">
      <c r="C29" s="120"/>
      <c r="D29" s="146" t="s">
        <v>120</v>
      </c>
      <c r="E29" s="147"/>
      <c r="F29" s="147"/>
      <c r="G29" s="147"/>
      <c r="H29" s="147"/>
      <c r="I29" s="147"/>
      <c r="J29" s="148"/>
      <c r="K29" s="148"/>
      <c r="L29" s="148"/>
      <c r="M29" s="148"/>
      <c r="N29" s="149"/>
      <c r="O29" s="149"/>
      <c r="P29" s="149"/>
    </row>
    <row r="30" spans="3:16" ht="12.75" customHeight="1">
      <c r="C30" s="121"/>
      <c r="D30" s="134"/>
      <c r="E30" s="135" t="s">
        <v>2</v>
      </c>
      <c r="F30" s="135"/>
      <c r="G30" s="135"/>
      <c r="H30" s="136"/>
      <c r="I30" s="137"/>
      <c r="J30" s="345">
        <v>54131</v>
      </c>
      <c r="K30" s="345">
        <v>53961</v>
      </c>
      <c r="L30" s="345">
        <v>51994</v>
      </c>
      <c r="M30" s="345">
        <v>53794</v>
      </c>
      <c r="N30" s="345">
        <v>50651</v>
      </c>
      <c r="O30" s="359">
        <v>49829</v>
      </c>
      <c r="P30" s="346">
        <v>48243</v>
      </c>
    </row>
    <row r="31" spans="3:16" ht="12.75">
      <c r="C31" s="121"/>
      <c r="D31" s="138"/>
      <c r="E31" s="500" t="s">
        <v>4</v>
      </c>
      <c r="F31" s="207" t="s">
        <v>122</v>
      </c>
      <c r="G31" s="123"/>
      <c r="H31" s="124"/>
      <c r="I31" s="125"/>
      <c r="J31" s="354">
        <v>757</v>
      </c>
      <c r="K31" s="354">
        <v>697</v>
      </c>
      <c r="L31" s="354">
        <v>543</v>
      </c>
      <c r="M31" s="354">
        <v>529</v>
      </c>
      <c r="N31" s="354">
        <v>492</v>
      </c>
      <c r="O31" s="360">
        <v>470</v>
      </c>
      <c r="P31" s="350">
        <v>528</v>
      </c>
    </row>
    <row r="32" spans="3:16" ht="15">
      <c r="C32" s="121"/>
      <c r="D32" s="122"/>
      <c r="E32" s="501"/>
      <c r="F32" s="225" t="s">
        <v>146</v>
      </c>
      <c r="G32" s="126"/>
      <c r="H32" s="127"/>
      <c r="I32" s="128"/>
      <c r="J32" s="349">
        <v>18384</v>
      </c>
      <c r="K32" s="349">
        <v>17996</v>
      </c>
      <c r="L32" s="349">
        <v>16881</v>
      </c>
      <c r="M32" s="349">
        <v>16762</v>
      </c>
      <c r="N32" s="349">
        <v>14965</v>
      </c>
      <c r="O32" s="361">
        <v>14074</v>
      </c>
      <c r="P32" s="350">
        <v>13879</v>
      </c>
    </row>
    <row r="33" spans="3:16" ht="15.75" thickBot="1">
      <c r="C33" s="121"/>
      <c r="D33" s="129"/>
      <c r="E33" s="502"/>
      <c r="F33" s="126" t="s">
        <v>147</v>
      </c>
      <c r="G33" s="139"/>
      <c r="H33" s="140"/>
      <c r="I33" s="141"/>
      <c r="J33" s="351">
        <v>34990</v>
      </c>
      <c r="K33" s="351">
        <v>35268</v>
      </c>
      <c r="L33" s="351">
        <v>34570</v>
      </c>
      <c r="M33" s="351">
        <v>36503</v>
      </c>
      <c r="N33" s="351">
        <v>35194</v>
      </c>
      <c r="O33" s="362">
        <v>35285</v>
      </c>
      <c r="P33" s="352">
        <v>33836</v>
      </c>
    </row>
    <row r="34" spans="3:16" ht="12.75" customHeight="1">
      <c r="C34" s="121"/>
      <c r="D34" s="142"/>
      <c r="E34" s="143" t="s">
        <v>135</v>
      </c>
      <c r="F34" s="143"/>
      <c r="G34" s="143"/>
      <c r="H34" s="144"/>
      <c r="I34" s="145"/>
      <c r="J34" s="345">
        <v>45576</v>
      </c>
      <c r="K34" s="345">
        <v>45262</v>
      </c>
      <c r="L34" s="345">
        <v>43755</v>
      </c>
      <c r="M34" s="345">
        <v>44137</v>
      </c>
      <c r="N34" s="345">
        <v>41812</v>
      </c>
      <c r="O34" s="359">
        <v>41222</v>
      </c>
      <c r="P34" s="346">
        <v>40009</v>
      </c>
    </row>
    <row r="35" spans="3:16" ht="12.75">
      <c r="C35" s="121"/>
      <c r="D35" s="138"/>
      <c r="E35" s="500" t="s">
        <v>4</v>
      </c>
      <c r="F35" s="207" t="s">
        <v>122</v>
      </c>
      <c r="G35" s="123"/>
      <c r="H35" s="124"/>
      <c r="I35" s="125"/>
      <c r="J35" s="354">
        <v>603</v>
      </c>
      <c r="K35" s="354">
        <v>521</v>
      </c>
      <c r="L35" s="354">
        <v>461</v>
      </c>
      <c r="M35" s="354">
        <v>453</v>
      </c>
      <c r="N35" s="354">
        <v>420</v>
      </c>
      <c r="O35" s="360">
        <v>369</v>
      </c>
      <c r="P35" s="350">
        <v>425</v>
      </c>
    </row>
    <row r="36" spans="3:16" ht="12.75">
      <c r="C36" s="121"/>
      <c r="D36" s="122"/>
      <c r="E36" s="501"/>
      <c r="F36" s="225" t="s">
        <v>67</v>
      </c>
      <c r="G36" s="126"/>
      <c r="H36" s="127"/>
      <c r="I36" s="128"/>
      <c r="J36" s="349">
        <v>16290</v>
      </c>
      <c r="K36" s="349">
        <v>16053</v>
      </c>
      <c r="L36" s="349">
        <v>14970</v>
      </c>
      <c r="M36" s="349">
        <v>14605</v>
      </c>
      <c r="N36" s="349">
        <v>13039</v>
      </c>
      <c r="O36" s="361">
        <v>12315</v>
      </c>
      <c r="P36" s="350">
        <v>11980</v>
      </c>
    </row>
    <row r="37" spans="3:16" ht="13.5" thickBot="1">
      <c r="C37" s="121"/>
      <c r="D37" s="129"/>
      <c r="E37" s="502"/>
      <c r="F37" s="126" t="s">
        <v>68</v>
      </c>
      <c r="G37" s="139"/>
      <c r="H37" s="140"/>
      <c r="I37" s="141"/>
      <c r="J37" s="351">
        <v>28683</v>
      </c>
      <c r="K37" s="351">
        <v>28688</v>
      </c>
      <c r="L37" s="351">
        <v>28324</v>
      </c>
      <c r="M37" s="351">
        <v>29079</v>
      </c>
      <c r="N37" s="351">
        <v>28353</v>
      </c>
      <c r="O37" s="362">
        <v>28538</v>
      </c>
      <c r="P37" s="352">
        <v>27604</v>
      </c>
    </row>
    <row r="38" spans="3:16" ht="12.75" customHeight="1">
      <c r="C38" s="121"/>
      <c r="D38" s="142"/>
      <c r="E38" s="143" t="s">
        <v>134</v>
      </c>
      <c r="F38" s="143"/>
      <c r="G38" s="143"/>
      <c r="H38" s="144"/>
      <c r="I38" s="145"/>
      <c r="J38" s="345">
        <v>7940</v>
      </c>
      <c r="K38" s="345">
        <v>8055</v>
      </c>
      <c r="L38" s="345">
        <v>7690</v>
      </c>
      <c r="M38" s="345">
        <v>9059</v>
      </c>
      <c r="N38" s="345">
        <v>8231</v>
      </c>
      <c r="O38" s="359">
        <v>8029</v>
      </c>
      <c r="P38" s="346">
        <v>7665</v>
      </c>
    </row>
    <row r="39" spans="3:16" ht="12.75" customHeight="1">
      <c r="C39" s="121"/>
      <c r="D39" s="138"/>
      <c r="E39" s="500" t="s">
        <v>4</v>
      </c>
      <c r="F39" s="207" t="s">
        <v>122</v>
      </c>
      <c r="G39" s="123"/>
      <c r="H39" s="124"/>
      <c r="I39" s="125"/>
      <c r="J39" s="354">
        <v>41</v>
      </c>
      <c r="K39" s="354">
        <v>64</v>
      </c>
      <c r="L39" s="354">
        <v>27</v>
      </c>
      <c r="M39" s="354">
        <v>26</v>
      </c>
      <c r="N39" s="354">
        <v>20</v>
      </c>
      <c r="O39" s="360">
        <v>44</v>
      </c>
      <c r="P39" s="350">
        <v>42</v>
      </c>
    </row>
    <row r="40" spans="3:16" ht="12.75">
      <c r="C40" s="121"/>
      <c r="D40" s="122"/>
      <c r="E40" s="503"/>
      <c r="F40" s="225" t="s">
        <v>67</v>
      </c>
      <c r="G40" s="126"/>
      <c r="H40" s="127"/>
      <c r="I40" s="128"/>
      <c r="J40" s="349">
        <v>2051</v>
      </c>
      <c r="K40" s="349">
        <v>1900</v>
      </c>
      <c r="L40" s="349">
        <v>1836</v>
      </c>
      <c r="M40" s="349">
        <v>2071</v>
      </c>
      <c r="N40" s="349">
        <v>1834</v>
      </c>
      <c r="O40" s="361">
        <v>1684</v>
      </c>
      <c r="P40" s="350">
        <v>1806</v>
      </c>
    </row>
    <row r="41" spans="3:16" ht="13.5" thickBot="1">
      <c r="C41" s="121"/>
      <c r="D41" s="129"/>
      <c r="E41" s="504"/>
      <c r="F41" s="244" t="s">
        <v>68</v>
      </c>
      <c r="G41" s="139"/>
      <c r="H41" s="140"/>
      <c r="I41" s="141"/>
      <c r="J41" s="351">
        <v>5848</v>
      </c>
      <c r="K41" s="351">
        <v>6091</v>
      </c>
      <c r="L41" s="351">
        <v>5827</v>
      </c>
      <c r="M41" s="351">
        <v>6962</v>
      </c>
      <c r="N41" s="351">
        <v>6377</v>
      </c>
      <c r="O41" s="362">
        <v>6301</v>
      </c>
      <c r="P41" s="352">
        <v>5817</v>
      </c>
    </row>
    <row r="42" spans="3:16" ht="12.75" customHeight="1">
      <c r="C42" s="121"/>
      <c r="D42" s="142"/>
      <c r="E42" s="143" t="s">
        <v>133</v>
      </c>
      <c r="F42" s="143"/>
      <c r="G42" s="143"/>
      <c r="H42" s="144"/>
      <c r="I42" s="145"/>
      <c r="J42" s="345">
        <v>615</v>
      </c>
      <c r="K42" s="345">
        <v>644</v>
      </c>
      <c r="L42" s="345">
        <v>549</v>
      </c>
      <c r="M42" s="345">
        <v>598</v>
      </c>
      <c r="N42" s="345">
        <v>608</v>
      </c>
      <c r="O42" s="359">
        <v>578</v>
      </c>
      <c r="P42" s="346">
        <v>569</v>
      </c>
    </row>
    <row r="43" spans="3:16" ht="12.75">
      <c r="C43" s="121"/>
      <c r="D43" s="138"/>
      <c r="E43" s="500" t="s">
        <v>4</v>
      </c>
      <c r="F43" s="207" t="s">
        <v>122</v>
      </c>
      <c r="G43" s="123"/>
      <c r="H43" s="124"/>
      <c r="I43" s="125"/>
      <c r="J43" s="354">
        <v>113</v>
      </c>
      <c r="K43" s="354">
        <v>112</v>
      </c>
      <c r="L43" s="354">
        <v>55</v>
      </c>
      <c r="M43" s="354">
        <v>50</v>
      </c>
      <c r="N43" s="354">
        <v>52</v>
      </c>
      <c r="O43" s="363">
        <v>57</v>
      </c>
      <c r="P43" s="364">
        <v>61</v>
      </c>
    </row>
    <row r="44" spans="3:16" ht="12.75">
      <c r="C44" s="121"/>
      <c r="D44" s="122"/>
      <c r="E44" s="505"/>
      <c r="F44" s="225" t="s">
        <v>67</v>
      </c>
      <c r="G44" s="126"/>
      <c r="H44" s="127"/>
      <c r="I44" s="128"/>
      <c r="J44" s="349">
        <v>43</v>
      </c>
      <c r="K44" s="349">
        <v>43</v>
      </c>
      <c r="L44" s="349">
        <v>75</v>
      </c>
      <c r="M44" s="349">
        <v>86</v>
      </c>
      <c r="N44" s="349">
        <v>92</v>
      </c>
      <c r="O44" s="361">
        <v>75</v>
      </c>
      <c r="P44" s="350">
        <v>93</v>
      </c>
    </row>
    <row r="45" spans="3:16" ht="13.5" thickBot="1">
      <c r="C45" s="121"/>
      <c r="D45" s="129"/>
      <c r="E45" s="506"/>
      <c r="F45" s="225" t="s">
        <v>68</v>
      </c>
      <c r="G45" s="139"/>
      <c r="H45" s="140"/>
      <c r="I45" s="141"/>
      <c r="J45" s="351">
        <v>459</v>
      </c>
      <c r="K45" s="351">
        <v>489</v>
      </c>
      <c r="L45" s="351">
        <v>419</v>
      </c>
      <c r="M45" s="351">
        <v>462</v>
      </c>
      <c r="N45" s="351">
        <v>464</v>
      </c>
      <c r="O45" s="362">
        <v>446</v>
      </c>
      <c r="P45" s="352">
        <v>415</v>
      </c>
    </row>
    <row r="46" spans="3:16" ht="13.5" thickBot="1">
      <c r="C46" s="120"/>
      <c r="D46" s="146" t="s">
        <v>121</v>
      </c>
      <c r="E46" s="147"/>
      <c r="F46" s="147"/>
      <c r="G46" s="147"/>
      <c r="H46" s="147"/>
      <c r="I46" s="147"/>
      <c r="J46" s="148"/>
      <c r="K46" s="148"/>
      <c r="L46" s="148"/>
      <c r="M46" s="148"/>
      <c r="N46" s="149"/>
      <c r="O46" s="149"/>
      <c r="P46" s="149"/>
    </row>
    <row r="47" spans="3:16" ht="12.75" customHeight="1">
      <c r="C47" s="121"/>
      <c r="D47" s="134"/>
      <c r="E47" s="135" t="s">
        <v>2</v>
      </c>
      <c r="F47" s="135"/>
      <c r="G47" s="135"/>
      <c r="H47" s="136"/>
      <c r="I47" s="137"/>
      <c r="J47" s="345">
        <v>43190</v>
      </c>
      <c r="K47" s="345">
        <v>43468</v>
      </c>
      <c r="L47" s="345">
        <v>44080</v>
      </c>
      <c r="M47" s="345">
        <v>43275</v>
      </c>
      <c r="N47" s="345">
        <v>41657</v>
      </c>
      <c r="O47" s="359">
        <v>40833</v>
      </c>
      <c r="P47" s="356" t="s">
        <v>3</v>
      </c>
    </row>
    <row r="48" spans="3:16" ht="12.75">
      <c r="C48" s="121"/>
      <c r="D48" s="138"/>
      <c r="E48" s="500" t="s">
        <v>4</v>
      </c>
      <c r="F48" s="207" t="s">
        <v>122</v>
      </c>
      <c r="G48" s="123"/>
      <c r="H48" s="124"/>
      <c r="I48" s="125"/>
      <c r="J48" s="354">
        <v>453</v>
      </c>
      <c r="K48" s="354">
        <v>439</v>
      </c>
      <c r="L48" s="354">
        <v>329</v>
      </c>
      <c r="M48" s="354">
        <v>369</v>
      </c>
      <c r="N48" s="354">
        <v>356</v>
      </c>
      <c r="O48" s="360">
        <v>293</v>
      </c>
      <c r="P48" s="357" t="s">
        <v>3</v>
      </c>
    </row>
    <row r="49" spans="3:16" ht="15">
      <c r="C49" s="121"/>
      <c r="D49" s="122"/>
      <c r="E49" s="501"/>
      <c r="F49" s="225" t="s">
        <v>146</v>
      </c>
      <c r="G49" s="126"/>
      <c r="H49" s="127"/>
      <c r="I49" s="128"/>
      <c r="J49" s="349">
        <v>15279</v>
      </c>
      <c r="K49" s="349">
        <v>14406</v>
      </c>
      <c r="L49" s="349">
        <v>13809</v>
      </c>
      <c r="M49" s="349">
        <v>13047</v>
      </c>
      <c r="N49" s="349">
        <v>11989</v>
      </c>
      <c r="O49" s="361">
        <v>11262</v>
      </c>
      <c r="P49" s="357" t="s">
        <v>3</v>
      </c>
    </row>
    <row r="50" spans="3:16" ht="15.75" thickBot="1">
      <c r="C50" s="121"/>
      <c r="D50" s="129"/>
      <c r="E50" s="502"/>
      <c r="F50" s="126" t="s">
        <v>147</v>
      </c>
      <c r="G50" s="139"/>
      <c r="H50" s="140"/>
      <c r="I50" s="141"/>
      <c r="J50" s="351">
        <v>27458</v>
      </c>
      <c r="K50" s="351">
        <v>28623</v>
      </c>
      <c r="L50" s="351">
        <v>29942</v>
      </c>
      <c r="M50" s="351">
        <v>29859</v>
      </c>
      <c r="N50" s="351">
        <v>29312</v>
      </c>
      <c r="O50" s="362">
        <v>29278</v>
      </c>
      <c r="P50" s="358" t="s">
        <v>3</v>
      </c>
    </row>
    <row r="51" spans="3:16" ht="12.75" customHeight="1">
      <c r="C51" s="121"/>
      <c r="D51" s="142"/>
      <c r="E51" s="143" t="s">
        <v>135</v>
      </c>
      <c r="F51" s="143"/>
      <c r="G51" s="143"/>
      <c r="H51" s="144"/>
      <c r="I51" s="145"/>
      <c r="J51" s="345">
        <v>36360</v>
      </c>
      <c r="K51" s="345">
        <v>36690</v>
      </c>
      <c r="L51" s="345">
        <v>36909</v>
      </c>
      <c r="M51" s="345">
        <v>36063</v>
      </c>
      <c r="N51" s="345">
        <v>34563</v>
      </c>
      <c r="O51" s="359">
        <v>33821</v>
      </c>
      <c r="P51" s="356" t="s">
        <v>3</v>
      </c>
    </row>
    <row r="52" spans="3:16" ht="12.75">
      <c r="C52" s="121"/>
      <c r="D52" s="138"/>
      <c r="E52" s="500" t="s">
        <v>4</v>
      </c>
      <c r="F52" s="207" t="s">
        <v>122</v>
      </c>
      <c r="G52" s="123"/>
      <c r="H52" s="124"/>
      <c r="I52" s="125"/>
      <c r="J52" s="354">
        <v>360</v>
      </c>
      <c r="K52" s="354">
        <v>363</v>
      </c>
      <c r="L52" s="354">
        <v>272</v>
      </c>
      <c r="M52" s="354">
        <v>326</v>
      </c>
      <c r="N52" s="354">
        <v>285</v>
      </c>
      <c r="O52" s="360">
        <v>251</v>
      </c>
      <c r="P52" s="357" t="s">
        <v>3</v>
      </c>
    </row>
    <row r="53" spans="3:16" ht="12.75">
      <c r="C53" s="121"/>
      <c r="D53" s="122"/>
      <c r="E53" s="501"/>
      <c r="F53" s="225" t="s">
        <v>67</v>
      </c>
      <c r="G53" s="126"/>
      <c r="H53" s="127"/>
      <c r="I53" s="128"/>
      <c r="J53" s="349">
        <v>13367</v>
      </c>
      <c r="K53" s="349">
        <v>12637</v>
      </c>
      <c r="L53" s="349">
        <v>12067</v>
      </c>
      <c r="M53" s="349">
        <v>11405</v>
      </c>
      <c r="N53" s="349">
        <v>10477</v>
      </c>
      <c r="O53" s="361">
        <v>9715</v>
      </c>
      <c r="P53" s="357" t="s">
        <v>3</v>
      </c>
    </row>
    <row r="54" spans="3:16" ht="13.5" thickBot="1">
      <c r="C54" s="121"/>
      <c r="D54" s="129"/>
      <c r="E54" s="502"/>
      <c r="F54" s="126" t="s">
        <v>68</v>
      </c>
      <c r="G54" s="139"/>
      <c r="H54" s="140"/>
      <c r="I54" s="141"/>
      <c r="J54" s="351">
        <v>22633</v>
      </c>
      <c r="K54" s="351">
        <v>23690</v>
      </c>
      <c r="L54" s="351">
        <v>24570</v>
      </c>
      <c r="M54" s="351">
        <v>24332</v>
      </c>
      <c r="N54" s="351">
        <v>23801</v>
      </c>
      <c r="O54" s="362">
        <v>23855</v>
      </c>
      <c r="P54" s="358" t="s">
        <v>3</v>
      </c>
    </row>
    <row r="55" spans="3:16" ht="12.75" customHeight="1">
      <c r="C55" s="121"/>
      <c r="D55" s="142"/>
      <c r="E55" s="143" t="s">
        <v>134</v>
      </c>
      <c r="F55" s="143"/>
      <c r="G55" s="143"/>
      <c r="H55" s="144"/>
      <c r="I55" s="145"/>
      <c r="J55" s="345">
        <v>6304</v>
      </c>
      <c r="K55" s="345">
        <v>6352</v>
      </c>
      <c r="L55" s="345">
        <v>6713</v>
      </c>
      <c r="M55" s="345">
        <v>6640</v>
      </c>
      <c r="N55" s="345">
        <v>6642</v>
      </c>
      <c r="O55" s="359">
        <v>6561</v>
      </c>
      <c r="P55" s="356" t="s">
        <v>3</v>
      </c>
    </row>
    <row r="56" spans="3:16" ht="12.75">
      <c r="C56" s="121"/>
      <c r="D56" s="138"/>
      <c r="E56" s="500" t="s">
        <v>4</v>
      </c>
      <c r="F56" s="207" t="s">
        <v>122</v>
      </c>
      <c r="G56" s="123"/>
      <c r="H56" s="124"/>
      <c r="I56" s="125"/>
      <c r="J56" s="354">
        <v>29</v>
      </c>
      <c r="K56" s="354">
        <v>37</v>
      </c>
      <c r="L56" s="354">
        <v>16</v>
      </c>
      <c r="M56" s="354">
        <v>16</v>
      </c>
      <c r="N56" s="354">
        <v>31</v>
      </c>
      <c r="O56" s="360">
        <v>18</v>
      </c>
      <c r="P56" s="357" t="s">
        <v>3</v>
      </c>
    </row>
    <row r="57" spans="3:16" ht="12.75">
      <c r="C57" s="121"/>
      <c r="D57" s="122"/>
      <c r="E57" s="501"/>
      <c r="F57" s="225" t="s">
        <v>67</v>
      </c>
      <c r="G57" s="126"/>
      <c r="H57" s="127"/>
      <c r="I57" s="128"/>
      <c r="J57" s="349">
        <v>1867</v>
      </c>
      <c r="K57" s="349">
        <v>1711</v>
      </c>
      <c r="L57" s="349">
        <v>1697</v>
      </c>
      <c r="M57" s="349">
        <v>1572</v>
      </c>
      <c r="N57" s="349">
        <v>1451</v>
      </c>
      <c r="O57" s="361">
        <v>1486</v>
      </c>
      <c r="P57" s="357" t="s">
        <v>3</v>
      </c>
    </row>
    <row r="58" spans="3:16" ht="13.5" thickBot="1">
      <c r="C58" s="121"/>
      <c r="D58" s="129"/>
      <c r="E58" s="502"/>
      <c r="F58" s="126" t="s">
        <v>68</v>
      </c>
      <c r="G58" s="139"/>
      <c r="H58" s="140"/>
      <c r="I58" s="141"/>
      <c r="J58" s="351">
        <v>4408</v>
      </c>
      <c r="K58" s="351">
        <v>4604</v>
      </c>
      <c r="L58" s="351">
        <v>5000</v>
      </c>
      <c r="M58" s="351">
        <v>5052</v>
      </c>
      <c r="N58" s="351">
        <v>5160</v>
      </c>
      <c r="O58" s="362">
        <v>5057</v>
      </c>
      <c r="P58" s="358" t="s">
        <v>3</v>
      </c>
    </row>
    <row r="59" spans="3:16" ht="12.75" customHeight="1">
      <c r="C59" s="121"/>
      <c r="D59" s="142"/>
      <c r="E59" s="143" t="s">
        <v>133</v>
      </c>
      <c r="F59" s="143"/>
      <c r="G59" s="143"/>
      <c r="H59" s="152"/>
      <c r="I59" s="153"/>
      <c r="J59" s="345">
        <v>526</v>
      </c>
      <c r="K59" s="345">
        <v>426</v>
      </c>
      <c r="L59" s="345">
        <v>458</v>
      </c>
      <c r="M59" s="345">
        <v>572</v>
      </c>
      <c r="N59" s="345">
        <v>452</v>
      </c>
      <c r="O59" s="359">
        <v>451</v>
      </c>
      <c r="P59" s="356" t="s">
        <v>3</v>
      </c>
    </row>
    <row r="60" spans="3:16" ht="12.75">
      <c r="C60" s="121"/>
      <c r="D60" s="138"/>
      <c r="E60" s="500" t="s">
        <v>4</v>
      </c>
      <c r="F60" s="207" t="s">
        <v>122</v>
      </c>
      <c r="G60" s="123"/>
      <c r="H60" s="124"/>
      <c r="I60" s="125"/>
      <c r="J60" s="354">
        <v>64</v>
      </c>
      <c r="K60" s="354">
        <v>39</v>
      </c>
      <c r="L60" s="354">
        <v>41</v>
      </c>
      <c r="M60" s="354">
        <v>27</v>
      </c>
      <c r="N60" s="354">
        <v>40</v>
      </c>
      <c r="O60" s="363">
        <v>24</v>
      </c>
      <c r="P60" s="357" t="s">
        <v>3</v>
      </c>
    </row>
    <row r="61" spans="3:16" ht="12.75">
      <c r="C61" s="121"/>
      <c r="D61" s="122"/>
      <c r="E61" s="501"/>
      <c r="F61" s="225" t="s">
        <v>67</v>
      </c>
      <c r="G61" s="126"/>
      <c r="H61" s="127"/>
      <c r="I61" s="128"/>
      <c r="J61" s="349">
        <v>45</v>
      </c>
      <c r="K61" s="349">
        <v>58</v>
      </c>
      <c r="L61" s="349">
        <v>45</v>
      </c>
      <c r="M61" s="349">
        <v>70</v>
      </c>
      <c r="N61" s="349">
        <v>61</v>
      </c>
      <c r="O61" s="361">
        <v>61</v>
      </c>
      <c r="P61" s="357" t="s">
        <v>3</v>
      </c>
    </row>
    <row r="62" spans="3:16" ht="13.5" thickBot="1">
      <c r="C62" s="121"/>
      <c r="D62" s="129"/>
      <c r="E62" s="502"/>
      <c r="F62" s="126" t="s">
        <v>68</v>
      </c>
      <c r="G62" s="139"/>
      <c r="H62" s="140"/>
      <c r="I62" s="141"/>
      <c r="J62" s="351">
        <v>417</v>
      </c>
      <c r="K62" s="351">
        <v>329</v>
      </c>
      <c r="L62" s="351">
        <v>372</v>
      </c>
      <c r="M62" s="351">
        <v>475</v>
      </c>
      <c r="N62" s="351">
        <v>351</v>
      </c>
      <c r="O62" s="362">
        <v>366</v>
      </c>
      <c r="P62" s="358" t="s">
        <v>3</v>
      </c>
    </row>
    <row r="63" spans="3:16" ht="12.75" customHeight="1">
      <c r="C63" s="109"/>
      <c r="D63" s="55" t="s">
        <v>93</v>
      </c>
      <c r="E63" s="56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43" t="s">
        <v>94</v>
      </c>
    </row>
    <row r="64" spans="3:16" ht="27" customHeight="1">
      <c r="C64" s="109"/>
      <c r="D64" s="44" t="s">
        <v>1</v>
      </c>
      <c r="E64" s="459" t="s">
        <v>173</v>
      </c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</row>
  </sheetData>
  <sheetProtection/>
  <mergeCells count="21">
    <mergeCell ref="E64:P64"/>
    <mergeCell ref="E14:E16"/>
    <mergeCell ref="E18:E20"/>
    <mergeCell ref="E22:E24"/>
    <mergeCell ref="E26:E28"/>
    <mergeCell ref="E31:E33"/>
    <mergeCell ref="E52:E54"/>
    <mergeCell ref="E56:E58"/>
    <mergeCell ref="E60:E62"/>
    <mergeCell ref="E35:E37"/>
    <mergeCell ref="E39:E41"/>
    <mergeCell ref="E43:E45"/>
    <mergeCell ref="E48:E50"/>
    <mergeCell ref="D7:I11"/>
    <mergeCell ref="N7:N10"/>
    <mergeCell ref="P7:P10"/>
    <mergeCell ref="J7:J10"/>
    <mergeCell ref="K7:K10"/>
    <mergeCell ref="L7:L10"/>
    <mergeCell ref="M7:M10"/>
    <mergeCell ref="O7:O10"/>
  </mergeCells>
  <conditionalFormatting sqref="P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2010-05-31T10:46:30Z</cp:lastPrinted>
  <dcterms:created xsi:type="dcterms:W3CDTF">2000-10-16T14:33:05Z</dcterms:created>
  <dcterms:modified xsi:type="dcterms:W3CDTF">2010-05-31T10:46:46Z</dcterms:modified>
  <cp:category/>
  <cp:version/>
  <cp:contentType/>
  <cp:contentStatus/>
</cp:coreProperties>
</file>