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1340" windowHeight="6030" tabRatio="811" activeTab="0"/>
  </bookViews>
  <sheets>
    <sheet name="OBSAH" sheetId="1" r:id="rId1"/>
    <sheet name="T1" sheetId="2" r:id="rId2"/>
    <sheet name="G1" sheetId="3" r:id="rId3"/>
    <sheet name="T2" sheetId="4" r:id="rId4"/>
    <sheet name="T3" sheetId="5" r:id="rId5"/>
    <sheet name="T4" sheetId="6" r:id="rId6"/>
  </sheets>
  <definedNames>
    <definedName name="data_1" localSheetId="0">'OBSAH'!#REF!</definedName>
    <definedName name="data_1" localSheetId="3">'T2'!#REF!</definedName>
    <definedName name="data_1">'T1'!$G$9:$O$16</definedName>
    <definedName name="data_10">#REF!</definedName>
    <definedName name="data_11">#REF!</definedName>
    <definedName name="data_12">#REF!</definedName>
    <definedName name="data_13">#REF!</definedName>
    <definedName name="data_14">#REF!</definedName>
    <definedName name="data_15">#REF!</definedName>
    <definedName name="data_16">#REF!</definedName>
    <definedName name="data_17">#REF!</definedName>
    <definedName name="data_18">#REF!</definedName>
    <definedName name="data_19">#REF!</definedName>
    <definedName name="data_2">#REF!</definedName>
    <definedName name="data_20">#REF!</definedName>
    <definedName name="data_21">#REF!</definedName>
    <definedName name="data_22">#REF!</definedName>
    <definedName name="data_23">#REF!</definedName>
    <definedName name="data_24">#REF!</definedName>
    <definedName name="data_25">#REF!</definedName>
    <definedName name="data_26">#REF!</definedName>
    <definedName name="data_3">#REF!</definedName>
    <definedName name="data_4">#REF!</definedName>
    <definedName name="data_5">#REF!</definedName>
    <definedName name="data_6">#REF!</definedName>
    <definedName name="data_7">'T3'!$G$8:$O$82</definedName>
    <definedName name="data_8">'T4'!$G$8:$O$46</definedName>
    <definedName name="data_9">#REF!</definedName>
    <definedName name="Datova_oblast" localSheetId="0">'OBSAH'!#REF!</definedName>
    <definedName name="Datova_oblast" localSheetId="1">'T1'!$G$9:$O$16</definedName>
    <definedName name="Datova_oblast" localSheetId="3">'T2'!#REF!</definedName>
    <definedName name="Datova_oblast" localSheetId="4">'T3'!$G$8:$O$82</definedName>
    <definedName name="Datova_oblast" localSheetId="5">'T4'!$G$8:$O$46</definedName>
    <definedName name="Novy_rok" localSheetId="0">'OBSAH'!#REF!</definedName>
    <definedName name="Novy_rok" localSheetId="1">'T1'!$O$9:$O$16</definedName>
    <definedName name="Novy_rok" localSheetId="3">'T2'!#REF!</definedName>
    <definedName name="Novy_rok" localSheetId="4">'T3'!$O$8:$O$57</definedName>
    <definedName name="Novy_rok" localSheetId="5">'T4'!$O$8:$O$33</definedName>
    <definedName name="_xlnm.Print_Area" localSheetId="2">'G1'!$A$1:$L$45</definedName>
    <definedName name="_xlnm.Print_Area" localSheetId="0">'OBSAH'!$A$1:$B$21</definedName>
    <definedName name="_xlnm.Print_Area" localSheetId="1">'T1'!$A$1:$O$36</definedName>
    <definedName name="_xlnm.Print_Area" localSheetId="3">'T2'!$A$1:$O$17</definedName>
    <definedName name="_xlnm.Print_Area" localSheetId="4">'T3'!$A$1:$O$83</definedName>
    <definedName name="_xlnm.Print_Area" localSheetId="5">'T4'!$A$1:$O$51</definedName>
    <definedName name="Posledni_abs" localSheetId="4">'T3'!$J$58:$J$82</definedName>
    <definedName name="Posledni_abs" localSheetId="5">'T4'!$J$34:$J$46</definedName>
  </definedNames>
  <calcPr fullCalcOnLoad="1"/>
</workbook>
</file>

<file path=xl/sharedStrings.xml><?xml version="1.0" encoding="utf-8"?>
<sst xmlns="http://schemas.openxmlformats.org/spreadsheetml/2006/main" count="315" uniqueCount="61">
  <si>
    <t>2007/08</t>
  </si>
  <si>
    <t>2005/06</t>
  </si>
  <si>
    <t/>
  </si>
  <si>
    <t>2003/04</t>
  </si>
  <si>
    <t>2004/05</t>
  </si>
  <si>
    <t>2006/07</t>
  </si>
  <si>
    <t>Zdroj: databáze ÚIV</t>
  </si>
  <si>
    <t>Zřizovatel</t>
  </si>
  <si>
    <t>Celkem</t>
  </si>
  <si>
    <t xml:space="preserve">. </t>
  </si>
  <si>
    <t>v tom</t>
  </si>
  <si>
    <t xml:space="preserve"> veřejný</t>
  </si>
  <si>
    <t xml:space="preserve"> MŠMT</t>
  </si>
  <si>
    <t xml:space="preserve"> obec</t>
  </si>
  <si>
    <t xml:space="preserve"> jiný resort</t>
  </si>
  <si>
    <t xml:space="preserve"> kraj</t>
  </si>
  <si>
    <t xml:space="preserve"> církevní</t>
  </si>
  <si>
    <t xml:space="preserve"> církev</t>
  </si>
  <si>
    <t>Forma vzdělávání
Zřizovatel</t>
  </si>
  <si>
    <t>Žáci</t>
  </si>
  <si>
    <t>Nově přijatí</t>
  </si>
  <si>
    <t>Absolventi</t>
  </si>
  <si>
    <t>církev</t>
  </si>
  <si>
    <t>Tab. 1:</t>
  </si>
  <si>
    <t>Tab. 2:</t>
  </si>
  <si>
    <t>Tab. 3:</t>
  </si>
  <si>
    <t>Tab. 4:</t>
  </si>
  <si>
    <t xml:space="preserve">  veřejná</t>
  </si>
  <si>
    <t>MŠMT</t>
  </si>
  <si>
    <t>obec</t>
  </si>
  <si>
    <t>ostatní resorty</t>
  </si>
  <si>
    <t>kraj</t>
  </si>
  <si>
    <t xml:space="preserve">  soukromá</t>
  </si>
  <si>
    <t xml:space="preserve">  církevní </t>
  </si>
  <si>
    <t xml:space="preserve">veřejný </t>
  </si>
  <si>
    <t>Obr. 1:</t>
  </si>
  <si>
    <t>2008/09</t>
  </si>
  <si>
    <t>Dívky</t>
  </si>
  <si>
    <t>Nově přijaté</t>
  </si>
  <si>
    <t>Absolventky</t>
  </si>
  <si>
    <t>Všechny formy vzdělávání</t>
  </si>
  <si>
    <t>Denní forma vzdělávání</t>
  </si>
  <si>
    <t>Ostatní formy vzdělávání</t>
  </si>
  <si>
    <t>nástavby celkem</t>
  </si>
  <si>
    <t>1)</t>
  </si>
  <si>
    <t xml:space="preserve">SŠ – obory nástavbového studia </t>
  </si>
  <si>
    <t>Komentáře:</t>
  </si>
  <si>
    <t>2009/10</t>
  </si>
  <si>
    <t> . </t>
  </si>
  <si>
    <t>Ve školním roce 2003/04 až 2005/06 jsou školy započteny podle počtu jednotlivých pracovišť, od školního roku 2006/07 je uveden počet škol, resp. právních subjektů bez ohledu na počet jejich pracovišť.</t>
  </si>
  <si>
    <t>2010/11</t>
  </si>
  <si>
    <t xml:space="preserve"> soukromník </t>
  </si>
  <si>
    <t>soukromník</t>
  </si>
  <si>
    <t xml:space="preserve"> soukromník</t>
  </si>
  <si>
    <t>2011/12</t>
  </si>
  <si>
    <t>SŠ obory nástavbového studia – školy ve školním roce 2003/04–2011/12
– podle formy vzdělávání a zřizovatele</t>
  </si>
  <si>
    <t>SŠ obory nástavbového studia – struktura škol podle zřizovatele ve školním roce 2003/04–2011/12</t>
  </si>
  <si>
    <t>SŠ obory nástavbového studia, denní forma vzdělávání – třídy ve školním roce
2003/04–2011/12 – podle zřizovatele</t>
  </si>
  <si>
    <t>SŠ obory nástavbového studia – žáci, nově přijatí, absolventi ve školním roce 2003/04–2011/12
– podle formy vzdělávání a zřizovatele</t>
  </si>
  <si>
    <t xml:space="preserve">SŠ obory nástavbového studia – dívky, nově přijaté, absolventky ve školním roce
2003/04–2011/12 – podle formy vzdělávání a zřizovatele </t>
  </si>
  <si>
    <r>
      <t>2007/08</t>
    </r>
    <r>
      <rPr>
        <b/>
        <vertAlign val="subscript"/>
        <sz val="10"/>
        <color indexed="9"/>
        <rFont val="Arial Narrow"/>
        <family val="2"/>
      </rPr>
      <t xml:space="preserve"> </t>
    </r>
  </si>
</sst>
</file>

<file path=xl/styles.xml><?xml version="1.0" encoding="utf-8"?>
<styleSheet xmlns="http://schemas.openxmlformats.org/spreadsheetml/2006/main">
  <numFmts count="4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#,##0_ ;[Red]\-#,##0\ ;\-\ "/>
    <numFmt numFmtId="173" formatCode="#,##0.0_ ;[Red]\-#,##0.0\ ;\-\ "/>
    <numFmt numFmtId="174" formatCode="#,##0.00_ ;[Red]\-#,##0.00\ ;\-\ "/>
    <numFmt numFmtId="175" formatCode="0.0%"/>
    <numFmt numFmtId="176" formatCode="0.0,%;;\-"/>
    <numFmt numFmtId="177" formatCode="0.0,%\ ;;\-\ "/>
    <numFmt numFmtId="178" formatCode="0,%\ ;;\-\ "/>
    <numFmt numFmtId="179" formatCode="0_%\ ;;\-\ "/>
    <numFmt numFmtId="180" formatCode="_-* #,##0.000\ &quot;Kč&quot;_-;\-* #,##0.000\ &quot;Kč&quot;_-;_-* &quot;-&quot;??\ &quot;Kč&quot;_-;_-@_-"/>
    <numFmt numFmtId="181" formatCode="#,##0\ &quot;Kč&quot;\ ;;\-\ "/>
    <numFmt numFmtId="182" formatCode="#,##0\ &quot;Kč&quot;\ ;;\-\ &quot;Kč&quot;"/>
    <numFmt numFmtId="183" formatCode="#,##0\ &quot;Kč&quot;\ ;;\-\ &quot;Kč&quot;\ "/>
    <numFmt numFmtId="184" formatCode="#,##0\ &quot;Kč&quot;;[Red]\-#,##0\ &quot;Kč&quot;;\-\ &quot;Kč&quot;"/>
    <numFmt numFmtId="185" formatCode="#,##0\ &quot;Kč&quot;\ ;[Red]\-#,##0\ &quot;Kč&quot;\ ;\-\ &quot;Kč&quot;\ "/>
    <numFmt numFmtId="186" formatCode="0.0%\ ;;\-\ \%\ "/>
    <numFmt numFmtId="187" formatCode="0.0,%\ ;;\-\ \%\ "/>
    <numFmt numFmtId="188" formatCode="0.0,\%\ ;;\-\ \%\ "/>
    <numFmt numFmtId="189" formatCode="0.00%\ ;;\-\ \%\ "/>
    <numFmt numFmtId="190" formatCode="#,##0.0\ &quot;Kč&quot;\ ;[Red]\-#,##0.0\ &quot;Kč&quot;\ ;\-\ &quot;Kč&quot;\ "/>
    <numFmt numFmtId="191" formatCode="#,##0.00\ &quot;Kč&quot;\ ;[Red]\-#,##0.00\ &quot;Kč&quot;\ ;\-\ &quot;Kč&quot;\ "/>
    <numFmt numFmtId="192" formatCode="#,##0.000\ &quot;Kč&quot;\ ;[Red]\-#,##0.000\ &quot;Kč&quot;\ ;\-\ &quot;Kč&quot;\ "/>
    <numFmt numFmtId="193" formatCode="#,##0.000_ ;[Red]\-#,##0.000\ ;\-\ "/>
    <numFmt numFmtId="194" formatCode="#,##0_ ;[Red]\-#,##0\ ;\–\ "/>
    <numFmt numFmtId="195" formatCode="0.0%\ ;[Red]\-0.0%\ ;\–\ "/>
    <numFmt numFmtId="196" formatCode="0.00%\ ;[Red]\-0.00%\ ;\–\ "/>
    <numFmt numFmtId="197" formatCode="#,##0.0_ ;[Red]\-#,##0.0\ ;\–\ "/>
    <numFmt numFmtId="198" formatCode="#,##0\ &quot;Kč&quot;\ ;[Red]\-#,##0\ &quot;Kč&quot;\ ;\–\ "/>
    <numFmt numFmtId="199" formatCode=";;;"/>
    <numFmt numFmtId="200" formatCode="#,##0.0\ _K_č"/>
    <numFmt numFmtId="201" formatCode="0.00000"/>
    <numFmt numFmtId="202" formatCode="#,##0;;\-"/>
    <numFmt numFmtId="203" formatCode="#,##0;\-#,##0;&quot;–&quot;"/>
    <numFmt numFmtId="204" formatCode="_____________´@"/>
  </numFmts>
  <fonts count="55">
    <font>
      <sz val="10"/>
      <name val="Arial CE"/>
      <family val="0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vertAlign val="superscript"/>
      <sz val="10"/>
      <name val="Arial Narrow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sz val="10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4"/>
      <name val="Arial CE"/>
      <family val="0"/>
    </font>
    <font>
      <i/>
      <sz val="10"/>
      <name val="Arial Narrow"/>
      <family val="2"/>
    </font>
    <font>
      <i/>
      <vertAlign val="superscript"/>
      <sz val="10"/>
      <name val="Arial Narrow"/>
      <family val="2"/>
    </font>
    <font>
      <sz val="10"/>
      <color indexed="9"/>
      <name val="Arial Narrow"/>
      <family val="2"/>
    </font>
    <font>
      <b/>
      <sz val="10"/>
      <color indexed="9"/>
      <name val="Arial Narrow"/>
      <family val="2"/>
    </font>
    <font>
      <b/>
      <vertAlign val="subscript"/>
      <sz val="10"/>
      <color indexed="9"/>
      <name val="Arial Narrow"/>
      <family val="2"/>
    </font>
    <font>
      <vertAlign val="superscript"/>
      <sz val="10"/>
      <color indexed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8"/>
      <name val="Arial Narrow"/>
      <family val="0"/>
    </font>
    <font>
      <b/>
      <sz val="8"/>
      <color indexed="8"/>
      <name val="Arial Narrow"/>
      <family val="0"/>
    </font>
    <font>
      <sz val="7.35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4">
    <border>
      <left/>
      <right/>
      <top/>
      <bottom/>
      <diagonal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double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hair"/>
      <top style="double"/>
      <bottom style="medium"/>
    </border>
    <border>
      <left style="hair"/>
      <right style="medium"/>
      <top style="double"/>
      <bottom style="medium"/>
    </border>
    <border>
      <left style="thin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double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hair"/>
      <right>
        <color indexed="63"/>
      </right>
      <top style="medium"/>
      <bottom style="thin"/>
    </border>
    <border>
      <left style="hair"/>
      <right style="medium"/>
      <top style="medium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 style="thin"/>
    </border>
    <border>
      <left style="hair"/>
      <right style="hair"/>
      <top style="medium"/>
      <bottom style="medium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hair"/>
      <right style="hair"/>
      <top style="double"/>
      <bottom style="thin"/>
    </border>
    <border>
      <left style="hair"/>
      <right>
        <color indexed="63"/>
      </right>
      <top style="double"/>
      <bottom style="thin"/>
    </border>
    <border>
      <left style="hair"/>
      <right style="medium"/>
      <top style="double"/>
      <bottom style="thin"/>
    </border>
    <border>
      <left>
        <color indexed="63"/>
      </left>
      <right style="hair"/>
      <top style="double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6" fillId="2" borderId="1">
      <alignment/>
      <protection/>
    </xf>
    <xf numFmtId="0" fontId="40" fillId="0" borderId="2" applyNumberFormat="0" applyFill="0" applyAlignment="0" applyProtection="0"/>
    <xf numFmtId="0" fontId="6" fillId="0" borderId="3">
      <alignment/>
      <protection/>
    </xf>
    <xf numFmtId="0" fontId="7" fillId="19" borderId="0">
      <alignment horizont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3" fontId="8" fillId="0" borderId="0" applyFill="0" applyBorder="0" applyAlignment="0" applyProtection="0"/>
    <xf numFmtId="0" fontId="9" fillId="19" borderId="3">
      <alignment horizontal="left"/>
      <protection/>
    </xf>
    <xf numFmtId="0" fontId="10" fillId="19" borderId="0">
      <alignment horizontal="left"/>
      <protection/>
    </xf>
    <xf numFmtId="0" fontId="1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21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04" fontId="11" fillId="0" borderId="0" applyFont="0">
      <alignment horizontal="left"/>
      <protection/>
    </xf>
    <xf numFmtId="0" fontId="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6" fillId="19" borderId="3">
      <alignment/>
      <protection/>
    </xf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10" applyNumberFormat="0" applyAlignment="0" applyProtection="0"/>
    <xf numFmtId="0" fontId="52" fillId="26" borderId="10" applyNumberFormat="0" applyAlignment="0" applyProtection="0"/>
    <xf numFmtId="0" fontId="53" fillId="26" borderId="11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200">
    <xf numFmtId="0" fontId="0" fillId="0" borderId="0" xfId="0" applyAlignment="1">
      <alignment/>
    </xf>
    <xf numFmtId="0" fontId="4" fillId="0" borderId="12" xfId="0" applyNumberFormat="1" applyFont="1" applyFill="1" applyBorder="1" applyAlignment="1" applyProtection="1">
      <alignment vertical="center"/>
      <protection/>
    </xf>
    <xf numFmtId="49" fontId="4" fillId="0" borderId="12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13" xfId="0" applyNumberFormat="1" applyFont="1" applyFill="1" applyBorder="1" applyAlignment="1" applyProtection="1">
      <alignment horizontal="center" vertical="top"/>
      <protection/>
    </xf>
    <xf numFmtId="0" fontId="5" fillId="0" borderId="14" xfId="0" applyNumberFormat="1" applyFont="1" applyFill="1" applyBorder="1" applyAlignment="1" applyProtection="1">
      <alignment horizontal="center" vertical="top"/>
      <protection/>
    </xf>
    <xf numFmtId="49" fontId="4" fillId="0" borderId="15" xfId="0" applyNumberFormat="1" applyFont="1" applyFill="1" applyBorder="1" applyAlignment="1" applyProtection="1">
      <alignment vertical="center"/>
      <protection/>
    </xf>
    <xf numFmtId="49" fontId="4" fillId="0" borderId="16" xfId="0" applyNumberFormat="1" applyFont="1" applyFill="1" applyBorder="1" applyAlignment="1" applyProtection="1">
      <alignment horizontal="left" vertical="center"/>
      <protection/>
    </xf>
    <xf numFmtId="49" fontId="4" fillId="0" borderId="17" xfId="0" applyNumberFormat="1" applyFont="1" applyFill="1" applyBorder="1" applyAlignment="1" applyProtection="1">
      <alignment horizontal="left" vertical="center"/>
      <protection/>
    </xf>
    <xf numFmtId="49" fontId="4" fillId="0" borderId="17" xfId="0" applyNumberFormat="1" applyFont="1" applyFill="1" applyBorder="1" applyAlignment="1" applyProtection="1">
      <alignment horizontal="right" vertical="center"/>
      <protection/>
    </xf>
    <xf numFmtId="49" fontId="4" fillId="0" borderId="18" xfId="0" applyNumberFormat="1" applyFont="1" applyFill="1" applyBorder="1" applyAlignment="1" applyProtection="1">
      <alignment horizontal="left" vertical="center"/>
      <protection/>
    </xf>
    <xf numFmtId="194" fontId="4" fillId="0" borderId="19" xfId="0" applyNumberFormat="1" applyFont="1" applyFill="1" applyBorder="1" applyAlignment="1" applyProtection="1">
      <alignment horizontal="right" vertical="center"/>
      <protection/>
    </xf>
    <xf numFmtId="194" fontId="4" fillId="0" borderId="20" xfId="0" applyNumberFormat="1" applyFont="1" applyFill="1" applyBorder="1" applyAlignment="1" applyProtection="1">
      <alignment horizontal="right" vertical="center"/>
      <protection/>
    </xf>
    <xf numFmtId="49" fontId="4" fillId="0" borderId="21" xfId="0" applyNumberFormat="1" applyFont="1" applyFill="1" applyBorder="1" applyAlignment="1" applyProtection="1">
      <alignment horizontal="left" vertical="center"/>
      <protection/>
    </xf>
    <xf numFmtId="49" fontId="4" fillId="0" borderId="21" xfId="0" applyNumberFormat="1" applyFont="1" applyFill="1" applyBorder="1" applyAlignment="1" applyProtection="1">
      <alignment horizontal="right" vertical="center"/>
      <protection/>
    </xf>
    <xf numFmtId="49" fontId="4" fillId="0" borderId="22" xfId="0" applyNumberFormat="1" applyFont="1" applyFill="1" applyBorder="1" applyAlignment="1" applyProtection="1">
      <alignment horizontal="left" vertical="center"/>
      <protection/>
    </xf>
    <xf numFmtId="194" fontId="4" fillId="0" borderId="23" xfId="0" applyNumberFormat="1" applyFont="1" applyFill="1" applyBorder="1" applyAlignment="1" applyProtection="1">
      <alignment horizontal="right" vertical="center"/>
      <protection/>
    </xf>
    <xf numFmtId="194" fontId="4" fillId="0" borderId="24" xfId="0" applyNumberFormat="1" applyFont="1" applyFill="1" applyBorder="1" applyAlignment="1" applyProtection="1">
      <alignment horizontal="right" vertical="center"/>
      <protection/>
    </xf>
    <xf numFmtId="49" fontId="4" fillId="0" borderId="25" xfId="0" applyNumberFormat="1" applyFont="1" applyFill="1" applyBorder="1" applyAlignment="1" applyProtection="1">
      <alignment horizontal="left" vertical="center"/>
      <protection/>
    </xf>
    <xf numFmtId="49" fontId="4" fillId="0" borderId="25" xfId="0" applyNumberFormat="1" applyFont="1" applyFill="1" applyBorder="1" applyAlignment="1" applyProtection="1">
      <alignment horizontal="right" vertical="center"/>
      <protection/>
    </xf>
    <xf numFmtId="49" fontId="4" fillId="0" borderId="26" xfId="0" applyNumberFormat="1" applyFont="1" applyFill="1" applyBorder="1" applyAlignment="1" applyProtection="1">
      <alignment horizontal="left" vertical="center"/>
      <protection/>
    </xf>
    <xf numFmtId="194" fontId="4" fillId="0" borderId="27" xfId="0" applyNumberFormat="1" applyFont="1" applyFill="1" applyBorder="1" applyAlignment="1" applyProtection="1">
      <alignment horizontal="right" vertical="center"/>
      <protection/>
    </xf>
    <xf numFmtId="194" fontId="4" fillId="0" borderId="28" xfId="0" applyNumberFormat="1" applyFont="1" applyFill="1" applyBorder="1" applyAlignment="1" applyProtection="1">
      <alignment horizontal="right" vertical="center"/>
      <protection/>
    </xf>
    <xf numFmtId="49" fontId="4" fillId="0" borderId="29" xfId="0" applyNumberFormat="1" applyFont="1" applyFill="1" applyBorder="1" applyAlignment="1" applyProtection="1">
      <alignment horizontal="left" vertical="center"/>
      <protection/>
    </xf>
    <xf numFmtId="49" fontId="4" fillId="0" borderId="29" xfId="0" applyNumberFormat="1" applyFont="1" applyFill="1" applyBorder="1" applyAlignment="1" applyProtection="1">
      <alignment horizontal="right" vertical="center"/>
      <protection/>
    </xf>
    <xf numFmtId="49" fontId="4" fillId="0" borderId="30" xfId="0" applyNumberFormat="1" applyFont="1" applyFill="1" applyBorder="1" applyAlignment="1" applyProtection="1">
      <alignment horizontal="left" vertical="center"/>
      <protection/>
    </xf>
    <xf numFmtId="194" fontId="4" fillId="0" borderId="31" xfId="0" applyNumberFormat="1" applyFont="1" applyFill="1" applyBorder="1" applyAlignment="1" applyProtection="1">
      <alignment horizontal="right" vertical="center"/>
      <protection/>
    </xf>
    <xf numFmtId="194" fontId="4" fillId="0" borderId="32" xfId="0" applyNumberFormat="1" applyFont="1" applyFill="1" applyBorder="1" applyAlignment="1" applyProtection="1">
      <alignment horizontal="right" vertical="center"/>
      <protection/>
    </xf>
    <xf numFmtId="49" fontId="4" fillId="0" borderId="33" xfId="0" applyNumberFormat="1" applyFont="1" applyFill="1" applyBorder="1" applyAlignment="1" applyProtection="1">
      <alignment horizontal="left" vertical="center"/>
      <protection/>
    </xf>
    <xf numFmtId="49" fontId="4" fillId="0" borderId="33" xfId="0" applyNumberFormat="1" applyFont="1" applyFill="1" applyBorder="1" applyAlignment="1" applyProtection="1">
      <alignment horizontal="right" vertical="center"/>
      <protection/>
    </xf>
    <xf numFmtId="49" fontId="4" fillId="0" borderId="34" xfId="0" applyNumberFormat="1" applyFont="1" applyFill="1" applyBorder="1" applyAlignment="1" applyProtection="1">
      <alignment horizontal="left" vertical="center"/>
      <protection/>
    </xf>
    <xf numFmtId="49" fontId="4" fillId="0" borderId="35" xfId="0" applyNumberFormat="1" applyFont="1" applyFill="1" applyBorder="1" applyAlignment="1" applyProtection="1">
      <alignment vertical="center"/>
      <protection/>
    </xf>
    <xf numFmtId="49" fontId="4" fillId="0" borderId="36" xfId="0" applyNumberFormat="1" applyFont="1" applyFill="1" applyBorder="1" applyAlignment="1" applyProtection="1">
      <alignment horizontal="left" vertical="center"/>
      <protection/>
    </xf>
    <xf numFmtId="49" fontId="4" fillId="0" borderId="37" xfId="0" applyNumberFormat="1" applyFont="1" applyFill="1" applyBorder="1" applyAlignment="1" applyProtection="1">
      <alignment horizontal="left" vertical="center"/>
      <protection/>
    </xf>
    <xf numFmtId="49" fontId="4" fillId="0" borderId="37" xfId="0" applyNumberFormat="1" applyFont="1" applyFill="1" applyBorder="1" applyAlignment="1" applyProtection="1">
      <alignment horizontal="right" vertical="center"/>
      <protection/>
    </xf>
    <xf numFmtId="49" fontId="4" fillId="0" borderId="38" xfId="0" applyNumberFormat="1" applyFont="1" applyFill="1" applyBorder="1" applyAlignment="1" applyProtection="1">
      <alignment horizontal="left" vertical="center"/>
      <protection/>
    </xf>
    <xf numFmtId="194" fontId="4" fillId="0" borderId="39" xfId="0" applyNumberFormat="1" applyFont="1" applyFill="1" applyBorder="1" applyAlignment="1" applyProtection="1">
      <alignment horizontal="right" vertical="center"/>
      <protection/>
    </xf>
    <xf numFmtId="194" fontId="4" fillId="0" borderId="40" xfId="0" applyNumberFormat="1" applyFont="1" applyFill="1" applyBorder="1" applyAlignment="1" applyProtection="1">
      <alignment horizontal="right" vertical="center"/>
      <protection/>
    </xf>
    <xf numFmtId="49" fontId="4" fillId="0" borderId="41" xfId="0" applyNumberFormat="1" applyFont="1" applyFill="1" applyBorder="1" applyAlignment="1" applyProtection="1">
      <alignment horizontal="left" vertical="center"/>
      <protection/>
    </xf>
    <xf numFmtId="49" fontId="4" fillId="0" borderId="42" xfId="0" applyNumberFormat="1" applyFont="1" applyFill="1" applyBorder="1" applyAlignment="1" applyProtection="1">
      <alignment horizontal="left" vertical="center"/>
      <protection/>
    </xf>
    <xf numFmtId="49" fontId="4" fillId="0" borderId="42" xfId="0" applyNumberFormat="1" applyFont="1" applyFill="1" applyBorder="1" applyAlignment="1" applyProtection="1">
      <alignment horizontal="right" vertical="center"/>
      <protection/>
    </xf>
    <xf numFmtId="49" fontId="4" fillId="0" borderId="43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49" fontId="3" fillId="0" borderId="44" xfId="0" applyNumberFormat="1" applyFont="1" applyFill="1" applyBorder="1" applyAlignment="1" applyProtection="1">
      <alignment horizontal="centerContinuous" vertical="center"/>
      <protection/>
    </xf>
    <xf numFmtId="49" fontId="3" fillId="0" borderId="45" xfId="0" applyNumberFormat="1" applyFont="1" applyFill="1" applyBorder="1" applyAlignment="1" applyProtection="1">
      <alignment horizontal="centerContinuous" vertical="center"/>
      <protection/>
    </xf>
    <xf numFmtId="194" fontId="3" fillId="0" borderId="46" xfId="0" applyNumberFormat="1" applyFont="1" applyFill="1" applyBorder="1" applyAlignment="1" applyProtection="1">
      <alignment horizontal="centerContinuous" vertical="center"/>
      <protection/>
    </xf>
    <xf numFmtId="49" fontId="3" fillId="0" borderId="47" xfId="0" applyNumberFormat="1" applyFont="1" applyFill="1" applyBorder="1" applyAlignment="1" applyProtection="1">
      <alignment vertical="center"/>
      <protection/>
    </xf>
    <xf numFmtId="49" fontId="3" fillId="0" borderId="48" xfId="0" applyNumberFormat="1" applyFont="1" applyFill="1" applyBorder="1" applyAlignment="1" applyProtection="1">
      <alignment horizontal="left" vertical="center"/>
      <protection/>
    </xf>
    <xf numFmtId="49" fontId="3" fillId="0" borderId="48" xfId="0" applyNumberFormat="1" applyFont="1" applyFill="1" applyBorder="1" applyAlignment="1" applyProtection="1">
      <alignment horizontal="right" vertical="center"/>
      <protection/>
    </xf>
    <xf numFmtId="49" fontId="3" fillId="0" borderId="49" xfId="0" applyNumberFormat="1" applyFont="1" applyFill="1" applyBorder="1" applyAlignment="1" applyProtection="1">
      <alignment horizontal="left" vertical="center"/>
      <protection/>
    </xf>
    <xf numFmtId="194" fontId="3" fillId="0" borderId="50" xfId="0" applyNumberFormat="1" applyFont="1" applyFill="1" applyBorder="1" applyAlignment="1" applyProtection="1">
      <alignment horizontal="right" vertical="center"/>
      <protection/>
    </xf>
    <xf numFmtId="194" fontId="3" fillId="0" borderId="51" xfId="0" applyNumberFormat="1" applyFont="1" applyFill="1" applyBorder="1" applyAlignment="1" applyProtection="1">
      <alignment horizontal="right" vertical="center"/>
      <protection/>
    </xf>
    <xf numFmtId="194" fontId="3" fillId="0" borderId="52" xfId="0" applyNumberFormat="1" applyFont="1" applyFill="1" applyBorder="1" applyAlignment="1" applyProtection="1">
      <alignment horizontal="centerContinuous" vertical="center"/>
      <protection/>
    </xf>
    <xf numFmtId="194" fontId="3" fillId="0" borderId="53" xfId="0" applyNumberFormat="1" applyFont="1" applyFill="1" applyBorder="1" applyAlignment="1" applyProtection="1">
      <alignment horizontal="centerContinuous" vertical="center"/>
      <protection/>
    </xf>
    <xf numFmtId="194" fontId="4" fillId="0" borderId="54" xfId="0" applyNumberFormat="1" applyFont="1" applyFill="1" applyBorder="1" applyAlignment="1" applyProtection="1">
      <alignment horizontal="right" vertical="center"/>
      <protection/>
    </xf>
    <xf numFmtId="194" fontId="4" fillId="0" borderId="55" xfId="0" applyNumberFormat="1" applyFont="1" applyFill="1" applyBorder="1" applyAlignment="1" applyProtection="1">
      <alignment horizontal="right" vertical="center"/>
      <protection/>
    </xf>
    <xf numFmtId="194" fontId="4" fillId="0" borderId="56" xfId="0" applyNumberFormat="1" applyFont="1" applyFill="1" applyBorder="1" applyAlignment="1" applyProtection="1">
      <alignment horizontal="right" vertical="center"/>
      <protection/>
    </xf>
    <xf numFmtId="194" fontId="4" fillId="0" borderId="57" xfId="0" applyNumberFormat="1" applyFont="1" applyFill="1" applyBorder="1" applyAlignment="1" applyProtection="1">
      <alignment horizontal="right" vertical="center"/>
      <protection/>
    </xf>
    <xf numFmtId="194" fontId="4" fillId="0" borderId="58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Fill="1" applyAlignment="1" applyProtection="1">
      <alignment vertical="center"/>
      <protection/>
    </xf>
    <xf numFmtId="49" fontId="3" fillId="0" borderId="0" xfId="0" applyNumberFormat="1" applyFont="1" applyFill="1" applyAlignment="1" applyProtection="1">
      <alignment vertical="center"/>
      <protection/>
    </xf>
    <xf numFmtId="0" fontId="12" fillId="0" borderId="59" xfId="0" applyFont="1" applyFill="1" applyBorder="1" applyAlignment="1" applyProtection="1">
      <alignment/>
      <protection/>
    </xf>
    <xf numFmtId="0" fontId="12" fillId="0" borderId="59" xfId="0" applyFont="1" applyFill="1" applyBorder="1" applyAlignment="1" applyProtection="1">
      <alignment horizontal="right"/>
      <protection/>
    </xf>
    <xf numFmtId="49" fontId="3" fillId="0" borderId="12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Alignment="1" applyProtection="1">
      <alignment vertical="center" wrapText="1"/>
      <protection/>
    </xf>
    <xf numFmtId="194" fontId="3" fillId="0" borderId="60" xfId="0" applyNumberFormat="1" applyFont="1" applyFill="1" applyBorder="1" applyAlignment="1" applyProtection="1">
      <alignment horizontal="centerContinuous" vertical="center"/>
      <protection/>
    </xf>
    <xf numFmtId="194" fontId="3" fillId="0" borderId="61" xfId="0" applyNumberFormat="1" applyFont="1" applyFill="1" applyBorder="1" applyAlignment="1" applyProtection="1">
      <alignment horizontal="centerContinuous" vertical="center"/>
      <protection/>
    </xf>
    <xf numFmtId="194" fontId="3" fillId="0" borderId="62" xfId="0" applyNumberFormat="1" applyFont="1" applyFill="1" applyBorder="1" applyAlignment="1" applyProtection="1">
      <alignment horizontal="centerContinuous" vertical="center"/>
      <protection/>
    </xf>
    <xf numFmtId="194" fontId="3" fillId="0" borderId="63" xfId="0" applyNumberFormat="1" applyFont="1" applyFill="1" applyBorder="1" applyAlignment="1" applyProtection="1">
      <alignment horizontal="centerContinuous" vertical="center"/>
      <protection/>
    </xf>
    <xf numFmtId="194" fontId="4" fillId="0" borderId="0" xfId="0" applyNumberFormat="1" applyFont="1" applyFill="1" applyAlignment="1" applyProtection="1">
      <alignment vertical="center"/>
      <protection/>
    </xf>
    <xf numFmtId="0" fontId="13" fillId="0" borderId="0" xfId="55" applyFont="1" applyFill="1" applyAlignment="1" applyProtection="1">
      <alignment horizontal="center" vertical="top"/>
      <protection/>
    </xf>
    <xf numFmtId="49" fontId="3" fillId="0" borderId="35" xfId="0" applyNumberFormat="1" applyFont="1" applyFill="1" applyBorder="1" applyAlignment="1" applyProtection="1">
      <alignment horizontal="centerContinuous" vertical="center"/>
      <protection/>
    </xf>
    <xf numFmtId="49" fontId="3" fillId="0" borderId="12" xfId="0" applyNumberFormat="1" applyFont="1" applyFill="1" applyBorder="1" applyAlignment="1" applyProtection="1">
      <alignment horizontal="centerContinuous" vertical="center"/>
      <protection/>
    </xf>
    <xf numFmtId="49" fontId="4" fillId="0" borderId="64" xfId="0" applyNumberFormat="1" applyFont="1" applyFill="1" applyBorder="1" applyAlignment="1" applyProtection="1">
      <alignment vertical="center"/>
      <protection/>
    </xf>
    <xf numFmtId="49" fontId="4" fillId="0" borderId="55" xfId="0" applyNumberFormat="1" applyFont="1" applyFill="1" applyBorder="1" applyAlignment="1" applyProtection="1">
      <alignment horizontal="left" vertical="center"/>
      <protection/>
    </xf>
    <xf numFmtId="49" fontId="4" fillId="0" borderId="56" xfId="0" applyNumberFormat="1" applyFont="1" applyFill="1" applyBorder="1" applyAlignment="1" applyProtection="1">
      <alignment horizontal="left" vertical="center"/>
      <protection/>
    </xf>
    <xf numFmtId="49" fontId="4" fillId="0" borderId="65" xfId="0" applyNumberFormat="1" applyFont="1" applyFill="1" applyBorder="1" applyAlignment="1" applyProtection="1">
      <alignment horizontal="left" vertical="center"/>
      <protection/>
    </xf>
    <xf numFmtId="49" fontId="4" fillId="0" borderId="66" xfId="0" applyNumberFormat="1" applyFont="1" applyFill="1" applyBorder="1" applyAlignment="1" applyProtection="1">
      <alignment horizontal="left" vertical="center"/>
      <protection/>
    </xf>
    <xf numFmtId="49" fontId="4" fillId="0" borderId="66" xfId="0" applyNumberFormat="1" applyFont="1" applyFill="1" applyBorder="1" applyAlignment="1" applyProtection="1">
      <alignment horizontal="right" vertical="center"/>
      <protection/>
    </xf>
    <xf numFmtId="49" fontId="4" fillId="0" borderId="67" xfId="0" applyNumberFormat="1" applyFont="1" applyFill="1" applyBorder="1" applyAlignment="1" applyProtection="1">
      <alignment horizontal="left" vertical="center"/>
      <protection/>
    </xf>
    <xf numFmtId="194" fontId="4" fillId="0" borderId="68" xfId="0" applyNumberFormat="1" applyFont="1" applyFill="1" applyBorder="1" applyAlignment="1" applyProtection="1">
      <alignment horizontal="right" vertical="center"/>
      <protection/>
    </xf>
    <xf numFmtId="194" fontId="4" fillId="0" borderId="69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Fill="1" applyAlignment="1" applyProtection="1">
      <alignment vertical="top"/>
      <protection/>
    </xf>
    <xf numFmtId="194" fontId="3" fillId="0" borderId="70" xfId="0" applyNumberFormat="1" applyFont="1" applyFill="1" applyBorder="1" applyAlignment="1" applyProtection="1">
      <alignment horizontal="centerContinuous" vertical="center"/>
      <protection/>
    </xf>
    <xf numFmtId="194" fontId="3" fillId="0" borderId="71" xfId="0" applyNumberFormat="1" applyFont="1" applyFill="1" applyBorder="1" applyAlignment="1" applyProtection="1">
      <alignment horizontal="right" vertical="center"/>
      <protection/>
    </xf>
    <xf numFmtId="194" fontId="3" fillId="0" borderId="45" xfId="0" applyNumberFormat="1" applyFont="1" applyFill="1" applyBorder="1" applyAlignment="1" applyProtection="1">
      <alignment horizontal="centerContinuous" vertical="center"/>
      <protection/>
    </xf>
    <xf numFmtId="194" fontId="4" fillId="0" borderId="65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Alignment="1" applyProtection="1">
      <alignment vertical="top"/>
      <protection/>
    </xf>
    <xf numFmtId="0" fontId="12" fillId="0" borderId="59" xfId="55" applyFont="1" applyFill="1" applyBorder="1" applyAlignment="1" applyProtection="1">
      <alignment/>
      <protection/>
    </xf>
    <xf numFmtId="49" fontId="4" fillId="0" borderId="12" xfId="0" applyNumberFormat="1" applyFont="1" applyFill="1" applyBorder="1" applyAlignment="1" applyProtection="1">
      <alignment vertical="center" wrapText="1"/>
      <protection/>
    </xf>
    <xf numFmtId="194" fontId="3" fillId="0" borderId="72" xfId="0" applyNumberFormat="1" applyFont="1" applyFill="1" applyBorder="1" applyAlignment="1" applyProtection="1">
      <alignment horizontal="right" vertical="center"/>
      <protection/>
    </xf>
    <xf numFmtId="194" fontId="3" fillId="0" borderId="20" xfId="0" applyNumberFormat="1" applyFont="1" applyFill="1" applyBorder="1" applyAlignment="1" applyProtection="1">
      <alignment horizontal="right" vertical="center"/>
      <protection/>
    </xf>
    <xf numFmtId="194" fontId="3" fillId="0" borderId="24" xfId="0" applyNumberFormat="1" applyFont="1" applyFill="1" applyBorder="1" applyAlignment="1" applyProtection="1">
      <alignment horizontal="right" vertical="center"/>
      <protection/>
    </xf>
    <xf numFmtId="194" fontId="3" fillId="0" borderId="28" xfId="0" applyNumberFormat="1" applyFont="1" applyFill="1" applyBorder="1" applyAlignment="1" applyProtection="1">
      <alignment horizontal="right" vertical="center"/>
      <protection/>
    </xf>
    <xf numFmtId="194" fontId="3" fillId="0" borderId="32" xfId="0" applyNumberFormat="1" applyFont="1" applyFill="1" applyBorder="1" applyAlignment="1" applyProtection="1">
      <alignment horizontal="right" vertical="center"/>
      <protection/>
    </xf>
    <xf numFmtId="194" fontId="3" fillId="0" borderId="73" xfId="0" applyNumberFormat="1" applyFont="1" applyFill="1" applyBorder="1" applyAlignment="1" applyProtection="1">
      <alignment horizontal="right" vertical="center"/>
      <protection/>
    </xf>
    <xf numFmtId="194" fontId="3" fillId="0" borderId="40" xfId="0" applyNumberFormat="1" applyFont="1" applyFill="1" applyBorder="1" applyAlignment="1" applyProtection="1">
      <alignment horizontal="right" vertical="center"/>
      <protection/>
    </xf>
    <xf numFmtId="194" fontId="3" fillId="0" borderId="51" xfId="0" applyNumberFormat="1" applyFont="1" applyFill="1" applyBorder="1" applyAlignment="1" applyProtection="1">
      <alignment horizontal="right" vertical="center"/>
      <protection/>
    </xf>
    <xf numFmtId="194" fontId="3" fillId="0" borderId="74" xfId="0" applyNumberFormat="1" applyFont="1" applyFill="1" applyBorder="1" applyAlignment="1" applyProtection="1">
      <alignment horizontal="right" vertical="center"/>
      <protection/>
    </xf>
    <xf numFmtId="194" fontId="3" fillId="0" borderId="75" xfId="0" applyNumberFormat="1" applyFont="1" applyFill="1" applyBorder="1" applyAlignment="1" applyProtection="1">
      <alignment horizontal="centerContinuous" vertical="center"/>
      <protection/>
    </xf>
    <xf numFmtId="0" fontId="5" fillId="0" borderId="13" xfId="0" applyNumberFormat="1" applyFont="1" applyFill="1" applyBorder="1" applyAlignment="1" applyProtection="1">
      <alignment horizontal="center" vertical="top"/>
      <protection/>
    </xf>
    <xf numFmtId="0" fontId="5" fillId="0" borderId="76" xfId="0" applyNumberFormat="1" applyFont="1" applyFill="1" applyBorder="1" applyAlignment="1" applyProtection="1">
      <alignment horizontal="center" vertical="top"/>
      <protection/>
    </xf>
    <xf numFmtId="0" fontId="5" fillId="0" borderId="14" xfId="0" applyNumberFormat="1" applyFont="1" applyFill="1" applyBorder="1" applyAlignment="1" applyProtection="1">
      <alignment horizontal="center" vertical="top"/>
      <protection/>
    </xf>
    <xf numFmtId="0" fontId="5" fillId="0" borderId="77" xfId="0" applyNumberFormat="1" applyFont="1" applyFill="1" applyBorder="1" applyAlignment="1" applyProtection="1">
      <alignment horizontal="center" vertical="top"/>
      <protection/>
    </xf>
    <xf numFmtId="194" fontId="3" fillId="0" borderId="46" xfId="0" applyNumberFormat="1" applyFont="1" applyFill="1" applyBorder="1" applyAlignment="1" applyProtection="1">
      <alignment horizontal="centerContinuous" vertical="center"/>
      <protection/>
    </xf>
    <xf numFmtId="194" fontId="3" fillId="0" borderId="60" xfId="0" applyNumberFormat="1" applyFont="1" applyFill="1" applyBorder="1" applyAlignment="1" applyProtection="1">
      <alignment horizontal="centerContinuous" vertical="center"/>
      <protection/>
    </xf>
    <xf numFmtId="194" fontId="3" fillId="0" borderId="70" xfId="0" applyNumberFormat="1" applyFont="1" applyFill="1" applyBorder="1" applyAlignment="1" applyProtection="1">
      <alignment horizontal="centerContinuous" vertical="center"/>
      <protection/>
    </xf>
    <xf numFmtId="194" fontId="3" fillId="0" borderId="61" xfId="0" applyNumberFormat="1" applyFont="1" applyFill="1" applyBorder="1" applyAlignment="1" applyProtection="1">
      <alignment horizontal="centerContinuous" vertical="center"/>
      <protection/>
    </xf>
    <xf numFmtId="49" fontId="3" fillId="0" borderId="78" xfId="0" applyNumberFormat="1" applyFont="1" applyFill="1" applyBorder="1" applyAlignment="1" applyProtection="1">
      <alignment vertical="center"/>
      <protection/>
    </xf>
    <xf numFmtId="49" fontId="3" fillId="0" borderId="79" xfId="0" applyNumberFormat="1" applyFont="1" applyFill="1" applyBorder="1" applyAlignment="1" applyProtection="1">
      <alignment horizontal="left" vertical="center"/>
      <protection/>
    </xf>
    <xf numFmtId="49" fontId="3" fillId="0" borderId="79" xfId="0" applyNumberFormat="1" applyFont="1" applyFill="1" applyBorder="1" applyAlignment="1" applyProtection="1">
      <alignment horizontal="right" vertical="center"/>
      <protection/>
    </xf>
    <xf numFmtId="49" fontId="3" fillId="0" borderId="80" xfId="0" applyNumberFormat="1" applyFont="1" applyFill="1" applyBorder="1" applyAlignment="1" applyProtection="1">
      <alignment horizontal="left" vertical="center"/>
      <protection/>
    </xf>
    <xf numFmtId="194" fontId="3" fillId="0" borderId="81" xfId="0" applyNumberFormat="1" applyFont="1" applyFill="1" applyBorder="1" applyAlignment="1" applyProtection="1">
      <alignment horizontal="right" vertical="center"/>
      <protection/>
    </xf>
    <xf numFmtId="194" fontId="3" fillId="0" borderId="82" xfId="0" applyNumberFormat="1" applyFont="1" applyFill="1" applyBorder="1" applyAlignment="1" applyProtection="1">
      <alignment horizontal="right" vertical="center"/>
      <protection/>
    </xf>
    <xf numFmtId="194" fontId="3" fillId="0" borderId="83" xfId="0" applyNumberFormat="1" applyFont="1" applyFill="1" applyBorder="1" applyAlignment="1" applyProtection="1">
      <alignment horizontal="right" vertical="center"/>
      <protection/>
    </xf>
    <xf numFmtId="194" fontId="3" fillId="0" borderId="84" xfId="0" applyNumberFormat="1" applyFont="1" applyFill="1" applyBorder="1" applyAlignment="1" applyProtection="1">
      <alignment horizontal="right" vertical="center"/>
      <protection/>
    </xf>
    <xf numFmtId="194" fontId="4" fillId="0" borderId="19" xfId="0" applyNumberFormat="1" applyFont="1" applyFill="1" applyBorder="1" applyAlignment="1" applyProtection="1">
      <alignment horizontal="right" vertical="center"/>
      <protection/>
    </xf>
    <xf numFmtId="194" fontId="4" fillId="0" borderId="54" xfId="0" applyNumberFormat="1" applyFont="1" applyFill="1" applyBorder="1" applyAlignment="1" applyProtection="1">
      <alignment horizontal="right" vertical="center"/>
      <protection/>
    </xf>
    <xf numFmtId="194" fontId="4" fillId="0" borderId="20" xfId="0" applyNumberFormat="1" applyFont="1" applyFill="1" applyBorder="1" applyAlignment="1" applyProtection="1">
      <alignment horizontal="right" vertical="center"/>
      <protection/>
    </xf>
    <xf numFmtId="194" fontId="4" fillId="0" borderId="85" xfId="0" applyNumberFormat="1" applyFont="1" applyFill="1" applyBorder="1" applyAlignment="1" applyProtection="1">
      <alignment horizontal="right" vertical="center"/>
      <protection/>
    </xf>
    <xf numFmtId="194" fontId="4" fillId="0" borderId="23" xfId="0" applyNumberFormat="1" applyFont="1" applyFill="1" applyBorder="1" applyAlignment="1" applyProtection="1">
      <alignment horizontal="right" vertical="center"/>
      <protection/>
    </xf>
    <xf numFmtId="194" fontId="4" fillId="0" borderId="55" xfId="0" applyNumberFormat="1" applyFont="1" applyFill="1" applyBorder="1" applyAlignment="1" applyProtection="1">
      <alignment horizontal="right" vertical="center"/>
      <protection/>
    </xf>
    <xf numFmtId="194" fontId="4" fillId="0" borderId="24" xfId="0" applyNumberFormat="1" applyFont="1" applyFill="1" applyBorder="1" applyAlignment="1" applyProtection="1">
      <alignment horizontal="right" vertical="center"/>
      <protection/>
    </xf>
    <xf numFmtId="194" fontId="4" fillId="0" borderId="86" xfId="0" applyNumberFormat="1" applyFont="1" applyFill="1" applyBorder="1" applyAlignment="1" applyProtection="1">
      <alignment horizontal="right" vertical="center"/>
      <protection/>
    </xf>
    <xf numFmtId="194" fontId="4" fillId="0" borderId="27" xfId="0" applyNumberFormat="1" applyFont="1" applyFill="1" applyBorder="1" applyAlignment="1" applyProtection="1">
      <alignment horizontal="right" vertical="center"/>
      <protection/>
    </xf>
    <xf numFmtId="194" fontId="4" fillId="0" borderId="56" xfId="0" applyNumberFormat="1" applyFont="1" applyFill="1" applyBorder="1" applyAlignment="1" applyProtection="1">
      <alignment horizontal="right" vertical="center"/>
      <protection/>
    </xf>
    <xf numFmtId="194" fontId="4" fillId="0" borderId="28" xfId="0" applyNumberFormat="1" applyFont="1" applyFill="1" applyBorder="1" applyAlignment="1" applyProtection="1">
      <alignment horizontal="right" vertical="center"/>
      <protection/>
    </xf>
    <xf numFmtId="194" fontId="4" fillId="0" borderId="87" xfId="0" applyNumberFormat="1" applyFont="1" applyFill="1" applyBorder="1" applyAlignment="1" applyProtection="1">
      <alignment horizontal="right" vertical="center"/>
      <protection/>
    </xf>
    <xf numFmtId="194" fontId="4" fillId="0" borderId="31" xfId="0" applyNumberFormat="1" applyFont="1" applyFill="1" applyBorder="1" applyAlignment="1" applyProtection="1">
      <alignment horizontal="right" vertical="center"/>
      <protection/>
    </xf>
    <xf numFmtId="194" fontId="4" fillId="0" borderId="57" xfId="0" applyNumberFormat="1" applyFont="1" applyFill="1" applyBorder="1" applyAlignment="1" applyProtection="1">
      <alignment horizontal="right" vertical="center"/>
      <protection/>
    </xf>
    <xf numFmtId="194" fontId="4" fillId="0" borderId="32" xfId="0" applyNumberFormat="1" applyFont="1" applyFill="1" applyBorder="1" applyAlignment="1" applyProtection="1">
      <alignment horizontal="right" vertical="center"/>
      <protection/>
    </xf>
    <xf numFmtId="194" fontId="4" fillId="0" borderId="88" xfId="0" applyNumberFormat="1" applyFont="1" applyFill="1" applyBorder="1" applyAlignment="1" applyProtection="1">
      <alignment horizontal="right" vertical="center"/>
      <protection/>
    </xf>
    <xf numFmtId="194" fontId="4" fillId="0" borderId="39" xfId="0" applyNumberFormat="1" applyFont="1" applyFill="1" applyBorder="1" applyAlignment="1" applyProtection="1">
      <alignment horizontal="right" vertical="center"/>
      <protection/>
    </xf>
    <xf numFmtId="194" fontId="4" fillId="0" borderId="58" xfId="0" applyNumberFormat="1" applyFont="1" applyFill="1" applyBorder="1" applyAlignment="1" applyProtection="1">
      <alignment horizontal="right" vertical="center"/>
      <protection/>
    </xf>
    <xf numFmtId="194" fontId="4" fillId="0" borderId="40" xfId="0" applyNumberFormat="1" applyFont="1" applyFill="1" applyBorder="1" applyAlignment="1" applyProtection="1">
      <alignment horizontal="right" vertical="center"/>
      <protection/>
    </xf>
    <xf numFmtId="194" fontId="4" fillId="0" borderId="89" xfId="0" applyNumberFormat="1" applyFont="1" applyFill="1" applyBorder="1" applyAlignment="1" applyProtection="1">
      <alignment horizontal="right" vertical="center"/>
      <protection/>
    </xf>
    <xf numFmtId="194" fontId="3" fillId="0" borderId="90" xfId="0" applyNumberFormat="1" applyFont="1" applyFill="1" applyBorder="1" applyAlignment="1" applyProtection="1">
      <alignment horizontal="centerContinuous" vertical="center"/>
      <protection/>
    </xf>
    <xf numFmtId="194" fontId="3" fillId="0" borderId="91" xfId="0" applyNumberFormat="1" applyFont="1" applyFill="1" applyBorder="1" applyAlignment="1" applyProtection="1">
      <alignment horizontal="centerContinuous" vertical="center"/>
      <protection/>
    </xf>
    <xf numFmtId="194" fontId="3" fillId="0" borderId="12" xfId="0" applyNumberFormat="1" applyFont="1" applyFill="1" applyBorder="1" applyAlignment="1" applyProtection="1">
      <alignment horizontal="centerContinuous" vertical="center"/>
      <protection/>
    </xf>
    <xf numFmtId="194" fontId="3" fillId="0" borderId="92" xfId="0" applyNumberFormat="1" applyFont="1" applyFill="1" applyBorder="1" applyAlignment="1" applyProtection="1">
      <alignment horizontal="centerContinuous" vertical="center"/>
      <protection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2" fillId="0" borderId="0" xfId="55" applyFont="1" applyFill="1" applyBorder="1" applyAlignment="1" applyProtection="1">
      <alignment/>
      <protection/>
    </xf>
    <xf numFmtId="0" fontId="12" fillId="0" borderId="0" xfId="54" applyFont="1" applyFill="1" applyBorder="1" applyAlignment="1">
      <alignment horizontal="right" vertical="center"/>
      <protection/>
    </xf>
    <xf numFmtId="0" fontId="12" fillId="0" borderId="0" xfId="0" applyFont="1" applyAlignment="1">
      <alignment vertical="center"/>
    </xf>
    <xf numFmtId="0" fontId="14" fillId="0" borderId="0" xfId="0" applyFont="1" applyFill="1" applyAlignment="1">
      <alignment vertical="center"/>
    </xf>
    <xf numFmtId="0" fontId="15" fillId="0" borderId="0" xfId="0" applyFont="1" applyFill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Fill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172" fontId="15" fillId="0" borderId="0" xfId="0" applyNumberFormat="1" applyFont="1" applyFill="1" applyBorder="1" applyAlignment="1">
      <alignment horizontal="right" vertical="center"/>
    </xf>
    <xf numFmtId="172" fontId="14" fillId="0" borderId="0" xfId="0" applyNumberFormat="1" applyFont="1" applyFill="1" applyBorder="1" applyAlignment="1">
      <alignment horizontal="right" vertical="center"/>
    </xf>
    <xf numFmtId="0" fontId="17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175" fontId="14" fillId="0" borderId="0" xfId="59" applyNumberFormat="1" applyFont="1" applyFill="1" applyBorder="1" applyAlignment="1">
      <alignment vertical="center"/>
    </xf>
    <xf numFmtId="49" fontId="3" fillId="0" borderId="93" xfId="0" applyNumberFormat="1" applyFont="1" applyFill="1" applyBorder="1" applyAlignment="1" applyProtection="1">
      <alignment horizontal="center" vertical="center" wrapText="1"/>
      <protection/>
    </xf>
    <xf numFmtId="49" fontId="3" fillId="0" borderId="59" xfId="0" applyNumberFormat="1" applyFont="1" applyFill="1" applyBorder="1" applyAlignment="1" applyProtection="1">
      <alignment horizontal="center" vertical="center" wrapText="1"/>
      <protection/>
    </xf>
    <xf numFmtId="49" fontId="3" fillId="0" borderId="94" xfId="0" applyNumberFormat="1" applyFont="1" applyFill="1" applyBorder="1" applyAlignment="1" applyProtection="1">
      <alignment horizontal="center" vertical="center" wrapText="1"/>
      <protection/>
    </xf>
    <xf numFmtId="49" fontId="3" fillId="0" borderId="15" xfId="0" applyNumberFormat="1" applyFont="1" applyFill="1" applyBorder="1" applyAlignment="1" applyProtection="1">
      <alignment horizontal="center" vertical="center" wrapText="1"/>
      <protection/>
    </xf>
    <xf numFmtId="49" fontId="3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95" xfId="0" applyNumberFormat="1" applyFont="1" applyFill="1" applyBorder="1" applyAlignment="1" applyProtection="1">
      <alignment horizontal="center" vertical="center" wrapText="1"/>
      <protection/>
    </xf>
    <xf numFmtId="49" fontId="3" fillId="0" borderId="96" xfId="0" applyNumberFormat="1" applyFont="1" applyFill="1" applyBorder="1" applyAlignment="1" applyProtection="1">
      <alignment horizontal="center" vertical="center" wrapText="1"/>
      <protection/>
    </xf>
    <xf numFmtId="49" fontId="3" fillId="0" borderId="97" xfId="0" applyNumberFormat="1" applyFont="1" applyFill="1" applyBorder="1" applyAlignment="1" applyProtection="1">
      <alignment horizontal="center" vertical="center" wrapText="1"/>
      <protection/>
    </xf>
    <xf numFmtId="49" fontId="3" fillId="0" borderId="98" xfId="0" applyNumberFormat="1" applyFont="1" applyFill="1" applyBorder="1" applyAlignment="1" applyProtection="1">
      <alignment horizontal="center" vertical="center" wrapText="1"/>
      <protection/>
    </xf>
    <xf numFmtId="0" fontId="3" fillId="0" borderId="99" xfId="0" applyNumberFormat="1" applyFont="1" applyFill="1" applyBorder="1" applyAlignment="1" applyProtection="1">
      <alignment horizontal="center"/>
      <protection/>
    </xf>
    <xf numFmtId="0" fontId="3" fillId="0" borderId="10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Alignment="1" applyProtection="1">
      <alignment vertical="center" wrapText="1"/>
      <protection/>
    </xf>
    <xf numFmtId="0" fontId="3" fillId="0" borderId="0" xfId="0" applyNumberFormat="1" applyFont="1" applyFill="1" applyAlignment="1" applyProtection="1">
      <alignment vertical="center"/>
      <protection/>
    </xf>
    <xf numFmtId="49" fontId="4" fillId="0" borderId="101" xfId="0" applyNumberFormat="1" applyFont="1" applyFill="1" applyBorder="1" applyAlignment="1" applyProtection="1">
      <alignment horizontal="center" vertical="center" textRotation="90" shrinkToFit="1"/>
      <protection/>
    </xf>
    <xf numFmtId="49" fontId="4" fillId="0" borderId="102" xfId="0" applyNumberFormat="1" applyFont="1" applyFill="1" applyBorder="1" applyAlignment="1" applyProtection="1">
      <alignment horizontal="center" vertical="center" textRotation="90" shrinkToFit="1"/>
      <protection/>
    </xf>
    <xf numFmtId="49" fontId="4" fillId="0" borderId="103" xfId="0" applyNumberFormat="1" applyFont="1" applyFill="1" applyBorder="1" applyAlignment="1" applyProtection="1">
      <alignment horizontal="center" vertical="center" textRotation="90" shrinkToFit="1"/>
      <protection/>
    </xf>
    <xf numFmtId="0" fontId="3" fillId="0" borderId="104" xfId="0" applyNumberFormat="1" applyFont="1" applyFill="1" applyBorder="1" applyAlignment="1" applyProtection="1">
      <alignment horizontal="center"/>
      <protection/>
    </xf>
    <xf numFmtId="0" fontId="3" fillId="0" borderId="105" xfId="0" applyNumberFormat="1" applyFont="1" applyFill="1" applyBorder="1" applyAlignment="1" applyProtection="1">
      <alignment horizontal="center"/>
      <protection/>
    </xf>
    <xf numFmtId="0" fontId="12" fillId="0" borderId="0" xfId="55" applyFont="1" applyFill="1" applyAlignment="1" applyProtection="1">
      <alignment horizontal="left" vertical="top" wrapText="1"/>
      <protection/>
    </xf>
    <xf numFmtId="49" fontId="4" fillId="0" borderId="106" xfId="0" applyNumberFormat="1" applyFont="1" applyFill="1" applyBorder="1" applyAlignment="1" applyProtection="1">
      <alignment horizontal="center" vertical="center" textRotation="90" shrinkToFit="1"/>
      <protection/>
    </xf>
    <xf numFmtId="49" fontId="4" fillId="0" borderId="107" xfId="0" applyNumberFormat="1" applyFont="1" applyFill="1" applyBorder="1" applyAlignment="1" applyProtection="1">
      <alignment horizontal="center" vertical="center" textRotation="90" shrinkToFit="1"/>
      <protection/>
    </xf>
    <xf numFmtId="49" fontId="4" fillId="0" borderId="108" xfId="0" applyNumberFormat="1" applyFont="1" applyFill="1" applyBorder="1" applyAlignment="1" applyProtection="1">
      <alignment horizontal="center" vertical="center" textRotation="90" shrinkToFit="1"/>
      <protection/>
    </xf>
    <xf numFmtId="0" fontId="3" fillId="0" borderId="72" xfId="0" applyNumberFormat="1" applyFont="1" applyFill="1" applyBorder="1" applyAlignment="1" applyProtection="1">
      <alignment horizontal="center"/>
      <protection/>
    </xf>
    <xf numFmtId="0" fontId="3" fillId="0" borderId="109" xfId="0" applyNumberFormat="1" applyFont="1" applyFill="1" applyBorder="1" applyAlignment="1" applyProtection="1">
      <alignment horizontal="center"/>
      <protection/>
    </xf>
    <xf numFmtId="0" fontId="3" fillId="0" borderId="0" xfId="0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0" fillId="0" borderId="107" xfId="0" applyFont="1" applyFill="1" applyBorder="1" applyAlignment="1" applyProtection="1">
      <alignment horizontal="center" vertical="center" textRotation="90" shrinkToFit="1"/>
      <protection/>
    </xf>
    <xf numFmtId="0" fontId="0" fillId="0" borderId="108" xfId="0" applyFont="1" applyFill="1" applyBorder="1" applyAlignment="1" applyProtection="1">
      <alignment horizontal="center" vertical="center" textRotation="90" shrinkToFit="1"/>
      <protection/>
    </xf>
    <xf numFmtId="0" fontId="0" fillId="0" borderId="102" xfId="0" applyFont="1" applyFill="1" applyBorder="1" applyAlignment="1" applyProtection="1">
      <alignment horizontal="center" vertical="center" textRotation="90" shrinkToFit="1"/>
      <protection/>
    </xf>
    <xf numFmtId="0" fontId="0" fillId="0" borderId="103" xfId="0" applyFont="1" applyFill="1" applyBorder="1" applyAlignment="1" applyProtection="1">
      <alignment horizontal="center" vertical="center" textRotation="90" shrinkToFit="1"/>
      <protection/>
    </xf>
    <xf numFmtId="0" fontId="3" fillId="0" borderId="110" xfId="0" applyNumberFormat="1" applyFont="1" applyFill="1" applyBorder="1" applyAlignment="1" applyProtection="1">
      <alignment horizontal="center"/>
      <protection/>
    </xf>
    <xf numFmtId="0" fontId="3" fillId="0" borderId="111" xfId="0" applyNumberFormat="1" applyFont="1" applyFill="1" applyBorder="1" applyAlignment="1" applyProtection="1">
      <alignment horizontal="center"/>
      <protection/>
    </xf>
    <xf numFmtId="0" fontId="3" fillId="0" borderId="112" xfId="0" applyNumberFormat="1" applyFont="1" applyFill="1" applyBorder="1" applyAlignment="1" applyProtection="1">
      <alignment horizontal="center"/>
      <protection/>
    </xf>
    <xf numFmtId="0" fontId="3" fillId="0" borderId="113" xfId="0" applyNumberFormat="1" applyFont="1" applyFill="1" applyBorder="1" applyAlignment="1" applyProtection="1">
      <alignment horizontal="center"/>
      <protection/>
    </xf>
    <xf numFmtId="49" fontId="4" fillId="0" borderId="0" xfId="0" applyNumberFormat="1" applyFont="1" applyFill="1" applyBorder="1" applyAlignment="1" applyProtection="1">
      <alignment horizontal="center" vertical="center" textRotation="90" shrinkToFit="1"/>
      <protection/>
    </xf>
    <xf numFmtId="0" fontId="0" fillId="0" borderId="0" xfId="0" applyFont="1" applyFill="1" applyBorder="1" applyAlignment="1" applyProtection="1">
      <alignment horizontal="center" vertical="center" textRotation="90" shrinkToFit="1"/>
      <protection/>
    </xf>
    <xf numFmtId="0" fontId="0" fillId="0" borderId="12" xfId="0" applyFont="1" applyFill="1" applyBorder="1" applyAlignment="1" applyProtection="1">
      <alignment horizontal="center" vertical="center" textRotation="90" shrinkToFit="1"/>
      <protection/>
    </xf>
  </cellXfs>
  <cellStyles count="6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bin" xfId="33"/>
    <cellStyle name="Celkem" xfId="34"/>
    <cellStyle name="cell" xfId="35"/>
    <cellStyle name="column" xfId="36"/>
    <cellStyle name="Comma" xfId="37"/>
    <cellStyle name="Comma [0]" xfId="38"/>
    <cellStyle name="Číslo" xfId="39"/>
    <cellStyle name="formula" xfId="40"/>
    <cellStyle name="gap" xfId="41"/>
    <cellStyle name="Hyperlink" xfId="42"/>
    <cellStyle name="Chybně" xfId="43"/>
    <cellStyle name="Kontrolní buňka" xfId="44"/>
    <cellStyle name="Currency" xfId="45"/>
    <cellStyle name="Currency [0]" xfId="46"/>
    <cellStyle name="Nadpis 1" xfId="47"/>
    <cellStyle name="Nadpis 2" xfId="48"/>
    <cellStyle name="Nadpis 3" xfId="49"/>
    <cellStyle name="Nadpis 4" xfId="50"/>
    <cellStyle name="Název" xfId="51"/>
    <cellStyle name="Neutrální" xfId="52"/>
    <cellStyle name="Normal_ENRL1_1" xfId="53"/>
    <cellStyle name="normální_03_Ss06_PC" xfId="54"/>
    <cellStyle name="normální_Vyv_b5_1" xfId="55"/>
    <cellStyle name="ods9" xfId="56"/>
    <cellStyle name="Followed Hyperlink" xfId="57"/>
    <cellStyle name="Poznámka" xfId="58"/>
    <cellStyle name="Percent" xfId="59"/>
    <cellStyle name="Propojená buňka" xfId="60"/>
    <cellStyle name="row" xfId="61"/>
    <cellStyle name="Správně" xfId="62"/>
    <cellStyle name="Text upozornění" xfId="63"/>
    <cellStyle name="Vstup" xfId="64"/>
    <cellStyle name="Výpočet" xfId="65"/>
    <cellStyle name="Výstup" xfId="66"/>
    <cellStyle name="Vysvětlující text" xfId="67"/>
    <cellStyle name="Zvýraznění 1" xfId="68"/>
    <cellStyle name="Zvýraznění 2" xfId="69"/>
    <cellStyle name="Zvýraznění 3" xfId="70"/>
    <cellStyle name="Zvýraznění 4" xfId="71"/>
    <cellStyle name="Zvýraznění 5" xfId="72"/>
    <cellStyle name="Zvýraznění 6" xfId="73"/>
  </cellStyles>
  <dxfs count="12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5"/>
          <c:y val="0.0245"/>
          <c:w val="0.963"/>
          <c:h val="0.938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'G1'!$AI$24</c:f>
              <c:strCache>
                <c:ptCount val="1"/>
                <c:pt idx="0">
                  <c:v>veřejný 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'G1'!$AJ$23:$AR$23</c:f>
              <c:strCache/>
            </c:strRef>
          </c:cat>
          <c:val>
            <c:numRef>
              <c:f>'G1'!$AJ$24:$AR$24</c:f>
              <c:numCache/>
            </c:numRef>
          </c:val>
        </c:ser>
        <c:ser>
          <c:idx val="1"/>
          <c:order val="1"/>
          <c:tx>
            <c:strRef>
              <c:f>'G1'!$AI$25</c:f>
              <c:strCache>
                <c:ptCount val="1"/>
                <c:pt idx="0">
                  <c:v>soukromník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'G1'!$AJ$23:$AR$23</c:f>
              <c:strCache/>
            </c:strRef>
          </c:cat>
          <c:val>
            <c:numRef>
              <c:f>'G1'!$AJ$25:$AR$25</c:f>
              <c:numCache/>
            </c:numRef>
          </c:val>
        </c:ser>
        <c:ser>
          <c:idx val="2"/>
          <c:order val="2"/>
          <c:tx>
            <c:strRef>
              <c:f>'G1'!$AI$26</c:f>
              <c:strCache>
                <c:ptCount val="1"/>
                <c:pt idx="0">
                  <c:v>církev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'G1'!$AJ$23:$AR$23</c:f>
              <c:strCache/>
            </c:strRef>
          </c:cat>
          <c:val>
            <c:numRef>
              <c:f>'G1'!$AJ$26:$AR$26</c:f>
              <c:numCache/>
            </c:numRef>
          </c:val>
        </c:ser>
        <c:overlap val="100"/>
        <c:gapWidth val="30"/>
        <c:axId val="592315"/>
        <c:axId val="5330836"/>
      </c:barChart>
      <c:catAx>
        <c:axId val="5923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30836"/>
        <c:crosses val="autoZero"/>
        <c:auto val="1"/>
        <c:lblOffset val="100"/>
        <c:tickLblSkip val="1"/>
        <c:noMultiLvlLbl val="0"/>
      </c:catAx>
      <c:valAx>
        <c:axId val="53308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231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925"/>
          <c:y val="0.9705"/>
          <c:w val="0.44225"/>
          <c:h val="0.02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12</xdr:col>
      <xdr:colOff>0</xdr:colOff>
      <xdr:row>42</xdr:row>
      <xdr:rowOff>66675</xdr:rowOff>
    </xdr:to>
    <xdr:graphicFrame>
      <xdr:nvGraphicFramePr>
        <xdr:cNvPr id="1" name="Chart 1"/>
        <xdr:cNvGraphicFramePr/>
      </xdr:nvGraphicFramePr>
      <xdr:xfrm>
        <a:off x="0" y="647700"/>
        <a:ext cx="6886575" cy="654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9.125" style="3" customWidth="1"/>
    <col min="2" max="2" width="84.875" style="3" customWidth="1"/>
    <col min="3" max="16384" width="9.125" style="3" customWidth="1"/>
  </cols>
  <sheetData>
    <row r="1" ht="15" customHeight="1">
      <c r="A1" s="59" t="s">
        <v>45</v>
      </c>
    </row>
    <row r="3" spans="1:2" s="59" customFormat="1" ht="30" customHeight="1">
      <c r="A3" s="87" t="s">
        <v>23</v>
      </c>
      <c r="B3" s="64" t="str">
        <f>'T1'!E$1</f>
        <v>SŠ obory nástavbového studia – školy ve školním roce 2003/04–2011/12
– podle formy vzdělávání a zřizovatele</v>
      </c>
    </row>
    <row r="4" spans="1:2" s="59" customFormat="1" ht="19.5" customHeight="1">
      <c r="A4" s="3" t="s">
        <v>35</v>
      </c>
      <c r="B4" s="64" t="str">
        <f>'G1'!E$1</f>
        <v>SŠ obory nástavbového studia – struktura škol podle zřizovatele ve školním roce 2003/04–2011/12</v>
      </c>
    </row>
    <row r="5" spans="1:2" ht="30" customHeight="1">
      <c r="A5" s="87" t="s">
        <v>24</v>
      </c>
      <c r="B5" s="64" t="str">
        <f>'T2'!E$1</f>
        <v>SŠ obory nástavbového studia, denní forma vzdělávání – třídy ve školním roce
2003/04–2011/12 – podle zřizovatele</v>
      </c>
    </row>
    <row r="6" spans="1:2" ht="30" customHeight="1">
      <c r="A6" s="87" t="s">
        <v>25</v>
      </c>
      <c r="B6" s="64" t="str">
        <f>'T3'!E$1</f>
        <v>SŠ obory nástavbového studia – žáci, nově přijatí, absolventi ve školním roce 2003/04–2011/12
– podle formy vzdělávání a zřizovatele</v>
      </c>
    </row>
    <row r="7" spans="1:2" ht="30" customHeight="1">
      <c r="A7" s="87" t="s">
        <v>26</v>
      </c>
      <c r="B7" s="64" t="str">
        <f>'T4'!E$1</f>
        <v>SŠ obory nástavbového studia – dívky, nově přijaté, absolventky ve školním roce
2003/04–2011/12 – podle formy vzdělávání a zřizovatele </v>
      </c>
    </row>
  </sheetData>
  <sheetProtection/>
  <printOptions/>
  <pageMargins left="0.7874015748031497" right="0.7874015748031497" top="1.3779527559055118" bottom="0.7086614173228347" header="0.5118110236220472" footer="0.3937007874015748"/>
  <pageSetup horizontalDpi="600" verticalDpi="600" orientation="portrait" paperSize="9" scale="90" r:id="rId1"/>
  <headerFooter alignWithMargins="0">
    <oddHeader>&amp;R&amp;"Arial Narrow,Obyčejné"&amp;8MŠMT – leden 2012
&amp;"Arial Narrow,Tučné"Informační datová svodka – výkony regionálního školství 2011/12&amp;"Arial Narrow,Obyčejné"
Část: SŠ –obory nástavbového studia</oddHeader>
    <oddFooter>&amp;C&amp;"Arial Narrow,Tučné"&amp;9&amp;P/&amp;N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36"/>
  <sheetViews>
    <sheetView zoomScale="90" zoomScaleNormal="90" zoomScalePageLayoutView="0" workbookViewId="0" topLeftCell="A1">
      <pane xSplit="6" ySplit="7" topLeftCell="G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R30" sqref="R30"/>
    </sheetView>
  </sheetViews>
  <sheetFormatPr defaultColWidth="9.00390625" defaultRowHeight="12.75"/>
  <cols>
    <col min="1" max="1" width="1.12109375" style="3" customWidth="1"/>
    <col min="2" max="3" width="2.125" style="3" customWidth="1"/>
    <col min="4" max="4" width="14.75390625" style="3" customWidth="1"/>
    <col min="5" max="5" width="3.75390625" style="3" customWidth="1"/>
    <col min="6" max="6" width="1.12109375" style="3" customWidth="1"/>
    <col min="7" max="15" width="6.75390625" style="3" customWidth="1"/>
    <col min="16" max="16384" width="9.125" style="3" customWidth="1"/>
  </cols>
  <sheetData>
    <row r="1" spans="1:15" s="59" customFormat="1" ht="30" customHeight="1">
      <c r="A1" s="82" t="s">
        <v>23</v>
      </c>
      <c r="B1" s="60"/>
      <c r="C1" s="60"/>
      <c r="D1" s="60"/>
      <c r="E1" s="174" t="s">
        <v>55</v>
      </c>
      <c r="F1" s="175"/>
      <c r="G1" s="175"/>
      <c r="H1" s="175"/>
      <c r="I1" s="175"/>
      <c r="J1" s="175"/>
      <c r="K1" s="175"/>
      <c r="L1" s="175"/>
      <c r="M1" s="175"/>
      <c r="N1" s="175"/>
      <c r="O1" s="175"/>
    </row>
    <row r="2" spans="1:15" ht="21" customHeight="1" thickBot="1">
      <c r="A2" s="1" t="s">
        <v>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63"/>
    </row>
    <row r="3" spans="1:15" ht="6" customHeight="1">
      <c r="A3" s="163" t="s">
        <v>18</v>
      </c>
      <c r="B3" s="164"/>
      <c r="C3" s="164"/>
      <c r="D3" s="164"/>
      <c r="E3" s="164"/>
      <c r="F3" s="165"/>
      <c r="G3" s="172" t="s">
        <v>3</v>
      </c>
      <c r="H3" s="172" t="s">
        <v>4</v>
      </c>
      <c r="I3" s="185" t="s">
        <v>1</v>
      </c>
      <c r="J3" s="179" t="s">
        <v>5</v>
      </c>
      <c r="K3" s="172" t="s">
        <v>0</v>
      </c>
      <c r="L3" s="172" t="s">
        <v>36</v>
      </c>
      <c r="M3" s="172" t="s">
        <v>47</v>
      </c>
      <c r="N3" s="172" t="s">
        <v>50</v>
      </c>
      <c r="O3" s="185" t="s">
        <v>54</v>
      </c>
    </row>
    <row r="4" spans="1:15" ht="6" customHeight="1">
      <c r="A4" s="166"/>
      <c r="B4" s="167"/>
      <c r="C4" s="167"/>
      <c r="D4" s="167"/>
      <c r="E4" s="167"/>
      <c r="F4" s="168"/>
      <c r="G4" s="173"/>
      <c r="H4" s="173"/>
      <c r="I4" s="186"/>
      <c r="J4" s="180"/>
      <c r="K4" s="173"/>
      <c r="L4" s="173"/>
      <c r="M4" s="173"/>
      <c r="N4" s="173"/>
      <c r="O4" s="186"/>
    </row>
    <row r="5" spans="1:15" ht="6" customHeight="1">
      <c r="A5" s="166"/>
      <c r="B5" s="167"/>
      <c r="C5" s="167"/>
      <c r="D5" s="167"/>
      <c r="E5" s="167"/>
      <c r="F5" s="168"/>
      <c r="G5" s="173"/>
      <c r="H5" s="173"/>
      <c r="I5" s="186"/>
      <c r="J5" s="180"/>
      <c r="K5" s="173"/>
      <c r="L5" s="173"/>
      <c r="M5" s="173"/>
      <c r="N5" s="173"/>
      <c r="O5" s="186"/>
    </row>
    <row r="6" spans="1:15" ht="6" customHeight="1">
      <c r="A6" s="166"/>
      <c r="B6" s="167"/>
      <c r="C6" s="167"/>
      <c r="D6" s="167"/>
      <c r="E6" s="167"/>
      <c r="F6" s="168"/>
      <c r="G6" s="173"/>
      <c r="H6" s="173"/>
      <c r="I6" s="186"/>
      <c r="J6" s="180"/>
      <c r="K6" s="173"/>
      <c r="L6" s="173"/>
      <c r="M6" s="173"/>
      <c r="N6" s="173"/>
      <c r="O6" s="186"/>
    </row>
    <row r="7" spans="1:15" ht="15" customHeight="1" thickBot="1">
      <c r="A7" s="169"/>
      <c r="B7" s="170"/>
      <c r="C7" s="170"/>
      <c r="D7" s="170"/>
      <c r="E7" s="170"/>
      <c r="F7" s="171"/>
      <c r="G7" s="100" t="s">
        <v>44</v>
      </c>
      <c r="H7" s="101" t="s">
        <v>44</v>
      </c>
      <c r="I7" s="102" t="s">
        <v>44</v>
      </c>
      <c r="J7" s="103"/>
      <c r="K7" s="100"/>
      <c r="L7" s="100"/>
      <c r="M7" s="100"/>
      <c r="N7" s="100"/>
      <c r="O7" s="102"/>
    </row>
    <row r="8" spans="1:15" ht="15" customHeight="1" thickBot="1" thickTop="1">
      <c r="A8" s="43" t="s">
        <v>40</v>
      </c>
      <c r="B8" s="44"/>
      <c r="C8" s="44"/>
      <c r="D8" s="44"/>
      <c r="E8" s="44"/>
      <c r="F8" s="44"/>
      <c r="G8" s="104"/>
      <c r="H8" s="104"/>
      <c r="I8" s="104"/>
      <c r="J8" s="104"/>
      <c r="K8" s="105"/>
      <c r="L8" s="106"/>
      <c r="M8" s="106"/>
      <c r="N8" s="106"/>
      <c r="O8" s="107"/>
    </row>
    <row r="9" spans="1:15" ht="13.5" thickTop="1">
      <c r="A9" s="108"/>
      <c r="B9" s="109" t="s">
        <v>8</v>
      </c>
      <c r="C9" s="109"/>
      <c r="D9" s="109"/>
      <c r="E9" s="110"/>
      <c r="F9" s="111"/>
      <c r="G9" s="112">
        <v>498</v>
      </c>
      <c r="H9" s="113">
        <v>487</v>
      </c>
      <c r="I9" s="114">
        <v>473</v>
      </c>
      <c r="J9" s="115">
        <v>442</v>
      </c>
      <c r="K9" s="112">
        <v>438</v>
      </c>
      <c r="L9" s="113">
        <v>443</v>
      </c>
      <c r="M9" s="113">
        <v>430</v>
      </c>
      <c r="N9" s="113">
        <v>431</v>
      </c>
      <c r="O9" s="114">
        <v>417</v>
      </c>
    </row>
    <row r="10" spans="1:15" ht="12.75" customHeight="1">
      <c r="A10" s="6"/>
      <c r="B10" s="182" t="s">
        <v>10</v>
      </c>
      <c r="C10" s="7" t="s">
        <v>11</v>
      </c>
      <c r="D10" s="8"/>
      <c r="E10" s="9"/>
      <c r="F10" s="10"/>
      <c r="G10" s="116">
        <v>378</v>
      </c>
      <c r="H10" s="117">
        <v>369</v>
      </c>
      <c r="I10" s="118">
        <v>356</v>
      </c>
      <c r="J10" s="119">
        <v>323</v>
      </c>
      <c r="K10" s="116">
        <v>315</v>
      </c>
      <c r="L10" s="117">
        <v>314</v>
      </c>
      <c r="M10" s="117">
        <v>301</v>
      </c>
      <c r="N10" s="117">
        <v>302</v>
      </c>
      <c r="O10" s="118">
        <v>289</v>
      </c>
    </row>
    <row r="11" spans="1:15" ht="12.75" customHeight="1">
      <c r="A11" s="6"/>
      <c r="B11" s="183"/>
      <c r="C11" s="176" t="s">
        <v>10</v>
      </c>
      <c r="D11" s="13" t="s">
        <v>12</v>
      </c>
      <c r="E11" s="14"/>
      <c r="F11" s="15"/>
      <c r="G11" s="120">
        <v>0</v>
      </c>
      <c r="H11" s="121">
        <v>0</v>
      </c>
      <c r="I11" s="122">
        <v>1</v>
      </c>
      <c r="J11" s="123">
        <v>1</v>
      </c>
      <c r="K11" s="120">
        <v>1</v>
      </c>
      <c r="L11" s="121">
        <v>1</v>
      </c>
      <c r="M11" s="121">
        <v>1</v>
      </c>
      <c r="N11" s="121">
        <v>1</v>
      </c>
      <c r="O11" s="122">
        <v>1</v>
      </c>
    </row>
    <row r="12" spans="1:15" ht="12.75" customHeight="1">
      <c r="A12" s="6"/>
      <c r="B12" s="183"/>
      <c r="C12" s="177"/>
      <c r="D12" s="18" t="s">
        <v>13</v>
      </c>
      <c r="E12" s="19"/>
      <c r="F12" s="20"/>
      <c r="G12" s="124">
        <v>0</v>
      </c>
      <c r="H12" s="125">
        <v>0</v>
      </c>
      <c r="I12" s="126">
        <v>0</v>
      </c>
      <c r="J12" s="127">
        <v>0</v>
      </c>
      <c r="K12" s="124">
        <v>0</v>
      </c>
      <c r="L12" s="125">
        <v>0</v>
      </c>
      <c r="M12" s="125">
        <v>0</v>
      </c>
      <c r="N12" s="125">
        <v>0</v>
      </c>
      <c r="O12" s="126">
        <v>0</v>
      </c>
    </row>
    <row r="13" spans="1:15" ht="12.75">
      <c r="A13" s="6"/>
      <c r="B13" s="183"/>
      <c r="C13" s="177"/>
      <c r="D13" s="18" t="s">
        <v>14</v>
      </c>
      <c r="E13" s="19"/>
      <c r="F13" s="20"/>
      <c r="G13" s="124">
        <v>2</v>
      </c>
      <c r="H13" s="125">
        <v>3</v>
      </c>
      <c r="I13" s="126">
        <v>2</v>
      </c>
      <c r="J13" s="127">
        <v>2</v>
      </c>
      <c r="K13" s="124">
        <v>1</v>
      </c>
      <c r="L13" s="125">
        <v>0</v>
      </c>
      <c r="M13" s="125">
        <v>0</v>
      </c>
      <c r="N13" s="125">
        <v>1</v>
      </c>
      <c r="O13" s="126">
        <v>1</v>
      </c>
    </row>
    <row r="14" spans="1:15" ht="12.75">
      <c r="A14" s="6"/>
      <c r="B14" s="183"/>
      <c r="C14" s="178"/>
      <c r="D14" s="23" t="s">
        <v>15</v>
      </c>
      <c r="E14" s="24"/>
      <c r="F14" s="25"/>
      <c r="G14" s="128">
        <v>376</v>
      </c>
      <c r="H14" s="129">
        <v>366</v>
      </c>
      <c r="I14" s="130">
        <v>353</v>
      </c>
      <c r="J14" s="131">
        <v>320</v>
      </c>
      <c r="K14" s="128">
        <v>313</v>
      </c>
      <c r="L14" s="129">
        <v>313</v>
      </c>
      <c r="M14" s="129">
        <v>300</v>
      </c>
      <c r="N14" s="129">
        <v>300</v>
      </c>
      <c r="O14" s="130">
        <v>287</v>
      </c>
    </row>
    <row r="15" spans="1:15" ht="12.75" customHeight="1">
      <c r="A15" s="6"/>
      <c r="B15" s="183"/>
      <c r="C15" s="7" t="s">
        <v>51</v>
      </c>
      <c r="D15" s="28"/>
      <c r="E15" s="29"/>
      <c r="F15" s="30"/>
      <c r="G15" s="116">
        <v>119</v>
      </c>
      <c r="H15" s="117">
        <v>117</v>
      </c>
      <c r="I15" s="118">
        <v>116</v>
      </c>
      <c r="J15" s="119">
        <v>118</v>
      </c>
      <c r="K15" s="116">
        <v>122</v>
      </c>
      <c r="L15" s="117">
        <v>128</v>
      </c>
      <c r="M15" s="117">
        <v>128</v>
      </c>
      <c r="N15" s="117">
        <v>128</v>
      </c>
      <c r="O15" s="118">
        <v>126</v>
      </c>
    </row>
    <row r="16" spans="1:15" ht="13.5" customHeight="1" thickBot="1">
      <c r="A16" s="31"/>
      <c r="B16" s="184"/>
      <c r="C16" s="32" t="s">
        <v>16</v>
      </c>
      <c r="D16" s="33"/>
      <c r="E16" s="34"/>
      <c r="F16" s="35"/>
      <c r="G16" s="132">
        <v>1</v>
      </c>
      <c r="H16" s="133">
        <v>1</v>
      </c>
      <c r="I16" s="134">
        <v>1</v>
      </c>
      <c r="J16" s="135">
        <v>1</v>
      </c>
      <c r="K16" s="132">
        <v>1</v>
      </c>
      <c r="L16" s="133">
        <v>1</v>
      </c>
      <c r="M16" s="133">
        <v>1</v>
      </c>
      <c r="N16" s="133">
        <v>1</v>
      </c>
      <c r="O16" s="134">
        <v>2</v>
      </c>
    </row>
    <row r="17" spans="1:15" ht="14.25" customHeight="1" thickBot="1">
      <c r="A17" s="43" t="s">
        <v>41</v>
      </c>
      <c r="B17" s="44"/>
      <c r="C17" s="44"/>
      <c r="D17" s="44"/>
      <c r="E17" s="44"/>
      <c r="F17" s="44"/>
      <c r="G17" s="136"/>
      <c r="H17" s="136"/>
      <c r="I17" s="136"/>
      <c r="J17" s="136"/>
      <c r="K17" s="137"/>
      <c r="L17" s="138"/>
      <c r="M17" s="138"/>
      <c r="N17" s="138"/>
      <c r="O17" s="139"/>
    </row>
    <row r="18" spans="1:15" ht="12.75" customHeight="1" thickTop="1">
      <c r="A18" s="108"/>
      <c r="B18" s="109" t="s">
        <v>8</v>
      </c>
      <c r="C18" s="109"/>
      <c r="D18" s="109"/>
      <c r="E18" s="110"/>
      <c r="F18" s="111"/>
      <c r="G18" s="112">
        <v>391</v>
      </c>
      <c r="H18" s="113">
        <v>386</v>
      </c>
      <c r="I18" s="114">
        <v>377</v>
      </c>
      <c r="J18" s="115">
        <v>366</v>
      </c>
      <c r="K18" s="112">
        <v>363</v>
      </c>
      <c r="L18" s="113">
        <v>363</v>
      </c>
      <c r="M18" s="113">
        <v>343</v>
      </c>
      <c r="N18" s="113">
        <v>339</v>
      </c>
      <c r="O18" s="114">
        <v>330</v>
      </c>
    </row>
    <row r="19" spans="1:15" ht="12.75" customHeight="1">
      <c r="A19" s="73"/>
      <c r="B19" s="182" t="s">
        <v>10</v>
      </c>
      <c r="C19" s="7" t="s">
        <v>11</v>
      </c>
      <c r="D19" s="28"/>
      <c r="E19" s="29"/>
      <c r="F19" s="30"/>
      <c r="G19" s="116">
        <v>311</v>
      </c>
      <c r="H19" s="117">
        <v>307</v>
      </c>
      <c r="I19" s="118">
        <v>295</v>
      </c>
      <c r="J19" s="119">
        <v>281</v>
      </c>
      <c r="K19" s="116">
        <v>276</v>
      </c>
      <c r="L19" s="117">
        <v>278</v>
      </c>
      <c r="M19" s="117">
        <v>264</v>
      </c>
      <c r="N19" s="117">
        <v>267</v>
      </c>
      <c r="O19" s="118">
        <v>261</v>
      </c>
    </row>
    <row r="20" spans="1:15" ht="12.75" customHeight="1">
      <c r="A20" s="6"/>
      <c r="B20" s="183"/>
      <c r="C20" s="176" t="s">
        <v>10</v>
      </c>
      <c r="D20" s="13" t="s">
        <v>12</v>
      </c>
      <c r="E20" s="14"/>
      <c r="F20" s="15"/>
      <c r="G20" s="120">
        <v>0</v>
      </c>
      <c r="H20" s="121">
        <v>0</v>
      </c>
      <c r="I20" s="122">
        <v>1</v>
      </c>
      <c r="J20" s="123">
        <v>1</v>
      </c>
      <c r="K20" s="120">
        <v>1</v>
      </c>
      <c r="L20" s="121">
        <v>1</v>
      </c>
      <c r="M20" s="121">
        <v>1</v>
      </c>
      <c r="N20" s="121">
        <v>1</v>
      </c>
      <c r="O20" s="122">
        <v>1</v>
      </c>
    </row>
    <row r="21" spans="1:15" ht="12.75">
      <c r="A21" s="6"/>
      <c r="B21" s="183"/>
      <c r="C21" s="177"/>
      <c r="D21" s="18" t="s">
        <v>13</v>
      </c>
      <c r="E21" s="19"/>
      <c r="F21" s="20"/>
      <c r="G21" s="124">
        <v>0</v>
      </c>
      <c r="H21" s="125">
        <v>0</v>
      </c>
      <c r="I21" s="126">
        <v>0</v>
      </c>
      <c r="J21" s="127">
        <v>0</v>
      </c>
      <c r="K21" s="124">
        <v>0</v>
      </c>
      <c r="L21" s="125">
        <v>0</v>
      </c>
      <c r="M21" s="125">
        <v>0</v>
      </c>
      <c r="N21" s="125">
        <v>0</v>
      </c>
      <c r="O21" s="126">
        <v>0</v>
      </c>
    </row>
    <row r="22" spans="1:15" ht="12.75" customHeight="1">
      <c r="A22" s="6"/>
      <c r="B22" s="183"/>
      <c r="C22" s="177"/>
      <c r="D22" s="18" t="s">
        <v>14</v>
      </c>
      <c r="E22" s="19"/>
      <c r="F22" s="20"/>
      <c r="G22" s="124">
        <v>2</v>
      </c>
      <c r="H22" s="125">
        <v>2</v>
      </c>
      <c r="I22" s="126">
        <v>1</v>
      </c>
      <c r="J22" s="127">
        <v>1</v>
      </c>
      <c r="K22" s="124">
        <v>0</v>
      </c>
      <c r="L22" s="125">
        <v>0</v>
      </c>
      <c r="M22" s="125">
        <v>0</v>
      </c>
      <c r="N22" s="125">
        <v>0</v>
      </c>
      <c r="O22" s="126">
        <v>0</v>
      </c>
    </row>
    <row r="23" spans="1:15" ht="12.75">
      <c r="A23" s="6"/>
      <c r="B23" s="183"/>
      <c r="C23" s="178"/>
      <c r="D23" s="23" t="s">
        <v>15</v>
      </c>
      <c r="E23" s="24"/>
      <c r="F23" s="25"/>
      <c r="G23" s="128">
        <v>309</v>
      </c>
      <c r="H23" s="129">
        <v>305</v>
      </c>
      <c r="I23" s="130">
        <v>293</v>
      </c>
      <c r="J23" s="131">
        <v>279</v>
      </c>
      <c r="K23" s="128">
        <v>275</v>
      </c>
      <c r="L23" s="129">
        <v>277</v>
      </c>
      <c r="M23" s="129">
        <v>263</v>
      </c>
      <c r="N23" s="129">
        <v>266</v>
      </c>
      <c r="O23" s="130">
        <v>260</v>
      </c>
    </row>
    <row r="24" spans="1:15" ht="12.75" customHeight="1">
      <c r="A24" s="6"/>
      <c r="B24" s="183"/>
      <c r="C24" s="7" t="s">
        <v>51</v>
      </c>
      <c r="D24" s="28"/>
      <c r="E24" s="29"/>
      <c r="F24" s="30"/>
      <c r="G24" s="116">
        <v>79</v>
      </c>
      <c r="H24" s="117">
        <v>78</v>
      </c>
      <c r="I24" s="118">
        <v>81</v>
      </c>
      <c r="J24" s="119">
        <v>84</v>
      </c>
      <c r="K24" s="116">
        <v>86</v>
      </c>
      <c r="L24" s="117">
        <v>84</v>
      </c>
      <c r="M24" s="117">
        <v>78</v>
      </c>
      <c r="N24" s="117">
        <v>71</v>
      </c>
      <c r="O24" s="118">
        <v>67</v>
      </c>
    </row>
    <row r="25" spans="1:15" ht="13.5" thickBot="1">
      <c r="A25" s="31"/>
      <c r="B25" s="184"/>
      <c r="C25" s="32" t="s">
        <v>16</v>
      </c>
      <c r="D25" s="33"/>
      <c r="E25" s="34"/>
      <c r="F25" s="35"/>
      <c r="G25" s="132">
        <v>1</v>
      </c>
      <c r="H25" s="133">
        <v>1</v>
      </c>
      <c r="I25" s="134">
        <v>1</v>
      </c>
      <c r="J25" s="135">
        <v>1</v>
      </c>
      <c r="K25" s="132">
        <v>1</v>
      </c>
      <c r="L25" s="133">
        <v>1</v>
      </c>
      <c r="M25" s="133">
        <v>1</v>
      </c>
      <c r="N25" s="133">
        <v>1</v>
      </c>
      <c r="O25" s="134">
        <v>2</v>
      </c>
    </row>
    <row r="26" spans="1:15" ht="13.5" thickBot="1">
      <c r="A26" s="71" t="s">
        <v>42</v>
      </c>
      <c r="B26" s="72"/>
      <c r="C26" s="72"/>
      <c r="D26" s="72"/>
      <c r="E26" s="72"/>
      <c r="F26" s="72"/>
      <c r="G26" s="136"/>
      <c r="H26" s="136"/>
      <c r="I26" s="136"/>
      <c r="J26" s="136"/>
      <c r="K26" s="137"/>
      <c r="L26" s="138"/>
      <c r="M26" s="138"/>
      <c r="N26" s="138"/>
      <c r="O26" s="139"/>
    </row>
    <row r="27" spans="1:15" ht="13.5" thickTop="1">
      <c r="A27" s="108"/>
      <c r="B27" s="109" t="s">
        <v>8</v>
      </c>
      <c r="C27" s="109"/>
      <c r="D27" s="109"/>
      <c r="E27" s="110"/>
      <c r="F27" s="111"/>
      <c r="G27" s="112">
        <v>295</v>
      </c>
      <c r="H27" s="113">
        <v>300</v>
      </c>
      <c r="I27" s="114">
        <v>310</v>
      </c>
      <c r="J27" s="115">
        <v>281</v>
      </c>
      <c r="K27" s="112">
        <v>278</v>
      </c>
      <c r="L27" s="113">
        <v>293</v>
      </c>
      <c r="M27" s="113">
        <v>287</v>
      </c>
      <c r="N27" s="113">
        <v>291</v>
      </c>
      <c r="O27" s="114">
        <v>275</v>
      </c>
    </row>
    <row r="28" spans="1:15" ht="12.75">
      <c r="A28" s="6"/>
      <c r="B28" s="182" t="s">
        <v>10</v>
      </c>
      <c r="C28" s="7" t="s">
        <v>11</v>
      </c>
      <c r="D28" s="8"/>
      <c r="E28" s="9"/>
      <c r="F28" s="10"/>
      <c r="G28" s="116">
        <v>198</v>
      </c>
      <c r="H28" s="117">
        <v>207</v>
      </c>
      <c r="I28" s="118">
        <v>217</v>
      </c>
      <c r="J28" s="119">
        <v>189</v>
      </c>
      <c r="K28" s="116">
        <v>179</v>
      </c>
      <c r="L28" s="117">
        <v>185</v>
      </c>
      <c r="M28" s="117">
        <v>177</v>
      </c>
      <c r="N28" s="117">
        <v>178</v>
      </c>
      <c r="O28" s="118">
        <v>163</v>
      </c>
    </row>
    <row r="29" spans="1:15" ht="12.75">
      <c r="A29" s="6"/>
      <c r="B29" s="183"/>
      <c r="C29" s="176" t="s">
        <v>10</v>
      </c>
      <c r="D29" s="13" t="s">
        <v>12</v>
      </c>
      <c r="E29" s="14"/>
      <c r="F29" s="15"/>
      <c r="G29" s="120">
        <v>0</v>
      </c>
      <c r="H29" s="121">
        <v>0</v>
      </c>
      <c r="I29" s="122">
        <v>0</v>
      </c>
      <c r="J29" s="123">
        <v>0</v>
      </c>
      <c r="K29" s="120">
        <v>0</v>
      </c>
      <c r="L29" s="121">
        <v>0</v>
      </c>
      <c r="M29" s="121">
        <v>0</v>
      </c>
      <c r="N29" s="121">
        <v>0</v>
      </c>
      <c r="O29" s="122">
        <v>0</v>
      </c>
    </row>
    <row r="30" spans="1:15" ht="12.75">
      <c r="A30" s="6"/>
      <c r="B30" s="183"/>
      <c r="C30" s="177"/>
      <c r="D30" s="18" t="s">
        <v>13</v>
      </c>
      <c r="E30" s="19"/>
      <c r="F30" s="20"/>
      <c r="G30" s="124">
        <v>0</v>
      </c>
      <c r="H30" s="125">
        <v>0</v>
      </c>
      <c r="I30" s="126"/>
      <c r="J30" s="127">
        <v>0</v>
      </c>
      <c r="K30" s="124">
        <v>0</v>
      </c>
      <c r="L30" s="125">
        <v>0</v>
      </c>
      <c r="M30" s="125">
        <v>0</v>
      </c>
      <c r="N30" s="125">
        <v>0</v>
      </c>
      <c r="O30" s="126">
        <v>0</v>
      </c>
    </row>
    <row r="31" spans="1:15" ht="12.75">
      <c r="A31" s="6"/>
      <c r="B31" s="183"/>
      <c r="C31" s="177"/>
      <c r="D31" s="18" t="s">
        <v>14</v>
      </c>
      <c r="E31" s="19"/>
      <c r="F31" s="20"/>
      <c r="G31" s="124">
        <v>0</v>
      </c>
      <c r="H31" s="125">
        <v>2</v>
      </c>
      <c r="I31" s="126">
        <v>2</v>
      </c>
      <c r="J31" s="127">
        <v>2</v>
      </c>
      <c r="K31" s="124">
        <v>1</v>
      </c>
      <c r="L31" s="125">
        <v>0</v>
      </c>
      <c r="M31" s="125">
        <v>0</v>
      </c>
      <c r="N31" s="125">
        <v>1</v>
      </c>
      <c r="O31" s="126">
        <v>1</v>
      </c>
    </row>
    <row r="32" spans="1:15" ht="12.75">
      <c r="A32" s="6"/>
      <c r="B32" s="183"/>
      <c r="C32" s="178"/>
      <c r="D32" s="23" t="s">
        <v>15</v>
      </c>
      <c r="E32" s="24"/>
      <c r="F32" s="25"/>
      <c r="G32" s="128">
        <v>198</v>
      </c>
      <c r="H32" s="129">
        <v>205</v>
      </c>
      <c r="I32" s="130">
        <v>215</v>
      </c>
      <c r="J32" s="131">
        <v>187</v>
      </c>
      <c r="K32" s="128">
        <v>178</v>
      </c>
      <c r="L32" s="129">
        <v>185</v>
      </c>
      <c r="M32" s="129">
        <v>177</v>
      </c>
      <c r="N32" s="129">
        <v>177</v>
      </c>
      <c r="O32" s="130">
        <v>162</v>
      </c>
    </row>
    <row r="33" spans="1:15" ht="12.75">
      <c r="A33" s="6"/>
      <c r="B33" s="183"/>
      <c r="C33" s="7" t="s">
        <v>51</v>
      </c>
      <c r="D33" s="28"/>
      <c r="E33" s="29"/>
      <c r="F33" s="30"/>
      <c r="G33" s="116">
        <v>97</v>
      </c>
      <c r="H33" s="117">
        <v>93</v>
      </c>
      <c r="I33" s="118">
        <v>93</v>
      </c>
      <c r="J33" s="119">
        <v>92</v>
      </c>
      <c r="K33" s="116">
        <v>99</v>
      </c>
      <c r="L33" s="117">
        <v>108</v>
      </c>
      <c r="M33" s="117">
        <v>110</v>
      </c>
      <c r="N33" s="117">
        <v>113</v>
      </c>
      <c r="O33" s="118">
        <v>112</v>
      </c>
    </row>
    <row r="34" spans="1:15" ht="13.5" thickBot="1">
      <c r="A34" s="31"/>
      <c r="B34" s="184"/>
      <c r="C34" s="32" t="s">
        <v>16</v>
      </c>
      <c r="D34" s="33"/>
      <c r="E34" s="34"/>
      <c r="F34" s="35"/>
      <c r="G34" s="132">
        <v>0</v>
      </c>
      <c r="H34" s="133">
        <v>0</v>
      </c>
      <c r="I34" s="134">
        <v>0</v>
      </c>
      <c r="J34" s="135">
        <v>0</v>
      </c>
      <c r="K34" s="132">
        <v>0</v>
      </c>
      <c r="L34" s="133">
        <v>0</v>
      </c>
      <c r="M34" s="133">
        <v>0</v>
      </c>
      <c r="N34" s="133">
        <v>0</v>
      </c>
      <c r="O34" s="134">
        <v>0</v>
      </c>
    </row>
    <row r="35" spans="1:15" ht="12.75">
      <c r="A35" s="88" t="s">
        <v>46</v>
      </c>
      <c r="O35" s="62" t="s">
        <v>6</v>
      </c>
    </row>
    <row r="36" spans="1:15" ht="26.25" customHeight="1">
      <c r="A36" s="70" t="s">
        <v>44</v>
      </c>
      <c r="B36" s="181" t="s">
        <v>49</v>
      </c>
      <c r="C36" s="181"/>
      <c r="D36" s="181"/>
      <c r="E36" s="181"/>
      <c r="F36" s="181"/>
      <c r="G36" s="181"/>
      <c r="H36" s="181"/>
      <c r="I36" s="181"/>
      <c r="J36" s="181"/>
      <c r="K36" s="181"/>
      <c r="L36" s="181"/>
      <c r="M36" s="181"/>
      <c r="N36" s="181"/>
      <c r="O36" s="181"/>
    </row>
  </sheetData>
  <sheetProtection/>
  <mergeCells count="18">
    <mergeCell ref="B36:O36"/>
    <mergeCell ref="B28:B34"/>
    <mergeCell ref="C29:C32"/>
    <mergeCell ref="K3:K6"/>
    <mergeCell ref="B19:B25"/>
    <mergeCell ref="C20:C23"/>
    <mergeCell ref="O3:O6"/>
    <mergeCell ref="I3:I6"/>
    <mergeCell ref="G3:G6"/>
    <mergeCell ref="B10:B16"/>
    <mergeCell ref="A3:F7"/>
    <mergeCell ref="L3:L6"/>
    <mergeCell ref="E1:O1"/>
    <mergeCell ref="C11:C14"/>
    <mergeCell ref="H3:H6"/>
    <mergeCell ref="J3:J6"/>
    <mergeCell ref="M3:M6"/>
    <mergeCell ref="N3:N6"/>
  </mergeCells>
  <conditionalFormatting sqref="O35">
    <cfRule type="expression" priority="1" dxfId="0" stopIfTrue="1">
      <formula>#REF!=" "</formula>
    </cfRule>
  </conditionalFormatting>
  <conditionalFormatting sqref="D2">
    <cfRule type="expression" priority="2" dxfId="0" stopIfTrue="1">
      <formula>#REF!=" "</formula>
    </cfRule>
  </conditionalFormatting>
  <conditionalFormatting sqref="A2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/>
  <pageMargins left="0.7874015748031497" right="0.7874015748031497" top="1.3779527559055118" bottom="0.7086614173228347" header="0.5118110236220472" footer="0.3937007874015748"/>
  <pageSetup horizontalDpi="600" verticalDpi="600" orientation="portrait" paperSize="9" scale="90" r:id="rId1"/>
  <headerFooter alignWithMargins="0">
    <oddHeader>&amp;R&amp;"Arial Narrow,Obyčejné"&amp;8MŠMT – leden 2012
&amp;"Arial Narrow,Tučné"Informační datová svodka – výkony regionálního školství 2011/12&amp;"Arial Narrow,Obyčejné"
Část: SŠ –obory nástavbového studia</oddHeader>
    <oddFooter>&amp;C&amp;"Arial Narrow,Tučné"&amp;9&amp;P/&amp;N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X46"/>
  <sheetViews>
    <sheetView zoomScale="90" zoomScaleNormal="90" zoomScalePageLayoutView="0" workbookViewId="0" topLeftCell="A1">
      <selection activeCell="A1" sqref="A1"/>
    </sheetView>
  </sheetViews>
  <sheetFormatPr defaultColWidth="9.00390625" defaultRowHeight="13.5" customHeight="1"/>
  <cols>
    <col min="1" max="1" width="9.125" style="144" customWidth="1"/>
    <col min="2" max="4" width="2.75390625" style="144" customWidth="1"/>
    <col min="5" max="12" width="9.125" style="144" customWidth="1"/>
    <col min="13" max="13" width="8.75390625" style="144" customWidth="1"/>
    <col min="14" max="14" width="8.75390625" style="143" customWidth="1"/>
    <col min="15" max="15" width="8.75390625" style="150" customWidth="1"/>
    <col min="16" max="16" width="16.125" style="150" customWidth="1"/>
    <col min="17" max="21" width="6.75390625" style="150" customWidth="1"/>
    <col min="22" max="24" width="8.00390625" style="150" customWidth="1"/>
    <col min="25" max="28" width="6.75390625" style="150" customWidth="1"/>
    <col min="29" max="29" width="7.75390625" style="150" customWidth="1"/>
    <col min="30" max="30" width="8.125" style="153" customWidth="1"/>
    <col min="31" max="31" width="6.75390625" style="153" customWidth="1"/>
    <col min="32" max="32" width="6.75390625" style="145" customWidth="1"/>
    <col min="33" max="33" width="9.125" style="145" customWidth="1"/>
    <col min="34" max="57" width="9.125" style="153" customWidth="1"/>
    <col min="58" max="60" width="9.125" style="145" customWidth="1"/>
    <col min="61" max="62" width="9.125" style="143" customWidth="1"/>
    <col min="63" max="16384" width="9.125" style="144" customWidth="1"/>
  </cols>
  <sheetData>
    <row r="1" spans="1:102" ht="30" customHeight="1">
      <c r="A1" s="140" t="s">
        <v>35</v>
      </c>
      <c r="B1" s="141"/>
      <c r="C1" s="141"/>
      <c r="D1" s="141"/>
      <c r="E1" s="187" t="s">
        <v>56</v>
      </c>
      <c r="F1" s="187"/>
      <c r="G1" s="187"/>
      <c r="H1" s="187"/>
      <c r="I1" s="187"/>
      <c r="J1" s="187"/>
      <c r="K1" s="187"/>
      <c r="L1" s="187"/>
      <c r="M1" s="141"/>
      <c r="N1" s="142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C1" s="152"/>
      <c r="BK1" s="143"/>
      <c r="BL1" s="143"/>
      <c r="BM1" s="143"/>
      <c r="BN1" s="143"/>
      <c r="BO1" s="143"/>
      <c r="BP1" s="143"/>
      <c r="BQ1" s="143"/>
      <c r="BR1" s="143"/>
      <c r="BS1" s="143"/>
      <c r="BT1" s="143"/>
      <c r="BU1" s="143"/>
      <c r="BV1" s="143"/>
      <c r="BW1" s="143"/>
      <c r="BX1" s="143"/>
      <c r="BY1" s="143"/>
      <c r="BZ1" s="143"/>
      <c r="CA1" s="143"/>
      <c r="CB1" s="143"/>
      <c r="CC1" s="143"/>
      <c r="CD1" s="143"/>
      <c r="CE1" s="143"/>
      <c r="CF1" s="143"/>
      <c r="CG1" s="143"/>
      <c r="CH1" s="143"/>
      <c r="CI1" s="143"/>
      <c r="CJ1" s="143"/>
      <c r="CK1" s="143"/>
      <c r="CL1" s="143"/>
      <c r="CM1" s="143"/>
      <c r="CN1" s="143"/>
      <c r="CO1" s="143"/>
      <c r="CP1" s="143"/>
      <c r="CQ1" s="143"/>
      <c r="CR1" s="143"/>
      <c r="CS1" s="143"/>
      <c r="CT1" s="143"/>
      <c r="CU1" s="143"/>
      <c r="CV1" s="143"/>
      <c r="CW1" s="143"/>
      <c r="CX1" s="143"/>
    </row>
    <row r="2" spans="1:102" ht="21" customHeight="1">
      <c r="A2" s="141"/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2"/>
      <c r="O2" s="151"/>
      <c r="AC2" s="152"/>
      <c r="BK2" s="143"/>
      <c r="BL2" s="143"/>
      <c r="BM2" s="143"/>
      <c r="BN2" s="143"/>
      <c r="BO2" s="143"/>
      <c r="BP2" s="143"/>
      <c r="BQ2" s="143"/>
      <c r="BR2" s="143"/>
      <c r="BS2" s="143"/>
      <c r="BT2" s="143"/>
      <c r="BU2" s="143"/>
      <c r="BV2" s="143"/>
      <c r="BW2" s="143"/>
      <c r="BX2" s="143"/>
      <c r="BY2" s="143"/>
      <c r="BZ2" s="143"/>
      <c r="CA2" s="143"/>
      <c r="CB2" s="143"/>
      <c r="CC2" s="143"/>
      <c r="CD2" s="143"/>
      <c r="CE2" s="143"/>
      <c r="CF2" s="143"/>
      <c r="CG2" s="143"/>
      <c r="CH2" s="143"/>
      <c r="CI2" s="143"/>
      <c r="CJ2" s="143"/>
      <c r="CK2" s="143"/>
      <c r="CL2" s="143"/>
      <c r="CM2" s="143"/>
      <c r="CN2" s="143"/>
      <c r="CO2" s="143"/>
      <c r="CP2" s="143"/>
      <c r="CQ2" s="143"/>
      <c r="CR2" s="143"/>
      <c r="CS2" s="143"/>
      <c r="CT2" s="143"/>
      <c r="CU2" s="143"/>
      <c r="CV2" s="143"/>
      <c r="CW2" s="143"/>
      <c r="CX2" s="143"/>
    </row>
    <row r="3" spans="15:102" ht="12.75" customHeight="1">
      <c r="O3" s="151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4"/>
      <c r="BK3" s="143"/>
      <c r="BL3" s="143"/>
      <c r="BM3" s="143"/>
      <c r="BN3" s="143"/>
      <c r="BO3" s="143"/>
      <c r="BP3" s="143"/>
      <c r="BQ3" s="143"/>
      <c r="BR3" s="143"/>
      <c r="BS3" s="143"/>
      <c r="BT3" s="143"/>
      <c r="BU3" s="143"/>
      <c r="BV3" s="143"/>
      <c r="BW3" s="143"/>
      <c r="BX3" s="143"/>
      <c r="BY3" s="143"/>
      <c r="BZ3" s="143"/>
      <c r="CA3" s="143"/>
      <c r="CB3" s="143"/>
      <c r="CC3" s="143"/>
      <c r="CD3" s="143"/>
      <c r="CE3" s="143"/>
      <c r="CF3" s="143"/>
      <c r="CG3" s="143"/>
      <c r="CH3" s="143"/>
      <c r="CI3" s="143"/>
      <c r="CJ3" s="143"/>
      <c r="CK3" s="143"/>
      <c r="CL3" s="143"/>
      <c r="CM3" s="143"/>
      <c r="CN3" s="143"/>
      <c r="CO3" s="143"/>
      <c r="CP3" s="143"/>
      <c r="CQ3" s="143"/>
      <c r="CR3" s="143"/>
      <c r="CS3" s="143"/>
      <c r="CT3" s="143"/>
      <c r="CU3" s="143"/>
      <c r="CV3" s="143"/>
      <c r="CW3" s="143"/>
      <c r="CX3" s="143"/>
    </row>
    <row r="4" spans="15:91" ht="12.75" customHeight="1">
      <c r="O4" s="151"/>
      <c r="P4" s="151"/>
      <c r="Q4" s="155"/>
      <c r="R4" s="155" t="s">
        <v>3</v>
      </c>
      <c r="S4" s="155" t="s">
        <v>4</v>
      </c>
      <c r="T4" s="155" t="s">
        <v>1</v>
      </c>
      <c r="U4" s="155" t="s">
        <v>5</v>
      </c>
      <c r="V4" s="155" t="s">
        <v>60</v>
      </c>
      <c r="W4" s="155" t="s">
        <v>36</v>
      </c>
      <c r="X4" s="155" t="s">
        <v>47</v>
      </c>
      <c r="Y4" s="155" t="s">
        <v>50</v>
      </c>
      <c r="Z4" s="153" t="s">
        <v>54</v>
      </c>
      <c r="AA4" s="153"/>
      <c r="AB4" s="153"/>
      <c r="AC4" s="153"/>
      <c r="AX4" s="150"/>
      <c r="AY4" s="150"/>
      <c r="AZ4" s="150"/>
      <c r="BA4" s="150"/>
      <c r="BB4" s="150"/>
      <c r="BC4" s="150"/>
      <c r="BD4" s="150"/>
      <c r="BE4" s="150"/>
      <c r="BF4" s="143"/>
      <c r="BG4" s="143"/>
      <c r="BH4" s="143"/>
      <c r="BK4" s="143"/>
      <c r="BL4" s="143"/>
      <c r="BM4" s="143"/>
      <c r="BN4" s="143"/>
      <c r="BO4" s="143"/>
      <c r="BP4" s="143"/>
      <c r="BQ4" s="143"/>
      <c r="BR4" s="143"/>
      <c r="BS4" s="143"/>
      <c r="BT4" s="143"/>
      <c r="BU4" s="143"/>
      <c r="BV4" s="143"/>
      <c r="BW4" s="143"/>
      <c r="BX4" s="143"/>
      <c r="BY4" s="143"/>
      <c r="BZ4" s="143"/>
      <c r="CA4" s="143"/>
      <c r="CB4" s="143"/>
      <c r="CC4" s="143"/>
      <c r="CD4" s="143"/>
      <c r="CE4" s="143"/>
      <c r="CF4" s="143"/>
      <c r="CG4" s="143"/>
      <c r="CH4" s="143"/>
      <c r="CI4" s="143"/>
      <c r="CJ4" s="143"/>
      <c r="CK4" s="143"/>
      <c r="CL4" s="143"/>
      <c r="CM4" s="143"/>
    </row>
    <row r="5" spans="15:91" ht="12.75" customHeight="1">
      <c r="O5" s="151" t="s">
        <v>43</v>
      </c>
      <c r="P5" s="151"/>
      <c r="Q5" s="156"/>
      <c r="R5" s="156">
        <v>498</v>
      </c>
      <c r="S5" s="156">
        <v>487</v>
      </c>
      <c r="T5" s="156">
        <v>473</v>
      </c>
      <c r="U5" s="156">
        <v>442</v>
      </c>
      <c r="V5" s="156">
        <v>438</v>
      </c>
      <c r="W5" s="156">
        <v>443</v>
      </c>
      <c r="X5" s="156">
        <v>430</v>
      </c>
      <c r="Y5" s="153">
        <v>431</v>
      </c>
      <c r="Z5" s="153">
        <v>417</v>
      </c>
      <c r="AA5" s="153"/>
      <c r="AB5" s="153"/>
      <c r="AC5" s="153"/>
      <c r="AX5" s="150"/>
      <c r="AY5" s="150"/>
      <c r="AZ5" s="150"/>
      <c r="BA5" s="150"/>
      <c r="BB5" s="150"/>
      <c r="BC5" s="150"/>
      <c r="BD5" s="150"/>
      <c r="BE5" s="150"/>
      <c r="BF5" s="143"/>
      <c r="BG5" s="143"/>
      <c r="BH5" s="143"/>
      <c r="BK5" s="143"/>
      <c r="BL5" s="143"/>
      <c r="BM5" s="143"/>
      <c r="BN5" s="143"/>
      <c r="BO5" s="143"/>
      <c r="BP5" s="143"/>
      <c r="BQ5" s="143"/>
      <c r="BR5" s="143"/>
      <c r="BS5" s="143"/>
      <c r="BT5" s="143"/>
      <c r="BU5" s="143"/>
      <c r="BV5" s="143"/>
      <c r="BW5" s="143"/>
      <c r="BX5" s="143"/>
      <c r="BY5" s="143"/>
      <c r="BZ5" s="143"/>
      <c r="CA5" s="143"/>
      <c r="CB5" s="143"/>
      <c r="CC5" s="143"/>
      <c r="CD5" s="143"/>
      <c r="CE5" s="143"/>
      <c r="CF5" s="143"/>
      <c r="CG5" s="143"/>
      <c r="CH5" s="143"/>
      <c r="CI5" s="143"/>
      <c r="CJ5" s="143"/>
      <c r="CK5" s="143"/>
      <c r="CL5" s="143"/>
      <c r="CM5" s="143"/>
    </row>
    <row r="6" spans="15:91" ht="12.75" customHeight="1">
      <c r="O6" s="153" t="s">
        <v>27</v>
      </c>
      <c r="P6" s="153"/>
      <c r="Q6" s="157"/>
      <c r="R6" s="157">
        <v>378</v>
      </c>
      <c r="S6" s="157">
        <v>369</v>
      </c>
      <c r="T6" s="157">
        <v>356</v>
      </c>
      <c r="U6" s="157">
        <v>323</v>
      </c>
      <c r="V6" s="157">
        <v>315</v>
      </c>
      <c r="W6" s="157">
        <v>315</v>
      </c>
      <c r="X6" s="157">
        <v>301</v>
      </c>
      <c r="Y6" s="153">
        <v>300</v>
      </c>
      <c r="Z6" s="153">
        <v>289</v>
      </c>
      <c r="AA6" s="153"/>
      <c r="AB6" s="153"/>
      <c r="AC6" s="153"/>
      <c r="AX6" s="150"/>
      <c r="AY6" s="150"/>
      <c r="AZ6" s="150"/>
      <c r="BA6" s="150"/>
      <c r="BB6" s="150"/>
      <c r="BC6" s="150"/>
      <c r="BD6" s="150"/>
      <c r="BE6" s="150"/>
      <c r="BF6" s="143"/>
      <c r="BG6" s="143"/>
      <c r="BH6" s="143"/>
      <c r="BK6" s="143"/>
      <c r="BL6" s="143"/>
      <c r="BM6" s="143"/>
      <c r="BN6" s="143"/>
      <c r="BO6" s="143"/>
      <c r="BP6" s="143"/>
      <c r="BQ6" s="143"/>
      <c r="BR6" s="143"/>
      <c r="BS6" s="143"/>
      <c r="BT6" s="143"/>
      <c r="BU6" s="143"/>
      <c r="BV6" s="143"/>
      <c r="BW6" s="143"/>
      <c r="BX6" s="143"/>
      <c r="BY6" s="143"/>
      <c r="BZ6" s="143"/>
      <c r="CA6" s="143"/>
      <c r="CB6" s="143"/>
      <c r="CC6" s="143"/>
      <c r="CD6" s="143"/>
      <c r="CE6" s="143"/>
      <c r="CF6" s="143"/>
      <c r="CG6" s="143"/>
      <c r="CH6" s="143"/>
      <c r="CI6" s="143"/>
      <c r="CJ6" s="143"/>
      <c r="CK6" s="143"/>
      <c r="CL6" s="143"/>
      <c r="CM6" s="143"/>
    </row>
    <row r="7" spans="15:91" ht="12.75" customHeight="1">
      <c r="O7" s="153"/>
      <c r="P7" s="153" t="s">
        <v>28</v>
      </c>
      <c r="Q7" s="157"/>
      <c r="R7" s="157">
        <v>0</v>
      </c>
      <c r="S7" s="157">
        <v>0</v>
      </c>
      <c r="T7" s="157">
        <v>1</v>
      </c>
      <c r="U7" s="157">
        <v>1</v>
      </c>
      <c r="V7" s="157">
        <v>1</v>
      </c>
      <c r="W7" s="157">
        <v>1</v>
      </c>
      <c r="X7" s="157">
        <v>1</v>
      </c>
      <c r="Y7" s="153">
        <v>1</v>
      </c>
      <c r="Z7" s="153">
        <v>1</v>
      </c>
      <c r="AA7" s="153"/>
      <c r="AB7" s="153"/>
      <c r="AC7" s="153"/>
      <c r="AX7" s="150"/>
      <c r="AY7" s="150"/>
      <c r="AZ7" s="150"/>
      <c r="BA7" s="150"/>
      <c r="BB7" s="150"/>
      <c r="BC7" s="150"/>
      <c r="BD7" s="150"/>
      <c r="BE7" s="150"/>
      <c r="BF7" s="143"/>
      <c r="BG7" s="143"/>
      <c r="BH7" s="143"/>
      <c r="BK7" s="143"/>
      <c r="BL7" s="143"/>
      <c r="BM7" s="143"/>
      <c r="BN7" s="143"/>
      <c r="BO7" s="143"/>
      <c r="BP7" s="143"/>
      <c r="BQ7" s="143"/>
      <c r="BR7" s="143"/>
      <c r="BS7" s="143"/>
      <c r="BT7" s="143"/>
      <c r="BU7" s="143"/>
      <c r="BV7" s="143"/>
      <c r="BW7" s="143"/>
      <c r="BX7" s="143"/>
      <c r="BY7" s="143"/>
      <c r="BZ7" s="143"/>
      <c r="CA7" s="143"/>
      <c r="CB7" s="143"/>
      <c r="CC7" s="143"/>
      <c r="CD7" s="143"/>
      <c r="CE7" s="143"/>
      <c r="CF7" s="143"/>
      <c r="CG7" s="143"/>
      <c r="CH7" s="143"/>
      <c r="CI7" s="143"/>
      <c r="CJ7" s="143"/>
      <c r="CK7" s="143"/>
      <c r="CL7" s="143"/>
      <c r="CM7" s="143"/>
    </row>
    <row r="8" spans="15:91" ht="12.75" customHeight="1">
      <c r="O8" s="153"/>
      <c r="P8" s="153" t="s">
        <v>29</v>
      </c>
      <c r="Q8" s="157"/>
      <c r="R8" s="157">
        <v>0</v>
      </c>
      <c r="S8" s="157">
        <v>0</v>
      </c>
      <c r="T8" s="157">
        <v>0</v>
      </c>
      <c r="U8" s="157">
        <v>0</v>
      </c>
      <c r="V8" s="157">
        <v>0</v>
      </c>
      <c r="W8" s="157"/>
      <c r="X8" s="157">
        <v>0</v>
      </c>
      <c r="Y8" s="153"/>
      <c r="Z8" s="153"/>
      <c r="AA8" s="153"/>
      <c r="AB8" s="153"/>
      <c r="AC8" s="153"/>
      <c r="AX8" s="150"/>
      <c r="AY8" s="150"/>
      <c r="AZ8" s="150"/>
      <c r="BA8" s="150"/>
      <c r="BB8" s="150"/>
      <c r="BC8" s="150"/>
      <c r="BD8" s="150"/>
      <c r="BE8" s="150"/>
      <c r="BF8" s="143"/>
      <c r="BG8" s="143"/>
      <c r="BH8" s="143"/>
      <c r="BK8" s="143"/>
      <c r="BL8" s="143"/>
      <c r="BM8" s="143"/>
      <c r="BN8" s="143"/>
      <c r="BO8" s="143"/>
      <c r="BP8" s="143"/>
      <c r="BQ8" s="143"/>
      <c r="BR8" s="143"/>
      <c r="BS8" s="143"/>
      <c r="BT8" s="143"/>
      <c r="BU8" s="143"/>
      <c r="BV8" s="143"/>
      <c r="BW8" s="143"/>
      <c r="BX8" s="143"/>
      <c r="BY8" s="143"/>
      <c r="BZ8" s="143"/>
      <c r="CA8" s="143"/>
      <c r="CB8" s="143"/>
      <c r="CC8" s="143"/>
      <c r="CD8" s="143"/>
      <c r="CE8" s="143"/>
      <c r="CF8" s="143"/>
      <c r="CG8" s="143"/>
      <c r="CH8" s="143"/>
      <c r="CI8" s="143"/>
      <c r="CJ8" s="143"/>
      <c r="CK8" s="143"/>
      <c r="CL8" s="143"/>
      <c r="CM8" s="143"/>
    </row>
    <row r="9" spans="15:91" ht="12.75" customHeight="1">
      <c r="O9" s="153"/>
      <c r="P9" s="153" t="s">
        <v>30</v>
      </c>
      <c r="Q9" s="157"/>
      <c r="R9" s="157">
        <v>2</v>
      </c>
      <c r="S9" s="157">
        <v>3</v>
      </c>
      <c r="T9" s="157">
        <v>2</v>
      </c>
      <c r="U9" s="157">
        <v>2</v>
      </c>
      <c r="V9" s="157">
        <v>1</v>
      </c>
      <c r="W9" s="157">
        <v>0</v>
      </c>
      <c r="X9" s="157">
        <v>0</v>
      </c>
      <c r="Y9" s="153">
        <v>1</v>
      </c>
      <c r="Z9" s="153">
        <v>1</v>
      </c>
      <c r="AA9" s="153"/>
      <c r="AB9" s="153"/>
      <c r="AC9" s="153"/>
      <c r="AX9" s="150"/>
      <c r="AY9" s="150"/>
      <c r="AZ9" s="150"/>
      <c r="BA9" s="150"/>
      <c r="BB9" s="150"/>
      <c r="BC9" s="150"/>
      <c r="BD9" s="150"/>
      <c r="BE9" s="150"/>
      <c r="BF9" s="143"/>
      <c r="BG9" s="143"/>
      <c r="BH9" s="143"/>
      <c r="BK9" s="143"/>
      <c r="BL9" s="143"/>
      <c r="BM9" s="143"/>
      <c r="BN9" s="143"/>
      <c r="BO9" s="143"/>
      <c r="BP9" s="143"/>
      <c r="BQ9" s="143"/>
      <c r="BR9" s="143"/>
      <c r="BS9" s="143"/>
      <c r="BT9" s="143"/>
      <c r="BU9" s="143"/>
      <c r="BV9" s="143"/>
      <c r="BW9" s="143"/>
      <c r="BX9" s="143"/>
      <c r="BY9" s="143"/>
      <c r="BZ9" s="143"/>
      <c r="CA9" s="143"/>
      <c r="CB9" s="143"/>
      <c r="CC9" s="143"/>
      <c r="CD9" s="143"/>
      <c r="CE9" s="143"/>
      <c r="CF9" s="143"/>
      <c r="CG9" s="143"/>
      <c r="CH9" s="143"/>
      <c r="CI9" s="143"/>
      <c r="CJ9" s="143"/>
      <c r="CK9" s="143"/>
      <c r="CL9" s="143"/>
      <c r="CM9" s="143"/>
    </row>
    <row r="10" spans="15:91" ht="12.75" customHeight="1">
      <c r="O10" s="153"/>
      <c r="P10" s="153" t="s">
        <v>31</v>
      </c>
      <c r="Q10" s="157"/>
      <c r="R10" s="157">
        <v>376</v>
      </c>
      <c r="S10" s="157">
        <v>366</v>
      </c>
      <c r="T10" s="157">
        <v>353</v>
      </c>
      <c r="U10" s="157">
        <v>320</v>
      </c>
      <c r="V10" s="157">
        <v>313</v>
      </c>
      <c r="W10" s="157">
        <v>313</v>
      </c>
      <c r="X10" s="157">
        <v>300</v>
      </c>
      <c r="Y10" s="153"/>
      <c r="Z10" s="153">
        <v>287</v>
      </c>
      <c r="AA10" s="153"/>
      <c r="AB10" s="153"/>
      <c r="AC10" s="153"/>
      <c r="AX10" s="150"/>
      <c r="AY10" s="150"/>
      <c r="AZ10" s="150"/>
      <c r="BA10" s="150"/>
      <c r="BB10" s="150"/>
      <c r="BC10" s="150"/>
      <c r="BD10" s="150"/>
      <c r="BE10" s="150"/>
      <c r="BF10" s="143"/>
      <c r="BG10" s="143"/>
      <c r="BH10" s="143"/>
      <c r="BK10" s="143"/>
      <c r="BL10" s="143"/>
      <c r="BM10" s="143"/>
      <c r="BN10" s="143"/>
      <c r="BO10" s="143"/>
      <c r="BP10" s="143"/>
      <c r="BQ10" s="143"/>
      <c r="BR10" s="143"/>
      <c r="BS10" s="143"/>
      <c r="BT10" s="143"/>
      <c r="BU10" s="143"/>
      <c r="BV10" s="143"/>
      <c r="BW10" s="143"/>
      <c r="BX10" s="143"/>
      <c r="BY10" s="143"/>
      <c r="BZ10" s="143"/>
      <c r="CA10" s="143"/>
      <c r="CB10" s="143"/>
      <c r="CC10" s="143"/>
      <c r="CD10" s="143"/>
      <c r="CE10" s="143"/>
      <c r="CF10" s="143"/>
      <c r="CG10" s="143"/>
      <c r="CH10" s="143"/>
      <c r="CI10" s="143"/>
      <c r="CJ10" s="143"/>
      <c r="CK10" s="143"/>
      <c r="CL10" s="143"/>
      <c r="CM10" s="143"/>
    </row>
    <row r="11" spans="15:91" ht="12.75" customHeight="1">
      <c r="O11" s="153" t="s">
        <v>32</v>
      </c>
      <c r="P11" s="153"/>
      <c r="Q11" s="157"/>
      <c r="R11" s="157">
        <v>119</v>
      </c>
      <c r="S11" s="157">
        <v>117</v>
      </c>
      <c r="T11" s="157">
        <v>116</v>
      </c>
      <c r="U11" s="157">
        <v>118</v>
      </c>
      <c r="V11" s="157">
        <v>122</v>
      </c>
      <c r="W11" s="157">
        <v>128</v>
      </c>
      <c r="X11" s="157">
        <v>128</v>
      </c>
      <c r="Y11" s="153">
        <v>128</v>
      </c>
      <c r="Z11" s="153">
        <v>126</v>
      </c>
      <c r="AA11" s="153"/>
      <c r="AB11" s="153"/>
      <c r="AC11" s="153"/>
      <c r="AX11" s="150"/>
      <c r="AY11" s="150"/>
      <c r="AZ11" s="150"/>
      <c r="BA11" s="150"/>
      <c r="BB11" s="150"/>
      <c r="BC11" s="150"/>
      <c r="BD11" s="150"/>
      <c r="BE11" s="150"/>
      <c r="BF11" s="143"/>
      <c r="BG11" s="143"/>
      <c r="BH11" s="143"/>
      <c r="BK11" s="143"/>
      <c r="BL11" s="143"/>
      <c r="BM11" s="143"/>
      <c r="BN11" s="143"/>
      <c r="BO11" s="143"/>
      <c r="BP11" s="143"/>
      <c r="BQ11" s="143"/>
      <c r="BR11" s="143"/>
      <c r="BS11" s="143"/>
      <c r="BT11" s="143"/>
      <c r="BU11" s="143"/>
      <c r="BV11" s="143"/>
      <c r="BW11" s="143"/>
      <c r="BX11" s="143"/>
      <c r="BY11" s="143"/>
      <c r="BZ11" s="143"/>
      <c r="CA11" s="143"/>
      <c r="CB11" s="143"/>
      <c r="CC11" s="143"/>
      <c r="CD11" s="143"/>
      <c r="CE11" s="143"/>
      <c r="CF11" s="143"/>
      <c r="CG11" s="143"/>
      <c r="CH11" s="143"/>
      <c r="CI11" s="143"/>
      <c r="CJ11" s="143"/>
      <c r="CK11" s="143"/>
      <c r="CL11" s="143"/>
      <c r="CM11" s="143"/>
    </row>
    <row r="12" spans="15:91" ht="12.75" customHeight="1">
      <c r="O12" s="153" t="s">
        <v>33</v>
      </c>
      <c r="P12" s="153"/>
      <c r="Q12" s="157"/>
      <c r="R12" s="157">
        <v>1</v>
      </c>
      <c r="S12" s="157">
        <v>1</v>
      </c>
      <c r="T12" s="157">
        <v>1</v>
      </c>
      <c r="U12" s="157">
        <v>1</v>
      </c>
      <c r="V12" s="157">
        <v>1</v>
      </c>
      <c r="W12" s="157">
        <v>1</v>
      </c>
      <c r="X12" s="157">
        <v>1</v>
      </c>
      <c r="Y12" s="153">
        <v>1</v>
      </c>
      <c r="Z12" s="153">
        <v>2</v>
      </c>
      <c r="AA12" s="153"/>
      <c r="AB12" s="153"/>
      <c r="AC12" s="153"/>
      <c r="AX12" s="150"/>
      <c r="AY12" s="150"/>
      <c r="AZ12" s="150"/>
      <c r="BA12" s="150"/>
      <c r="BB12" s="150"/>
      <c r="BC12" s="150"/>
      <c r="BD12" s="150"/>
      <c r="BE12" s="150"/>
      <c r="BF12" s="143"/>
      <c r="BG12" s="143"/>
      <c r="BH12" s="143"/>
      <c r="BK12" s="143"/>
      <c r="BL12" s="143"/>
      <c r="BM12" s="143"/>
      <c r="BN12" s="143"/>
      <c r="BO12" s="143"/>
      <c r="BP12" s="143"/>
      <c r="BQ12" s="143"/>
      <c r="BR12" s="143"/>
      <c r="BS12" s="143"/>
      <c r="BT12" s="143"/>
      <c r="BU12" s="143"/>
      <c r="BV12" s="143"/>
      <c r="BW12" s="143"/>
      <c r="BX12" s="143"/>
      <c r="BY12" s="143"/>
      <c r="BZ12" s="143"/>
      <c r="CA12" s="143"/>
      <c r="CB12" s="143"/>
      <c r="CC12" s="143"/>
      <c r="CD12" s="143"/>
      <c r="CE12" s="143"/>
      <c r="CF12" s="143"/>
      <c r="CG12" s="143"/>
      <c r="CH12" s="143"/>
      <c r="CI12" s="143"/>
      <c r="CJ12" s="143"/>
      <c r="CK12" s="143"/>
      <c r="CL12" s="143"/>
      <c r="CM12" s="143"/>
    </row>
    <row r="13" spans="15:91" ht="12.75" customHeight="1">
      <c r="O13" s="158"/>
      <c r="P13" s="153"/>
      <c r="Q13" s="153"/>
      <c r="R13" s="153"/>
      <c r="S13" s="153"/>
      <c r="T13" s="153"/>
      <c r="U13" s="153"/>
      <c r="V13" s="159"/>
      <c r="W13" s="159"/>
      <c r="X13" s="159"/>
      <c r="Y13" s="153"/>
      <c r="Z13" s="153"/>
      <c r="AA13" s="153"/>
      <c r="AB13" s="153"/>
      <c r="AC13" s="153"/>
      <c r="AX13" s="150"/>
      <c r="AY13" s="150"/>
      <c r="AZ13" s="150"/>
      <c r="BA13" s="150"/>
      <c r="BB13" s="150"/>
      <c r="BC13" s="150"/>
      <c r="BD13" s="150"/>
      <c r="BE13" s="150"/>
      <c r="BF13" s="143"/>
      <c r="BG13" s="143"/>
      <c r="BH13" s="143"/>
      <c r="BK13" s="143"/>
      <c r="BL13" s="143"/>
      <c r="BM13" s="143"/>
      <c r="BN13" s="143"/>
      <c r="BO13" s="143"/>
      <c r="BP13" s="143"/>
      <c r="BQ13" s="143"/>
      <c r="BR13" s="143"/>
      <c r="BS13" s="143"/>
      <c r="BT13" s="143"/>
      <c r="BU13" s="143"/>
      <c r="BV13" s="143"/>
      <c r="BW13" s="143"/>
      <c r="BX13" s="143"/>
      <c r="BY13" s="143"/>
      <c r="BZ13" s="143"/>
      <c r="CA13" s="143"/>
      <c r="CB13" s="143"/>
      <c r="CC13" s="143"/>
      <c r="CD13" s="143"/>
      <c r="CE13" s="143"/>
      <c r="CF13" s="143"/>
      <c r="CG13" s="143"/>
      <c r="CH13" s="143"/>
      <c r="CI13" s="143"/>
      <c r="CJ13" s="143"/>
      <c r="CK13" s="143"/>
      <c r="CL13" s="143"/>
      <c r="CM13" s="143"/>
    </row>
    <row r="14" spans="15:91" ht="12.75" customHeight="1">
      <c r="O14" s="153"/>
      <c r="P14" s="153"/>
      <c r="Q14" s="153"/>
      <c r="R14" s="153"/>
      <c r="S14" s="153"/>
      <c r="T14" s="153"/>
      <c r="U14" s="153"/>
      <c r="V14" s="159"/>
      <c r="W14" s="159"/>
      <c r="X14" s="159"/>
      <c r="Y14" s="153"/>
      <c r="Z14" s="153"/>
      <c r="AA14" s="153"/>
      <c r="AB14" s="153"/>
      <c r="AC14" s="153"/>
      <c r="AX14" s="150"/>
      <c r="AY14" s="150"/>
      <c r="AZ14" s="150"/>
      <c r="BA14" s="150"/>
      <c r="BB14" s="150"/>
      <c r="BC14" s="150"/>
      <c r="BD14" s="150"/>
      <c r="BE14" s="150"/>
      <c r="BF14" s="143"/>
      <c r="BG14" s="143"/>
      <c r="BH14" s="143"/>
      <c r="BK14" s="143"/>
      <c r="BL14" s="143"/>
      <c r="BM14" s="143"/>
      <c r="BN14" s="143"/>
      <c r="BO14" s="143"/>
      <c r="BP14" s="143"/>
      <c r="BQ14" s="143"/>
      <c r="BR14" s="143"/>
      <c r="BS14" s="143"/>
      <c r="BT14" s="143"/>
      <c r="BU14" s="143"/>
      <c r="BV14" s="143"/>
      <c r="BW14" s="143"/>
      <c r="BX14" s="143"/>
      <c r="BY14" s="143"/>
      <c r="BZ14" s="143"/>
      <c r="CA14" s="143"/>
      <c r="CB14" s="143"/>
      <c r="CC14" s="143"/>
      <c r="CD14" s="143"/>
      <c r="CE14" s="143"/>
      <c r="CF14" s="143"/>
      <c r="CG14" s="143"/>
      <c r="CH14" s="143"/>
      <c r="CI14" s="143"/>
      <c r="CJ14" s="143"/>
      <c r="CK14" s="143"/>
      <c r="CL14" s="143"/>
      <c r="CM14" s="143"/>
    </row>
    <row r="15" spans="15:91" ht="12.75" customHeight="1">
      <c r="O15" s="160"/>
      <c r="P15" s="153"/>
      <c r="Q15" s="153"/>
      <c r="R15" s="153"/>
      <c r="S15" s="153"/>
      <c r="T15" s="153"/>
      <c r="U15" s="153"/>
      <c r="V15" s="159"/>
      <c r="W15" s="159"/>
      <c r="X15" s="159"/>
      <c r="Y15" s="153"/>
      <c r="Z15" s="153"/>
      <c r="AA15" s="153"/>
      <c r="AB15" s="153"/>
      <c r="AC15" s="153"/>
      <c r="AX15" s="150"/>
      <c r="AY15" s="150"/>
      <c r="AZ15" s="150"/>
      <c r="BA15" s="150"/>
      <c r="BB15" s="150"/>
      <c r="BC15" s="150"/>
      <c r="BD15" s="150"/>
      <c r="BE15" s="150"/>
      <c r="BF15" s="143"/>
      <c r="BG15" s="143"/>
      <c r="BH15" s="143"/>
      <c r="BK15" s="143"/>
      <c r="BL15" s="143"/>
      <c r="BM15" s="143"/>
      <c r="BN15" s="143"/>
      <c r="BO15" s="143"/>
      <c r="BP15" s="143"/>
      <c r="BQ15" s="143"/>
      <c r="BR15" s="143"/>
      <c r="BS15" s="143"/>
      <c r="BT15" s="143"/>
      <c r="BU15" s="143"/>
      <c r="BV15" s="143"/>
      <c r="BW15" s="143"/>
      <c r="BX15" s="143"/>
      <c r="BY15" s="143"/>
      <c r="BZ15" s="143"/>
      <c r="CA15" s="143"/>
      <c r="CB15" s="143"/>
      <c r="CC15" s="143"/>
      <c r="CD15" s="143"/>
      <c r="CE15" s="143"/>
      <c r="CF15" s="143"/>
      <c r="CG15" s="143"/>
      <c r="CH15" s="143"/>
      <c r="CI15" s="143"/>
      <c r="CJ15" s="143"/>
      <c r="CK15" s="143"/>
      <c r="CL15" s="143"/>
      <c r="CM15" s="143"/>
    </row>
    <row r="16" spans="15:91" ht="12.75" customHeight="1">
      <c r="O16" s="153"/>
      <c r="P16" s="153"/>
      <c r="Q16" s="157"/>
      <c r="R16" s="157"/>
      <c r="S16" s="157"/>
      <c r="T16" s="157"/>
      <c r="U16" s="157"/>
      <c r="V16" s="157"/>
      <c r="W16" s="157"/>
      <c r="X16" s="157"/>
      <c r="Y16" s="153"/>
      <c r="Z16" s="153"/>
      <c r="AA16" s="153"/>
      <c r="AB16" s="153"/>
      <c r="AC16" s="153"/>
      <c r="AX16" s="150"/>
      <c r="AY16" s="150"/>
      <c r="AZ16" s="150"/>
      <c r="BA16" s="150"/>
      <c r="BB16" s="150"/>
      <c r="BC16" s="150"/>
      <c r="BD16" s="150"/>
      <c r="BE16" s="150"/>
      <c r="BF16" s="143"/>
      <c r="BG16" s="143"/>
      <c r="BH16" s="143"/>
      <c r="BK16" s="143"/>
      <c r="BL16" s="143"/>
      <c r="BM16" s="143"/>
      <c r="BN16" s="143"/>
      <c r="BO16" s="143"/>
      <c r="BP16" s="143"/>
      <c r="BQ16" s="143"/>
      <c r="BR16" s="143"/>
      <c r="BS16" s="143"/>
      <c r="BT16" s="143"/>
      <c r="BU16" s="143"/>
      <c r="BV16" s="143"/>
      <c r="BW16" s="143"/>
      <c r="BX16" s="143"/>
      <c r="BY16" s="143"/>
      <c r="BZ16" s="143"/>
      <c r="CA16" s="143"/>
      <c r="CB16" s="143"/>
      <c r="CC16" s="143"/>
      <c r="CD16" s="143"/>
      <c r="CE16" s="143"/>
      <c r="CF16" s="143"/>
      <c r="CG16" s="143"/>
      <c r="CH16" s="143"/>
      <c r="CI16" s="143"/>
      <c r="CJ16" s="143"/>
      <c r="CK16" s="143"/>
      <c r="CL16" s="143"/>
      <c r="CM16" s="143"/>
    </row>
    <row r="17" spans="15:91" ht="12.75" customHeight="1">
      <c r="O17" s="153"/>
      <c r="P17" s="153"/>
      <c r="Q17" s="157"/>
      <c r="R17" s="157"/>
      <c r="S17" s="157"/>
      <c r="T17" s="157"/>
      <c r="U17" s="157"/>
      <c r="V17" s="157"/>
      <c r="W17" s="157"/>
      <c r="X17" s="157"/>
      <c r="Y17" s="153"/>
      <c r="Z17" s="153"/>
      <c r="AA17" s="153"/>
      <c r="AB17" s="153"/>
      <c r="AC17" s="153"/>
      <c r="AX17" s="150"/>
      <c r="AY17" s="150"/>
      <c r="AZ17" s="150"/>
      <c r="BA17" s="150"/>
      <c r="BB17" s="150"/>
      <c r="BC17" s="150"/>
      <c r="BD17" s="150"/>
      <c r="BE17" s="150"/>
      <c r="BF17" s="143"/>
      <c r="BG17" s="143"/>
      <c r="BH17" s="143"/>
      <c r="BK17" s="143"/>
      <c r="BL17" s="143"/>
      <c r="BM17" s="143"/>
      <c r="BN17" s="143"/>
      <c r="BO17" s="143"/>
      <c r="BP17" s="143"/>
      <c r="BQ17" s="143"/>
      <c r="BR17" s="143"/>
      <c r="BS17" s="143"/>
      <c r="BT17" s="143"/>
      <c r="BU17" s="143"/>
      <c r="BV17" s="143"/>
      <c r="BW17" s="143"/>
      <c r="BX17" s="143"/>
      <c r="BY17" s="143"/>
      <c r="BZ17" s="143"/>
      <c r="CA17" s="143"/>
      <c r="CB17" s="143"/>
      <c r="CC17" s="143"/>
      <c r="CD17" s="143"/>
      <c r="CE17" s="143"/>
      <c r="CF17" s="143"/>
      <c r="CG17" s="143"/>
      <c r="CH17" s="143"/>
      <c r="CI17" s="143"/>
      <c r="CJ17" s="143"/>
      <c r="CK17" s="143"/>
      <c r="CL17" s="143"/>
      <c r="CM17" s="143"/>
    </row>
    <row r="18" spans="15:91" ht="12.75" customHeight="1">
      <c r="O18" s="153"/>
      <c r="P18" s="153"/>
      <c r="Q18" s="157"/>
      <c r="R18" s="157"/>
      <c r="S18" s="157"/>
      <c r="T18" s="157"/>
      <c r="U18" s="157"/>
      <c r="V18" s="157"/>
      <c r="W18" s="157"/>
      <c r="X18" s="157"/>
      <c r="Y18" s="153"/>
      <c r="Z18" s="153"/>
      <c r="AA18" s="153"/>
      <c r="AB18" s="153"/>
      <c r="AC18" s="153"/>
      <c r="AX18" s="150"/>
      <c r="AY18" s="150"/>
      <c r="AZ18" s="150"/>
      <c r="BA18" s="150"/>
      <c r="BB18" s="150"/>
      <c r="BC18" s="150"/>
      <c r="BD18" s="150"/>
      <c r="BE18" s="150"/>
      <c r="BF18" s="143"/>
      <c r="BG18" s="143"/>
      <c r="BH18" s="143"/>
      <c r="BK18" s="143"/>
      <c r="BL18" s="143"/>
      <c r="BM18" s="143"/>
      <c r="BN18" s="143"/>
      <c r="BO18" s="143"/>
      <c r="BP18" s="143"/>
      <c r="BQ18" s="143"/>
      <c r="BR18" s="143"/>
      <c r="BS18" s="143"/>
      <c r="BT18" s="143"/>
      <c r="BU18" s="143"/>
      <c r="BV18" s="143"/>
      <c r="BW18" s="143"/>
      <c r="BX18" s="143"/>
      <c r="BY18" s="143"/>
      <c r="BZ18" s="143"/>
      <c r="CA18" s="143"/>
      <c r="CB18" s="143"/>
      <c r="CC18" s="143"/>
      <c r="CD18" s="143"/>
      <c r="CE18" s="143"/>
      <c r="CF18" s="143"/>
      <c r="CG18" s="143"/>
      <c r="CH18" s="143"/>
      <c r="CI18" s="143"/>
      <c r="CJ18" s="143"/>
      <c r="CK18" s="143"/>
      <c r="CL18" s="143"/>
      <c r="CM18" s="143"/>
    </row>
    <row r="19" spans="15:91" ht="12.75" customHeight="1">
      <c r="O19" s="151"/>
      <c r="AC19" s="152"/>
      <c r="AX19" s="150"/>
      <c r="AY19" s="150"/>
      <c r="AZ19" s="150"/>
      <c r="BA19" s="150"/>
      <c r="BB19" s="150"/>
      <c r="BC19" s="150"/>
      <c r="BD19" s="150"/>
      <c r="BE19" s="150"/>
      <c r="BF19" s="143"/>
      <c r="BG19" s="143"/>
      <c r="BH19" s="143"/>
      <c r="BK19" s="143"/>
      <c r="BL19" s="143"/>
      <c r="BM19" s="143"/>
      <c r="BN19" s="143"/>
      <c r="BO19" s="143"/>
      <c r="BP19" s="143"/>
      <c r="BQ19" s="143"/>
      <c r="BR19" s="143"/>
      <c r="BS19" s="143"/>
      <c r="BT19" s="143"/>
      <c r="BU19" s="143"/>
      <c r="BV19" s="143"/>
      <c r="BW19" s="143"/>
      <c r="BX19" s="143"/>
      <c r="BY19" s="143"/>
      <c r="BZ19" s="143"/>
      <c r="CA19" s="143"/>
      <c r="CB19" s="143"/>
      <c r="CC19" s="143"/>
      <c r="CD19" s="143"/>
      <c r="CE19" s="143"/>
      <c r="CF19" s="143"/>
      <c r="CG19" s="143"/>
      <c r="CH19" s="143"/>
      <c r="CI19" s="143"/>
      <c r="CJ19" s="143"/>
      <c r="CK19" s="143"/>
      <c r="CL19" s="143"/>
      <c r="CM19" s="143"/>
    </row>
    <row r="20" spans="15:91" ht="12.75" customHeight="1">
      <c r="O20" s="151"/>
      <c r="AC20" s="152"/>
      <c r="AX20" s="150"/>
      <c r="AY20" s="150"/>
      <c r="AZ20" s="150"/>
      <c r="BA20" s="150"/>
      <c r="BB20" s="150"/>
      <c r="BC20" s="150"/>
      <c r="BD20" s="150"/>
      <c r="BE20" s="150"/>
      <c r="BF20" s="143"/>
      <c r="BG20" s="143"/>
      <c r="BH20" s="143"/>
      <c r="BK20" s="143"/>
      <c r="BL20" s="143"/>
      <c r="BM20" s="143"/>
      <c r="BN20" s="143"/>
      <c r="BO20" s="143"/>
      <c r="BP20" s="143"/>
      <c r="BQ20" s="143"/>
      <c r="BR20" s="143"/>
      <c r="BS20" s="143"/>
      <c r="BT20" s="143"/>
      <c r="BU20" s="143"/>
      <c r="BV20" s="143"/>
      <c r="BW20" s="143"/>
      <c r="BX20" s="143"/>
      <c r="BY20" s="143"/>
      <c r="BZ20" s="143"/>
      <c r="CA20" s="143"/>
      <c r="CB20" s="143"/>
      <c r="CC20" s="143"/>
      <c r="CD20" s="143"/>
      <c r="CE20" s="143"/>
      <c r="CF20" s="143"/>
      <c r="CG20" s="143"/>
      <c r="CH20" s="143"/>
      <c r="CI20" s="143"/>
      <c r="CJ20" s="143"/>
      <c r="CK20" s="143"/>
      <c r="CL20" s="143"/>
      <c r="CM20" s="143"/>
    </row>
    <row r="21" spans="50:91" ht="12.75" customHeight="1">
      <c r="AX21" s="150"/>
      <c r="AY21" s="150"/>
      <c r="AZ21" s="150"/>
      <c r="BA21" s="150"/>
      <c r="BB21" s="150"/>
      <c r="BC21" s="150"/>
      <c r="BD21" s="150"/>
      <c r="BE21" s="150"/>
      <c r="BF21" s="143"/>
      <c r="BG21" s="143"/>
      <c r="BH21" s="143"/>
      <c r="BK21" s="143"/>
      <c r="BL21" s="143"/>
      <c r="BM21" s="143"/>
      <c r="BN21" s="143"/>
      <c r="BO21" s="143"/>
      <c r="BP21" s="143"/>
      <c r="BQ21" s="143"/>
      <c r="BR21" s="143"/>
      <c r="BS21" s="143"/>
      <c r="BT21" s="143"/>
      <c r="BU21" s="143"/>
      <c r="BV21" s="143"/>
      <c r="BW21" s="143"/>
      <c r="BX21" s="143"/>
      <c r="BY21" s="143"/>
      <c r="BZ21" s="143"/>
      <c r="CA21" s="143"/>
      <c r="CB21" s="143"/>
      <c r="CC21" s="143"/>
      <c r="CD21" s="143"/>
      <c r="CE21" s="143"/>
      <c r="CF21" s="143"/>
      <c r="CG21" s="143"/>
      <c r="CH21" s="143"/>
      <c r="CI21" s="143"/>
      <c r="CJ21" s="143"/>
      <c r="CK21" s="143"/>
      <c r="CL21" s="143"/>
      <c r="CM21" s="143"/>
    </row>
    <row r="22" spans="63:102" ht="12.75" customHeight="1">
      <c r="BK22" s="143"/>
      <c r="BL22" s="143"/>
      <c r="BM22" s="143"/>
      <c r="BN22" s="143"/>
      <c r="BO22" s="143"/>
      <c r="BP22" s="143"/>
      <c r="BQ22" s="143"/>
      <c r="BR22" s="143"/>
      <c r="BS22" s="143"/>
      <c r="BT22" s="143"/>
      <c r="BU22" s="143"/>
      <c r="BV22" s="143"/>
      <c r="BW22" s="143"/>
      <c r="BX22" s="143"/>
      <c r="BY22" s="143"/>
      <c r="BZ22" s="143"/>
      <c r="CA22" s="143"/>
      <c r="CB22" s="143"/>
      <c r="CC22" s="143"/>
      <c r="CD22" s="143"/>
      <c r="CE22" s="143"/>
      <c r="CF22" s="143"/>
      <c r="CG22" s="143"/>
      <c r="CH22" s="143"/>
      <c r="CI22" s="143"/>
      <c r="CJ22" s="143"/>
      <c r="CK22" s="143"/>
      <c r="CL22" s="143"/>
      <c r="CM22" s="143"/>
      <c r="CN22" s="143"/>
      <c r="CO22" s="143"/>
      <c r="CP22" s="143"/>
      <c r="CQ22" s="143"/>
      <c r="CR22" s="143"/>
      <c r="CS22" s="143"/>
      <c r="CT22" s="143"/>
      <c r="CU22" s="143"/>
      <c r="CV22" s="143"/>
      <c r="CW22" s="143"/>
      <c r="CX22" s="143"/>
    </row>
    <row r="23" spans="30:95" ht="12.75" customHeight="1">
      <c r="AD23" s="151"/>
      <c r="AI23" s="151"/>
      <c r="AJ23" s="161" t="str">
        <f>R4</f>
        <v>2003/04</v>
      </c>
      <c r="AK23" s="161" t="str">
        <f>S4</f>
        <v>2004/05</v>
      </c>
      <c r="AL23" s="161" t="str">
        <f>T4</f>
        <v>2005/06</v>
      </c>
      <c r="AM23" s="161" t="str">
        <f>U4</f>
        <v>2006/07</v>
      </c>
      <c r="AN23" s="161" t="str">
        <f>V4</f>
        <v>2007/08 </v>
      </c>
      <c r="AO23" s="161" t="s">
        <v>36</v>
      </c>
      <c r="AP23" s="161" t="s">
        <v>47</v>
      </c>
      <c r="AQ23" s="153" t="str">
        <f>Y4</f>
        <v>2010/11</v>
      </c>
      <c r="AR23" s="153" t="s">
        <v>54</v>
      </c>
      <c r="BB23" s="150"/>
      <c r="BC23" s="150"/>
      <c r="BD23" s="150"/>
      <c r="BE23" s="150"/>
      <c r="BF23" s="143"/>
      <c r="BG23" s="143"/>
      <c r="BH23" s="143"/>
      <c r="BK23" s="143"/>
      <c r="BL23" s="143"/>
      <c r="BM23" s="143"/>
      <c r="BN23" s="143"/>
      <c r="BO23" s="143"/>
      <c r="BP23" s="143"/>
      <c r="BQ23" s="143"/>
      <c r="BR23" s="143"/>
      <c r="BS23" s="143"/>
      <c r="BT23" s="143"/>
      <c r="BU23" s="143"/>
      <c r="BV23" s="143"/>
      <c r="BW23" s="143"/>
      <c r="BX23" s="143"/>
      <c r="BY23" s="143"/>
      <c r="BZ23" s="143"/>
      <c r="CA23" s="143"/>
      <c r="CB23" s="143"/>
      <c r="CC23" s="143"/>
      <c r="CD23" s="143"/>
      <c r="CE23" s="143"/>
      <c r="CF23" s="143"/>
      <c r="CG23" s="143"/>
      <c r="CH23" s="143"/>
      <c r="CI23" s="143"/>
      <c r="CJ23" s="143"/>
      <c r="CK23" s="143"/>
      <c r="CL23" s="143"/>
      <c r="CM23" s="143"/>
      <c r="CN23" s="143"/>
      <c r="CO23" s="143"/>
      <c r="CP23" s="143"/>
      <c r="CQ23" s="143"/>
    </row>
    <row r="24" spans="35:95" ht="12.75" customHeight="1">
      <c r="AI24" s="153" t="s">
        <v>34</v>
      </c>
      <c r="AJ24" s="162">
        <f aca="true" t="shared" si="0" ref="AJ24:AR24">+R6/R$5</f>
        <v>0.7590361445783133</v>
      </c>
      <c r="AK24" s="162">
        <f t="shared" si="0"/>
        <v>0.757700205338809</v>
      </c>
      <c r="AL24" s="162">
        <f t="shared" si="0"/>
        <v>0.7526427061310782</v>
      </c>
      <c r="AM24" s="162">
        <f t="shared" si="0"/>
        <v>0.7307692307692307</v>
      </c>
      <c r="AN24" s="162">
        <f t="shared" si="0"/>
        <v>0.7191780821917808</v>
      </c>
      <c r="AO24" s="162">
        <f t="shared" si="0"/>
        <v>0.7110609480812641</v>
      </c>
      <c r="AP24" s="162">
        <f t="shared" si="0"/>
        <v>0.7</v>
      </c>
      <c r="AQ24" s="162">
        <f t="shared" si="0"/>
        <v>0.6960556844547564</v>
      </c>
      <c r="AR24" s="162">
        <f t="shared" si="0"/>
        <v>0.6930455635491607</v>
      </c>
      <c r="BB24" s="150"/>
      <c r="BC24" s="150"/>
      <c r="BD24" s="150"/>
      <c r="BE24" s="150"/>
      <c r="BF24" s="143"/>
      <c r="BG24" s="143"/>
      <c r="BH24" s="143"/>
      <c r="BK24" s="143"/>
      <c r="BL24" s="143"/>
      <c r="BM24" s="143"/>
      <c r="BN24" s="143"/>
      <c r="BO24" s="143"/>
      <c r="BP24" s="143"/>
      <c r="BQ24" s="143"/>
      <c r="BR24" s="143"/>
      <c r="BS24" s="143"/>
      <c r="BT24" s="143"/>
      <c r="BU24" s="143"/>
      <c r="BV24" s="143"/>
      <c r="BW24" s="143"/>
      <c r="BX24" s="143"/>
      <c r="BY24" s="143"/>
      <c r="BZ24" s="143"/>
      <c r="CA24" s="143"/>
      <c r="CB24" s="143"/>
      <c r="CC24" s="143"/>
      <c r="CD24" s="143"/>
      <c r="CE24" s="143"/>
      <c r="CF24" s="143"/>
      <c r="CG24" s="143"/>
      <c r="CH24" s="143"/>
      <c r="CI24" s="143"/>
      <c r="CJ24" s="143"/>
      <c r="CK24" s="143"/>
      <c r="CL24" s="143"/>
      <c r="CM24" s="143"/>
      <c r="CN24" s="143"/>
      <c r="CO24" s="143"/>
      <c r="CP24" s="143"/>
      <c r="CQ24" s="143"/>
    </row>
    <row r="25" spans="35:95" ht="12.75" customHeight="1">
      <c r="AI25" s="153" t="s">
        <v>52</v>
      </c>
      <c r="AJ25" s="162">
        <f aca="true" t="shared" si="1" ref="AJ25:AR25">+R11/R5</f>
        <v>0.2389558232931727</v>
      </c>
      <c r="AK25" s="162">
        <f t="shared" si="1"/>
        <v>0.2402464065708419</v>
      </c>
      <c r="AL25" s="162">
        <f t="shared" si="1"/>
        <v>0.2452431289640592</v>
      </c>
      <c r="AM25" s="162">
        <f t="shared" si="1"/>
        <v>0.2669683257918552</v>
      </c>
      <c r="AN25" s="162">
        <f t="shared" si="1"/>
        <v>0.2785388127853881</v>
      </c>
      <c r="AO25" s="162">
        <f t="shared" si="1"/>
        <v>0.28893905191873587</v>
      </c>
      <c r="AP25" s="162">
        <f t="shared" si="1"/>
        <v>0.29767441860465116</v>
      </c>
      <c r="AQ25" s="162">
        <f t="shared" si="1"/>
        <v>0.29698375870069604</v>
      </c>
      <c r="AR25" s="162">
        <f t="shared" si="1"/>
        <v>0.302158273381295</v>
      </c>
      <c r="BB25" s="150"/>
      <c r="BC25" s="150"/>
      <c r="BD25" s="150"/>
      <c r="BE25" s="150"/>
      <c r="BF25" s="143"/>
      <c r="BG25" s="143"/>
      <c r="BH25" s="143"/>
      <c r="BK25" s="143"/>
      <c r="BL25" s="143"/>
      <c r="BM25" s="143"/>
      <c r="BN25" s="143"/>
      <c r="BO25" s="143"/>
      <c r="BP25" s="143"/>
      <c r="BQ25" s="143"/>
      <c r="BR25" s="143"/>
      <c r="BS25" s="143"/>
      <c r="BT25" s="143"/>
      <c r="BU25" s="143"/>
      <c r="BV25" s="143"/>
      <c r="BW25" s="143"/>
      <c r="BX25" s="143"/>
      <c r="BY25" s="143"/>
      <c r="BZ25" s="143"/>
      <c r="CA25" s="143"/>
      <c r="CB25" s="143"/>
      <c r="CC25" s="143"/>
      <c r="CD25" s="143"/>
      <c r="CE25" s="143"/>
      <c r="CF25" s="143"/>
      <c r="CG25" s="143"/>
      <c r="CH25" s="143"/>
      <c r="CI25" s="143"/>
      <c r="CJ25" s="143"/>
      <c r="CK25" s="143"/>
      <c r="CL25" s="143"/>
      <c r="CM25" s="143"/>
      <c r="CN25" s="143"/>
      <c r="CO25" s="143"/>
      <c r="CP25" s="143"/>
      <c r="CQ25" s="143"/>
    </row>
    <row r="26" spans="35:95" ht="12.75" customHeight="1">
      <c r="AI26" s="153" t="s">
        <v>22</v>
      </c>
      <c r="AJ26" s="162">
        <f aca="true" t="shared" si="2" ref="AJ26:AR26">+R12/R5</f>
        <v>0.002008032128514056</v>
      </c>
      <c r="AK26" s="162">
        <f t="shared" si="2"/>
        <v>0.002053388090349076</v>
      </c>
      <c r="AL26" s="162">
        <f t="shared" si="2"/>
        <v>0.0021141649048625794</v>
      </c>
      <c r="AM26" s="162">
        <f t="shared" si="2"/>
        <v>0.0022624434389140274</v>
      </c>
      <c r="AN26" s="162">
        <f t="shared" si="2"/>
        <v>0.00228310502283105</v>
      </c>
      <c r="AO26" s="162">
        <f t="shared" si="2"/>
        <v>0.002257336343115124</v>
      </c>
      <c r="AP26" s="162">
        <f t="shared" si="2"/>
        <v>0.002325581395348837</v>
      </c>
      <c r="AQ26" s="162">
        <f t="shared" si="2"/>
        <v>0.002320185614849188</v>
      </c>
      <c r="AR26" s="162">
        <f t="shared" si="2"/>
        <v>0.004796163069544364</v>
      </c>
      <c r="BB26" s="150"/>
      <c r="BC26" s="150"/>
      <c r="BD26" s="150"/>
      <c r="BE26" s="150"/>
      <c r="BF26" s="143"/>
      <c r="BG26" s="143"/>
      <c r="BH26" s="143"/>
      <c r="BK26" s="143"/>
      <c r="BL26" s="143"/>
      <c r="BM26" s="143"/>
      <c r="BN26" s="143"/>
      <c r="BO26" s="143"/>
      <c r="BP26" s="143"/>
      <c r="BQ26" s="143"/>
      <c r="BR26" s="143"/>
      <c r="BS26" s="143"/>
      <c r="BT26" s="143"/>
      <c r="BU26" s="143"/>
      <c r="BV26" s="143"/>
      <c r="BW26" s="143"/>
      <c r="BX26" s="143"/>
      <c r="BY26" s="143"/>
      <c r="BZ26" s="143"/>
      <c r="CA26" s="143"/>
      <c r="CB26" s="143"/>
      <c r="CC26" s="143"/>
      <c r="CD26" s="143"/>
      <c r="CE26" s="143"/>
      <c r="CF26" s="143"/>
      <c r="CG26" s="143"/>
      <c r="CH26" s="143"/>
      <c r="CI26" s="143"/>
      <c r="CJ26" s="143"/>
      <c r="CK26" s="143"/>
      <c r="CL26" s="143"/>
      <c r="CM26" s="143"/>
      <c r="CN26" s="143"/>
      <c r="CO26" s="143"/>
      <c r="CP26" s="143"/>
      <c r="CQ26" s="143"/>
    </row>
    <row r="27" spans="63:102" ht="12.75" customHeight="1">
      <c r="BK27" s="143"/>
      <c r="BL27" s="143"/>
      <c r="BM27" s="143"/>
      <c r="BN27" s="143"/>
      <c r="BO27" s="143"/>
      <c r="BP27" s="143"/>
      <c r="BQ27" s="143"/>
      <c r="BR27" s="143"/>
      <c r="BS27" s="143"/>
      <c r="BT27" s="143"/>
      <c r="BU27" s="143"/>
      <c r="BV27" s="143"/>
      <c r="BW27" s="143"/>
      <c r="BX27" s="143"/>
      <c r="BY27" s="143"/>
      <c r="BZ27" s="143"/>
      <c r="CA27" s="143"/>
      <c r="CB27" s="143"/>
      <c r="CC27" s="143"/>
      <c r="CD27" s="143"/>
      <c r="CE27" s="143"/>
      <c r="CF27" s="143"/>
      <c r="CG27" s="143"/>
      <c r="CH27" s="143"/>
      <c r="CI27" s="143"/>
      <c r="CJ27" s="143"/>
      <c r="CK27" s="143"/>
      <c r="CL27" s="143"/>
      <c r="CM27" s="143"/>
      <c r="CN27" s="143"/>
      <c r="CO27" s="143"/>
      <c r="CP27" s="143"/>
      <c r="CQ27" s="143"/>
      <c r="CR27" s="143"/>
      <c r="CS27" s="143"/>
      <c r="CT27" s="143"/>
      <c r="CU27" s="143"/>
      <c r="CV27" s="143"/>
      <c r="CW27" s="143"/>
      <c r="CX27" s="143"/>
    </row>
    <row r="28" spans="63:102" ht="12.75" customHeight="1">
      <c r="BK28" s="143"/>
      <c r="BL28" s="143"/>
      <c r="BM28" s="143"/>
      <c r="BN28" s="143"/>
      <c r="BO28" s="143"/>
      <c r="BP28" s="143"/>
      <c r="BQ28" s="143"/>
      <c r="BR28" s="143"/>
      <c r="BS28" s="143"/>
      <c r="BT28" s="143"/>
      <c r="BU28" s="143"/>
      <c r="BV28" s="143"/>
      <c r="BW28" s="143"/>
      <c r="BX28" s="143"/>
      <c r="BY28" s="143"/>
      <c r="BZ28" s="143"/>
      <c r="CA28" s="143"/>
      <c r="CB28" s="143"/>
      <c r="CC28" s="143"/>
      <c r="CD28" s="143"/>
      <c r="CE28" s="143"/>
      <c r="CF28" s="143"/>
      <c r="CG28" s="143"/>
      <c r="CH28" s="143"/>
      <c r="CI28" s="143"/>
      <c r="CJ28" s="143"/>
      <c r="CK28" s="143"/>
      <c r="CL28" s="143"/>
      <c r="CM28" s="143"/>
      <c r="CN28" s="143"/>
      <c r="CO28" s="143"/>
      <c r="CP28" s="143"/>
      <c r="CQ28" s="143"/>
      <c r="CR28" s="143"/>
      <c r="CS28" s="143"/>
      <c r="CT28" s="143"/>
      <c r="CU28" s="143"/>
      <c r="CV28" s="143"/>
      <c r="CW28" s="143"/>
      <c r="CX28" s="143"/>
    </row>
    <row r="29" spans="63:102" ht="12.75" customHeight="1">
      <c r="BK29" s="143"/>
      <c r="BL29" s="143"/>
      <c r="BM29" s="143"/>
      <c r="BN29" s="143"/>
      <c r="BO29" s="143"/>
      <c r="BP29" s="143"/>
      <c r="BQ29" s="143"/>
      <c r="BR29" s="143"/>
      <c r="BS29" s="143"/>
      <c r="BT29" s="143"/>
      <c r="BU29" s="143"/>
      <c r="BV29" s="143"/>
      <c r="BW29" s="143"/>
      <c r="BX29" s="143"/>
      <c r="BY29" s="143"/>
      <c r="BZ29" s="143"/>
      <c r="CA29" s="143"/>
      <c r="CB29" s="143"/>
      <c r="CC29" s="143"/>
      <c r="CD29" s="143"/>
      <c r="CE29" s="143"/>
      <c r="CF29" s="143"/>
      <c r="CG29" s="143"/>
      <c r="CH29" s="143"/>
      <c r="CI29" s="143"/>
      <c r="CJ29" s="143"/>
      <c r="CK29" s="143"/>
      <c r="CL29" s="143"/>
      <c r="CM29" s="143"/>
      <c r="CN29" s="143"/>
      <c r="CO29" s="143"/>
      <c r="CP29" s="143"/>
      <c r="CQ29" s="143"/>
      <c r="CR29" s="143"/>
      <c r="CS29" s="143"/>
      <c r="CT29" s="143"/>
      <c r="CU29" s="143"/>
      <c r="CV29" s="143"/>
      <c r="CW29" s="143"/>
      <c r="CX29" s="143"/>
    </row>
    <row r="30" spans="63:102" ht="12.75" customHeight="1">
      <c r="BK30" s="143"/>
      <c r="BL30" s="143"/>
      <c r="BM30" s="143"/>
      <c r="BN30" s="143"/>
      <c r="BO30" s="143"/>
      <c r="BP30" s="143"/>
      <c r="BQ30" s="143"/>
      <c r="BR30" s="143"/>
      <c r="BS30" s="143"/>
      <c r="BT30" s="143"/>
      <c r="BU30" s="143"/>
      <c r="BV30" s="143"/>
      <c r="BW30" s="143"/>
      <c r="BX30" s="143"/>
      <c r="BY30" s="143"/>
      <c r="BZ30" s="143"/>
      <c r="CA30" s="143"/>
      <c r="CB30" s="143"/>
      <c r="CC30" s="143"/>
      <c r="CD30" s="143"/>
      <c r="CE30" s="143"/>
      <c r="CF30" s="143"/>
      <c r="CG30" s="143"/>
      <c r="CH30" s="143"/>
      <c r="CI30" s="143"/>
      <c r="CJ30" s="143"/>
      <c r="CK30" s="143"/>
      <c r="CL30" s="143"/>
      <c r="CM30" s="143"/>
      <c r="CN30" s="143"/>
      <c r="CO30" s="143"/>
      <c r="CP30" s="143"/>
      <c r="CQ30" s="143"/>
      <c r="CR30" s="143"/>
      <c r="CS30" s="143"/>
      <c r="CT30" s="143"/>
      <c r="CU30" s="143"/>
      <c r="CV30" s="143"/>
      <c r="CW30" s="143"/>
      <c r="CX30" s="143"/>
    </row>
    <row r="31" spans="63:102" ht="12.75" customHeight="1">
      <c r="BK31" s="143"/>
      <c r="BL31" s="143"/>
      <c r="BM31" s="143"/>
      <c r="BN31" s="143"/>
      <c r="BO31" s="143"/>
      <c r="BP31" s="143"/>
      <c r="BQ31" s="143"/>
      <c r="BR31" s="143"/>
      <c r="BS31" s="143"/>
      <c r="BT31" s="143"/>
      <c r="BU31" s="143"/>
      <c r="BV31" s="143"/>
      <c r="BW31" s="143"/>
      <c r="BX31" s="143"/>
      <c r="BY31" s="143"/>
      <c r="BZ31" s="143"/>
      <c r="CA31" s="143"/>
      <c r="CB31" s="143"/>
      <c r="CC31" s="143"/>
      <c r="CD31" s="143"/>
      <c r="CE31" s="143"/>
      <c r="CF31" s="143"/>
      <c r="CG31" s="143"/>
      <c r="CH31" s="143"/>
      <c r="CI31" s="143"/>
      <c r="CJ31" s="143"/>
      <c r="CK31" s="143"/>
      <c r="CL31" s="143"/>
      <c r="CM31" s="143"/>
      <c r="CN31" s="143"/>
      <c r="CO31" s="143"/>
      <c r="CP31" s="143"/>
      <c r="CQ31" s="143"/>
      <c r="CR31" s="143"/>
      <c r="CS31" s="143"/>
      <c r="CT31" s="143"/>
      <c r="CU31" s="143"/>
      <c r="CV31" s="143"/>
      <c r="CW31" s="143"/>
      <c r="CX31" s="143"/>
    </row>
    <row r="32" spans="63:102" ht="12.75" customHeight="1">
      <c r="BK32" s="143"/>
      <c r="BL32" s="143"/>
      <c r="BM32" s="143"/>
      <c r="BN32" s="143"/>
      <c r="BO32" s="143"/>
      <c r="BP32" s="143"/>
      <c r="BQ32" s="143"/>
      <c r="BR32" s="143"/>
      <c r="BS32" s="143"/>
      <c r="BT32" s="143"/>
      <c r="BU32" s="143"/>
      <c r="BV32" s="143"/>
      <c r="BW32" s="143"/>
      <c r="BX32" s="143"/>
      <c r="BY32" s="143"/>
      <c r="BZ32" s="143"/>
      <c r="CA32" s="143"/>
      <c r="CB32" s="143"/>
      <c r="CC32" s="143"/>
      <c r="CD32" s="143"/>
      <c r="CE32" s="143"/>
      <c r="CF32" s="143"/>
      <c r="CG32" s="143"/>
      <c r="CH32" s="143"/>
      <c r="CI32" s="143"/>
      <c r="CJ32" s="143"/>
      <c r="CK32" s="143"/>
      <c r="CL32" s="143"/>
      <c r="CM32" s="143"/>
      <c r="CN32" s="143"/>
      <c r="CO32" s="143"/>
      <c r="CP32" s="143"/>
      <c r="CQ32" s="143"/>
      <c r="CR32" s="143"/>
      <c r="CS32" s="143"/>
      <c r="CT32" s="143"/>
      <c r="CU32" s="143"/>
      <c r="CV32" s="143"/>
      <c r="CW32" s="143"/>
      <c r="CX32" s="143"/>
    </row>
    <row r="33" spans="63:102" ht="12.75" customHeight="1">
      <c r="BK33" s="143"/>
      <c r="BL33" s="143"/>
      <c r="BM33" s="143"/>
      <c r="BN33" s="143"/>
      <c r="BO33" s="143"/>
      <c r="BP33" s="143"/>
      <c r="BQ33" s="143"/>
      <c r="BR33" s="143"/>
      <c r="BS33" s="143"/>
      <c r="BT33" s="143"/>
      <c r="BU33" s="143"/>
      <c r="BV33" s="143"/>
      <c r="BW33" s="143"/>
      <c r="BX33" s="143"/>
      <c r="BY33" s="143"/>
      <c r="BZ33" s="143"/>
      <c r="CA33" s="143"/>
      <c r="CB33" s="143"/>
      <c r="CC33" s="143"/>
      <c r="CD33" s="143"/>
      <c r="CE33" s="143"/>
      <c r="CF33" s="143"/>
      <c r="CG33" s="143"/>
      <c r="CH33" s="143"/>
      <c r="CI33" s="143"/>
      <c r="CJ33" s="143"/>
      <c r="CK33" s="143"/>
      <c r="CL33" s="143"/>
      <c r="CM33" s="143"/>
      <c r="CN33" s="143"/>
      <c r="CO33" s="143"/>
      <c r="CP33" s="143"/>
      <c r="CQ33" s="143"/>
      <c r="CR33" s="143"/>
      <c r="CS33" s="143"/>
      <c r="CT33" s="143"/>
      <c r="CU33" s="143"/>
      <c r="CV33" s="143"/>
      <c r="CW33" s="143"/>
      <c r="CX33" s="143"/>
    </row>
    <row r="34" spans="63:102" ht="12.75" customHeight="1">
      <c r="BK34" s="143"/>
      <c r="BL34" s="143"/>
      <c r="BM34" s="143"/>
      <c r="BN34" s="143"/>
      <c r="BO34" s="143"/>
      <c r="BP34" s="143"/>
      <c r="BQ34" s="143"/>
      <c r="BR34" s="143"/>
      <c r="BS34" s="143"/>
      <c r="BT34" s="143"/>
      <c r="BU34" s="143"/>
      <c r="BV34" s="143"/>
      <c r="BW34" s="143"/>
      <c r="BX34" s="143"/>
      <c r="BY34" s="143"/>
      <c r="BZ34" s="143"/>
      <c r="CA34" s="143"/>
      <c r="CB34" s="143"/>
      <c r="CC34" s="143"/>
      <c r="CD34" s="143"/>
      <c r="CE34" s="143"/>
      <c r="CF34" s="143"/>
      <c r="CG34" s="143"/>
      <c r="CH34" s="143"/>
      <c r="CI34" s="143"/>
      <c r="CJ34" s="143"/>
      <c r="CK34" s="143"/>
      <c r="CL34" s="143"/>
      <c r="CM34" s="143"/>
      <c r="CN34" s="143"/>
      <c r="CO34" s="143"/>
      <c r="CP34" s="143"/>
      <c r="CQ34" s="143"/>
      <c r="CR34" s="143"/>
      <c r="CS34" s="143"/>
      <c r="CT34" s="143"/>
      <c r="CU34" s="143"/>
      <c r="CV34" s="143"/>
      <c r="CW34" s="143"/>
      <c r="CX34" s="143"/>
    </row>
    <row r="35" spans="63:102" ht="12.75" customHeight="1">
      <c r="BK35" s="143"/>
      <c r="BL35" s="143"/>
      <c r="BM35" s="143"/>
      <c r="BN35" s="143"/>
      <c r="BO35" s="143"/>
      <c r="BP35" s="143"/>
      <c r="BQ35" s="143"/>
      <c r="BR35" s="143"/>
      <c r="BS35" s="143"/>
      <c r="BT35" s="143"/>
      <c r="BU35" s="143"/>
      <c r="BV35" s="143"/>
      <c r="BW35" s="143"/>
      <c r="BX35" s="143"/>
      <c r="BY35" s="143"/>
      <c r="BZ35" s="143"/>
      <c r="CA35" s="143"/>
      <c r="CB35" s="143"/>
      <c r="CC35" s="143"/>
      <c r="CD35" s="143"/>
      <c r="CE35" s="143"/>
      <c r="CF35" s="143"/>
      <c r="CG35" s="143"/>
      <c r="CH35" s="143"/>
      <c r="CI35" s="143"/>
      <c r="CJ35" s="143"/>
      <c r="CK35" s="143"/>
      <c r="CL35" s="143"/>
      <c r="CM35" s="143"/>
      <c r="CN35" s="143"/>
      <c r="CO35" s="143"/>
      <c r="CP35" s="143"/>
      <c r="CQ35" s="143"/>
      <c r="CR35" s="143"/>
      <c r="CS35" s="143"/>
      <c r="CT35" s="143"/>
      <c r="CU35" s="143"/>
      <c r="CV35" s="143"/>
      <c r="CW35" s="143"/>
      <c r="CX35" s="143"/>
    </row>
    <row r="36" spans="63:102" ht="12.75" customHeight="1">
      <c r="BK36" s="143"/>
      <c r="BL36" s="143"/>
      <c r="BM36" s="143"/>
      <c r="BN36" s="143"/>
      <c r="BO36" s="143"/>
      <c r="BP36" s="143"/>
      <c r="BQ36" s="143"/>
      <c r="BR36" s="143"/>
      <c r="BS36" s="143"/>
      <c r="BT36" s="143"/>
      <c r="BU36" s="143"/>
      <c r="BV36" s="143"/>
      <c r="BW36" s="143"/>
      <c r="BX36" s="143"/>
      <c r="BY36" s="143"/>
      <c r="BZ36" s="143"/>
      <c r="CA36" s="143"/>
      <c r="CB36" s="143"/>
      <c r="CC36" s="143"/>
      <c r="CD36" s="143"/>
      <c r="CE36" s="143"/>
      <c r="CF36" s="143"/>
      <c r="CG36" s="143"/>
      <c r="CH36" s="143"/>
      <c r="CI36" s="143"/>
      <c r="CJ36" s="143"/>
      <c r="CK36" s="143"/>
      <c r="CL36" s="143"/>
      <c r="CM36" s="143"/>
      <c r="CN36" s="143"/>
      <c r="CO36" s="143"/>
      <c r="CP36" s="143"/>
      <c r="CQ36" s="143"/>
      <c r="CR36" s="143"/>
      <c r="CS36" s="143"/>
      <c r="CT36" s="143"/>
      <c r="CU36" s="143"/>
      <c r="CV36" s="143"/>
      <c r="CW36" s="143"/>
      <c r="CX36" s="143"/>
    </row>
    <row r="37" spans="29:102" ht="12.75" customHeight="1">
      <c r="AC37" s="152"/>
      <c r="BK37" s="143"/>
      <c r="BL37" s="143"/>
      <c r="BM37" s="143"/>
      <c r="BN37" s="143"/>
      <c r="BO37" s="143"/>
      <c r="BP37" s="143"/>
      <c r="BQ37" s="143"/>
      <c r="BR37" s="143"/>
      <c r="BS37" s="143"/>
      <c r="BT37" s="143"/>
      <c r="BU37" s="143"/>
      <c r="BV37" s="143"/>
      <c r="BW37" s="143"/>
      <c r="BX37" s="143"/>
      <c r="BY37" s="143"/>
      <c r="BZ37" s="143"/>
      <c r="CA37" s="143"/>
      <c r="CB37" s="143"/>
      <c r="CC37" s="143"/>
      <c r="CD37" s="143"/>
      <c r="CE37" s="143"/>
      <c r="CF37" s="143"/>
      <c r="CG37" s="143"/>
      <c r="CH37" s="143"/>
      <c r="CI37" s="143"/>
      <c r="CJ37" s="143"/>
      <c r="CK37" s="143"/>
      <c r="CL37" s="143"/>
      <c r="CM37" s="143"/>
      <c r="CN37" s="143"/>
      <c r="CO37" s="143"/>
      <c r="CP37" s="143"/>
      <c r="CQ37" s="143"/>
      <c r="CR37" s="143"/>
      <c r="CS37" s="143"/>
      <c r="CT37" s="143"/>
      <c r="CU37" s="143"/>
      <c r="CV37" s="143"/>
      <c r="CW37" s="143"/>
      <c r="CX37" s="143"/>
    </row>
    <row r="38" spans="29:102" ht="12.75" customHeight="1">
      <c r="AC38" s="152"/>
      <c r="BK38" s="143"/>
      <c r="BL38" s="143"/>
      <c r="BM38" s="143"/>
      <c r="BN38" s="143"/>
      <c r="BO38" s="143"/>
      <c r="BP38" s="143"/>
      <c r="BQ38" s="143"/>
      <c r="BR38" s="143"/>
      <c r="BS38" s="143"/>
      <c r="BT38" s="143"/>
      <c r="BU38" s="143"/>
      <c r="BV38" s="143"/>
      <c r="BW38" s="143"/>
      <c r="BX38" s="143"/>
      <c r="BY38" s="143"/>
      <c r="BZ38" s="143"/>
      <c r="CA38" s="143"/>
      <c r="CB38" s="143"/>
      <c r="CC38" s="143"/>
      <c r="CD38" s="143"/>
      <c r="CE38" s="143"/>
      <c r="CF38" s="143"/>
      <c r="CG38" s="143"/>
      <c r="CH38" s="143"/>
      <c r="CI38" s="143"/>
      <c r="CJ38" s="143"/>
      <c r="CK38" s="143"/>
      <c r="CL38" s="143"/>
      <c r="CM38" s="143"/>
      <c r="CN38" s="143"/>
      <c r="CO38" s="143"/>
      <c r="CP38" s="143"/>
      <c r="CQ38" s="143"/>
      <c r="CR38" s="143"/>
      <c r="CS38" s="143"/>
      <c r="CT38" s="143"/>
      <c r="CU38" s="143"/>
      <c r="CV38" s="143"/>
      <c r="CW38" s="143"/>
      <c r="CX38" s="143"/>
    </row>
    <row r="39" spans="29:102" ht="12.75" customHeight="1">
      <c r="AC39" s="152"/>
      <c r="BK39" s="143"/>
      <c r="BL39" s="143"/>
      <c r="BM39" s="143"/>
      <c r="BN39" s="143"/>
      <c r="BO39" s="143"/>
      <c r="BP39" s="143"/>
      <c r="BQ39" s="143"/>
      <c r="BR39" s="143"/>
      <c r="BS39" s="143"/>
      <c r="BT39" s="143"/>
      <c r="BU39" s="143"/>
      <c r="BV39" s="143"/>
      <c r="BW39" s="143"/>
      <c r="BX39" s="143"/>
      <c r="BY39" s="143"/>
      <c r="BZ39" s="143"/>
      <c r="CA39" s="143"/>
      <c r="CB39" s="143"/>
      <c r="CC39" s="143"/>
      <c r="CD39" s="143"/>
      <c r="CE39" s="143"/>
      <c r="CF39" s="143"/>
      <c r="CG39" s="143"/>
      <c r="CH39" s="143"/>
      <c r="CI39" s="143"/>
      <c r="CJ39" s="143"/>
      <c r="CK39" s="143"/>
      <c r="CL39" s="143"/>
      <c r="CM39" s="143"/>
      <c r="CN39" s="143"/>
      <c r="CO39" s="143"/>
      <c r="CP39" s="143"/>
      <c r="CQ39" s="143"/>
      <c r="CR39" s="143"/>
      <c r="CS39" s="143"/>
      <c r="CT39" s="143"/>
      <c r="CU39" s="143"/>
      <c r="CV39" s="143"/>
      <c r="CW39" s="143"/>
      <c r="CX39" s="143"/>
    </row>
    <row r="40" spans="29:102" ht="12.75" customHeight="1">
      <c r="AC40" s="152"/>
      <c r="BK40" s="143"/>
      <c r="BL40" s="143"/>
      <c r="BM40" s="143"/>
      <c r="BN40" s="143"/>
      <c r="BO40" s="143"/>
      <c r="BP40" s="143"/>
      <c r="BQ40" s="143"/>
      <c r="BR40" s="143"/>
      <c r="BS40" s="143"/>
      <c r="BT40" s="143"/>
      <c r="BU40" s="143"/>
      <c r="BV40" s="143"/>
      <c r="BW40" s="143"/>
      <c r="BX40" s="143"/>
      <c r="BY40" s="143"/>
      <c r="BZ40" s="143"/>
      <c r="CA40" s="143"/>
      <c r="CB40" s="143"/>
      <c r="CC40" s="143"/>
      <c r="CD40" s="143"/>
      <c r="CE40" s="143"/>
      <c r="CF40" s="143"/>
      <c r="CG40" s="143"/>
      <c r="CH40" s="143"/>
      <c r="CI40" s="143"/>
      <c r="CJ40" s="143"/>
      <c r="CK40" s="143"/>
      <c r="CL40" s="143"/>
      <c r="CM40" s="143"/>
      <c r="CN40" s="143"/>
      <c r="CO40" s="143"/>
      <c r="CP40" s="143"/>
      <c r="CQ40" s="143"/>
      <c r="CR40" s="143"/>
      <c r="CS40" s="143"/>
      <c r="CT40" s="143"/>
      <c r="CU40" s="143"/>
      <c r="CV40" s="143"/>
      <c r="CW40" s="143"/>
      <c r="CX40" s="143"/>
    </row>
    <row r="41" spans="29:102" ht="12.75" customHeight="1">
      <c r="AC41" s="152"/>
      <c r="BK41" s="143"/>
      <c r="BL41" s="143"/>
      <c r="BM41" s="143"/>
      <c r="BN41" s="143"/>
      <c r="BO41" s="143"/>
      <c r="BP41" s="143"/>
      <c r="BQ41" s="143"/>
      <c r="BR41" s="143"/>
      <c r="BS41" s="143"/>
      <c r="BT41" s="143"/>
      <c r="BU41" s="143"/>
      <c r="BV41" s="143"/>
      <c r="BW41" s="143"/>
      <c r="BX41" s="143"/>
      <c r="BY41" s="143"/>
      <c r="BZ41" s="143"/>
      <c r="CA41" s="143"/>
      <c r="CB41" s="143"/>
      <c r="CC41" s="143"/>
      <c r="CD41" s="143"/>
      <c r="CE41" s="143"/>
      <c r="CF41" s="143"/>
      <c r="CG41" s="143"/>
      <c r="CH41" s="143"/>
      <c r="CI41" s="143"/>
      <c r="CJ41" s="143"/>
      <c r="CK41" s="143"/>
      <c r="CL41" s="143"/>
      <c r="CM41" s="143"/>
      <c r="CN41" s="143"/>
      <c r="CO41" s="143"/>
      <c r="CP41" s="143"/>
      <c r="CQ41" s="143"/>
      <c r="CR41" s="143"/>
      <c r="CS41" s="143"/>
      <c r="CT41" s="143"/>
      <c r="CU41" s="143"/>
      <c r="CV41" s="143"/>
      <c r="CW41" s="143"/>
      <c r="CX41" s="143"/>
    </row>
    <row r="42" spans="29:102" ht="12.75" customHeight="1">
      <c r="AC42" s="152"/>
      <c r="BK42" s="143"/>
      <c r="BL42" s="143"/>
      <c r="BM42" s="143"/>
      <c r="BN42" s="143"/>
      <c r="BO42" s="143"/>
      <c r="BP42" s="143"/>
      <c r="BQ42" s="143"/>
      <c r="BR42" s="143"/>
      <c r="BS42" s="143"/>
      <c r="BT42" s="143"/>
      <c r="BU42" s="143"/>
      <c r="BV42" s="143"/>
      <c r="BW42" s="143"/>
      <c r="BX42" s="143"/>
      <c r="BY42" s="143"/>
      <c r="BZ42" s="143"/>
      <c r="CA42" s="143"/>
      <c r="CB42" s="143"/>
      <c r="CC42" s="143"/>
      <c r="CD42" s="143"/>
      <c r="CE42" s="143"/>
      <c r="CF42" s="143"/>
      <c r="CG42" s="143"/>
      <c r="CH42" s="143"/>
      <c r="CI42" s="143"/>
      <c r="CJ42" s="143"/>
      <c r="CK42" s="143"/>
      <c r="CL42" s="143"/>
      <c r="CM42" s="143"/>
      <c r="CN42" s="143"/>
      <c r="CO42" s="143"/>
      <c r="CP42" s="143"/>
      <c r="CQ42" s="143"/>
      <c r="CR42" s="143"/>
      <c r="CS42" s="143"/>
      <c r="CT42" s="143"/>
      <c r="CU42" s="143"/>
      <c r="CV42" s="143"/>
      <c r="CW42" s="143"/>
      <c r="CX42" s="143"/>
    </row>
    <row r="43" spans="1:102" ht="12.75" customHeight="1">
      <c r="A43" s="146"/>
      <c r="AC43" s="152"/>
      <c r="BK43" s="143"/>
      <c r="BL43" s="143"/>
      <c r="BM43" s="143"/>
      <c r="BN43" s="143"/>
      <c r="BO43" s="143"/>
      <c r="BP43" s="143"/>
      <c r="BQ43" s="143"/>
      <c r="BR43" s="143"/>
      <c r="BS43" s="143"/>
      <c r="BT43" s="143"/>
      <c r="BU43" s="143"/>
      <c r="BV43" s="143"/>
      <c r="BW43" s="143"/>
      <c r="BX43" s="143"/>
      <c r="BY43" s="143"/>
      <c r="BZ43" s="143"/>
      <c r="CA43" s="143"/>
      <c r="CB43" s="143"/>
      <c r="CC43" s="143"/>
      <c r="CD43" s="143"/>
      <c r="CE43" s="143"/>
      <c r="CF43" s="143"/>
      <c r="CG43" s="143"/>
      <c r="CH43" s="143"/>
      <c r="CI43" s="143"/>
      <c r="CJ43" s="143"/>
      <c r="CK43" s="143"/>
      <c r="CL43" s="143"/>
      <c r="CM43" s="143"/>
      <c r="CN43" s="143"/>
      <c r="CO43" s="143"/>
      <c r="CP43" s="143"/>
      <c r="CQ43" s="143"/>
      <c r="CR43" s="143"/>
      <c r="CS43" s="143"/>
      <c r="CT43" s="143"/>
      <c r="CU43" s="143"/>
      <c r="CV43" s="143"/>
      <c r="CW43" s="143"/>
      <c r="CX43" s="143"/>
    </row>
    <row r="44" spans="1:102" ht="13.5" customHeight="1">
      <c r="A44" s="147" t="s">
        <v>46</v>
      </c>
      <c r="L44" s="148" t="s">
        <v>6</v>
      </c>
      <c r="AC44" s="152"/>
      <c r="BK44" s="143"/>
      <c r="BL44" s="143"/>
      <c r="BM44" s="143"/>
      <c r="BN44" s="143"/>
      <c r="BO44" s="143"/>
      <c r="BP44" s="143"/>
      <c r="BQ44" s="143"/>
      <c r="BR44" s="143"/>
      <c r="BS44" s="143"/>
      <c r="BT44" s="143"/>
      <c r="BU44" s="143"/>
      <c r="BV44" s="143"/>
      <c r="BW44" s="143"/>
      <c r="BX44" s="143"/>
      <c r="BY44" s="143"/>
      <c r="BZ44" s="143"/>
      <c r="CA44" s="143"/>
      <c r="CB44" s="143"/>
      <c r="CC44" s="143"/>
      <c r="CD44" s="143"/>
      <c r="CE44" s="143"/>
      <c r="CF44" s="143"/>
      <c r="CG44" s="143"/>
      <c r="CH44" s="143"/>
      <c r="CI44" s="143"/>
      <c r="CJ44" s="143"/>
      <c r="CK44" s="143"/>
      <c r="CL44" s="143"/>
      <c r="CM44" s="143"/>
      <c r="CN44" s="143"/>
      <c r="CO44" s="143"/>
      <c r="CP44" s="143"/>
      <c r="CQ44" s="143"/>
      <c r="CR44" s="143"/>
      <c r="CS44" s="143"/>
      <c r="CT44" s="143"/>
      <c r="CU44" s="143"/>
      <c r="CV44" s="143"/>
      <c r="CW44" s="143"/>
      <c r="CX44" s="143"/>
    </row>
    <row r="45" spans="1:12" ht="27" customHeight="1">
      <c r="A45" s="188" t="s">
        <v>49</v>
      </c>
      <c r="B45" s="188"/>
      <c r="C45" s="188"/>
      <c r="D45" s="188"/>
      <c r="E45" s="188"/>
      <c r="F45" s="188"/>
      <c r="G45" s="188"/>
      <c r="H45" s="188"/>
      <c r="I45" s="188"/>
      <c r="J45" s="188"/>
      <c r="K45" s="188"/>
      <c r="L45" s="188"/>
    </row>
    <row r="46" spans="1:12" ht="13.5" customHeight="1">
      <c r="A46" s="149"/>
      <c r="B46" s="149"/>
      <c r="C46" s="149"/>
      <c r="D46" s="149"/>
      <c r="E46" s="149"/>
      <c r="F46" s="149"/>
      <c r="G46" s="149"/>
      <c r="H46" s="149"/>
      <c r="I46" s="149"/>
      <c r="J46" s="149"/>
      <c r="K46" s="149"/>
      <c r="L46" s="149"/>
    </row>
  </sheetData>
  <sheetProtection/>
  <mergeCells count="2">
    <mergeCell ref="E1:L1"/>
    <mergeCell ref="A45:L45"/>
  </mergeCells>
  <printOptions/>
  <pageMargins left="0.7874015748031497" right="0.7874015748031497" top="1.3779527559055118" bottom="0.7086614173228347" header="0.5118110236220472" footer="0.3937007874015748"/>
  <pageSetup horizontalDpi="600" verticalDpi="600" orientation="portrait" paperSize="9" scale="90" r:id="rId2"/>
  <headerFooter alignWithMargins="0">
    <oddHeader>&amp;R&amp;"Arial Narrow,Obyčejné"&amp;8MŠMT – leden 2012
&amp;"Arial Narrow,Tučné"Informační datová svodka – výkony regionálního školství 2011/12&amp;"Arial Narrow,Obyčejné"
Část: SŠ –obory nástavbového studia</oddHeader>
    <oddFooter>&amp;C&amp;"Arial Narrow,Tučné"&amp;9&amp;P/&amp;N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7"/>
  <sheetViews>
    <sheetView zoomScale="90" zoomScaleNormal="90" zoomScalePageLayoutView="0" workbookViewId="0" topLeftCell="A1">
      <pane xSplit="6" ySplit="7" topLeftCell="G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12109375" style="3" customWidth="1"/>
    <col min="2" max="3" width="2.125" style="3" customWidth="1"/>
    <col min="4" max="4" width="14.75390625" style="3" customWidth="1"/>
    <col min="5" max="5" width="3.75390625" style="3" customWidth="1"/>
    <col min="6" max="6" width="1.12109375" style="3" customWidth="1"/>
    <col min="7" max="15" width="6.75390625" style="3" customWidth="1"/>
    <col min="16" max="16384" width="9.125" style="3" customWidth="1"/>
  </cols>
  <sheetData>
    <row r="1" spans="1:15" s="59" customFormat="1" ht="30" customHeight="1">
      <c r="A1" s="82" t="s">
        <v>24</v>
      </c>
      <c r="B1" s="60"/>
      <c r="C1" s="60"/>
      <c r="D1" s="60"/>
      <c r="E1" s="174" t="s">
        <v>57</v>
      </c>
      <c r="F1" s="175"/>
      <c r="G1" s="175"/>
      <c r="H1" s="175"/>
      <c r="I1" s="175"/>
      <c r="J1" s="175"/>
      <c r="K1" s="175"/>
      <c r="L1" s="175"/>
      <c r="M1" s="175"/>
      <c r="N1" s="175"/>
      <c r="O1" s="175"/>
    </row>
    <row r="2" spans="1:15" ht="21" customHeight="1" thickBot="1">
      <c r="A2" s="1" t="s">
        <v>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63"/>
    </row>
    <row r="3" spans="1:15" ht="6" customHeight="1">
      <c r="A3" s="163" t="s">
        <v>7</v>
      </c>
      <c r="B3" s="164"/>
      <c r="C3" s="164"/>
      <c r="D3" s="164"/>
      <c r="E3" s="164"/>
      <c r="F3" s="165"/>
      <c r="G3" s="172" t="s">
        <v>3</v>
      </c>
      <c r="H3" s="172" t="s">
        <v>4</v>
      </c>
      <c r="I3" s="185" t="s">
        <v>1</v>
      </c>
      <c r="J3" s="179" t="s">
        <v>5</v>
      </c>
      <c r="K3" s="172" t="s">
        <v>0</v>
      </c>
      <c r="L3" s="172" t="s">
        <v>36</v>
      </c>
      <c r="M3" s="172" t="s">
        <v>47</v>
      </c>
      <c r="N3" s="172" t="s">
        <v>50</v>
      </c>
      <c r="O3" s="185" t="s">
        <v>54</v>
      </c>
    </row>
    <row r="4" spans="1:15" ht="6" customHeight="1">
      <c r="A4" s="166"/>
      <c r="B4" s="167"/>
      <c r="C4" s="167"/>
      <c r="D4" s="167"/>
      <c r="E4" s="167"/>
      <c r="F4" s="168"/>
      <c r="G4" s="173"/>
      <c r="H4" s="173"/>
      <c r="I4" s="186"/>
      <c r="J4" s="180"/>
      <c r="K4" s="173"/>
      <c r="L4" s="173"/>
      <c r="M4" s="173"/>
      <c r="N4" s="173"/>
      <c r="O4" s="186"/>
    </row>
    <row r="5" spans="1:15" ht="6" customHeight="1">
      <c r="A5" s="166"/>
      <c r="B5" s="167"/>
      <c r="C5" s="167"/>
      <c r="D5" s="167"/>
      <c r="E5" s="167"/>
      <c r="F5" s="168"/>
      <c r="G5" s="173"/>
      <c r="H5" s="173"/>
      <c r="I5" s="186"/>
      <c r="J5" s="180"/>
      <c r="K5" s="173"/>
      <c r="L5" s="173"/>
      <c r="M5" s="173"/>
      <c r="N5" s="173"/>
      <c r="O5" s="186"/>
    </row>
    <row r="6" spans="1:15" ht="6" customHeight="1">
      <c r="A6" s="166"/>
      <c r="B6" s="167"/>
      <c r="C6" s="167"/>
      <c r="D6" s="167"/>
      <c r="E6" s="167"/>
      <c r="F6" s="168"/>
      <c r="G6" s="173"/>
      <c r="H6" s="173"/>
      <c r="I6" s="186"/>
      <c r="J6" s="180"/>
      <c r="K6" s="173"/>
      <c r="L6" s="173"/>
      <c r="M6" s="173"/>
      <c r="N6" s="173"/>
      <c r="O6" s="186"/>
    </row>
    <row r="7" spans="1:15" ht="15" customHeight="1" thickBot="1">
      <c r="A7" s="169"/>
      <c r="B7" s="170"/>
      <c r="C7" s="170"/>
      <c r="D7" s="170"/>
      <c r="E7" s="170"/>
      <c r="F7" s="171"/>
      <c r="G7" s="100"/>
      <c r="H7" s="101"/>
      <c r="I7" s="102"/>
      <c r="J7" s="103"/>
      <c r="K7" s="100"/>
      <c r="L7" s="100"/>
      <c r="M7" s="100"/>
      <c r="N7" s="100"/>
      <c r="O7" s="102"/>
    </row>
    <row r="8" spans="1:15" ht="14.25" customHeight="1" thickBot="1" thickTop="1">
      <c r="A8" s="43" t="s">
        <v>41</v>
      </c>
      <c r="B8" s="44"/>
      <c r="C8" s="44"/>
      <c r="D8" s="44"/>
      <c r="E8" s="44"/>
      <c r="F8" s="44"/>
      <c r="G8" s="104"/>
      <c r="H8" s="104"/>
      <c r="I8" s="104"/>
      <c r="J8" s="104"/>
      <c r="K8" s="105"/>
      <c r="L8" s="106"/>
      <c r="M8" s="106"/>
      <c r="N8" s="106"/>
      <c r="O8" s="107"/>
    </row>
    <row r="9" spans="1:15" ht="12.75" customHeight="1" thickTop="1">
      <c r="A9" s="108"/>
      <c r="B9" s="109" t="s">
        <v>8</v>
      </c>
      <c r="C9" s="109"/>
      <c r="D9" s="109"/>
      <c r="E9" s="110"/>
      <c r="F9" s="111"/>
      <c r="G9" s="112">
        <v>886</v>
      </c>
      <c r="H9" s="113">
        <v>899</v>
      </c>
      <c r="I9" s="114">
        <v>884</v>
      </c>
      <c r="J9" s="115">
        <v>853</v>
      </c>
      <c r="K9" s="112">
        <v>843</v>
      </c>
      <c r="L9" s="113">
        <v>839</v>
      </c>
      <c r="M9" s="113">
        <v>830</v>
      </c>
      <c r="N9" s="113">
        <v>825.01</v>
      </c>
      <c r="O9" s="114">
        <v>764.43</v>
      </c>
    </row>
    <row r="10" spans="1:15" ht="12.75" customHeight="1">
      <c r="A10" s="6"/>
      <c r="B10" s="182" t="s">
        <v>10</v>
      </c>
      <c r="C10" s="7" t="s">
        <v>11</v>
      </c>
      <c r="D10" s="8"/>
      <c r="E10" s="9"/>
      <c r="F10" s="10"/>
      <c r="G10" s="116">
        <v>672</v>
      </c>
      <c r="H10" s="117">
        <v>670</v>
      </c>
      <c r="I10" s="118">
        <v>658</v>
      </c>
      <c r="J10" s="119">
        <v>634</v>
      </c>
      <c r="K10" s="116">
        <v>633</v>
      </c>
      <c r="L10" s="117">
        <v>642</v>
      </c>
      <c r="M10" s="117">
        <v>649</v>
      </c>
      <c r="N10" s="117">
        <v>658.01</v>
      </c>
      <c r="O10" s="118">
        <v>622.43</v>
      </c>
    </row>
    <row r="11" spans="1:15" ht="12.75" customHeight="1">
      <c r="A11" s="6"/>
      <c r="B11" s="183"/>
      <c r="C11" s="176" t="s">
        <v>10</v>
      </c>
      <c r="D11" s="13" t="s">
        <v>12</v>
      </c>
      <c r="E11" s="14"/>
      <c r="F11" s="15"/>
      <c r="G11" s="120">
        <v>0</v>
      </c>
      <c r="H11" s="121">
        <v>0</v>
      </c>
      <c r="I11" s="122">
        <v>1</v>
      </c>
      <c r="J11" s="123">
        <v>1</v>
      </c>
      <c r="K11" s="120">
        <v>1</v>
      </c>
      <c r="L11" s="121">
        <v>2</v>
      </c>
      <c r="M11" s="121">
        <v>2</v>
      </c>
      <c r="N11" s="121">
        <v>2</v>
      </c>
      <c r="O11" s="122">
        <v>3</v>
      </c>
    </row>
    <row r="12" spans="1:15" ht="12.75">
      <c r="A12" s="6"/>
      <c r="B12" s="183"/>
      <c r="C12" s="177"/>
      <c r="D12" s="18" t="s">
        <v>13</v>
      </c>
      <c r="E12" s="19"/>
      <c r="F12" s="20"/>
      <c r="G12" s="124">
        <v>0</v>
      </c>
      <c r="H12" s="125">
        <v>0</v>
      </c>
      <c r="I12" s="126">
        <v>0</v>
      </c>
      <c r="J12" s="127">
        <v>0</v>
      </c>
      <c r="K12" s="124">
        <v>0</v>
      </c>
      <c r="L12" s="125">
        <v>0</v>
      </c>
      <c r="M12" s="125">
        <v>0</v>
      </c>
      <c r="N12" s="125">
        <v>0</v>
      </c>
      <c r="O12" s="126">
        <v>0</v>
      </c>
    </row>
    <row r="13" spans="1:15" ht="12.75" customHeight="1">
      <c r="A13" s="6"/>
      <c r="B13" s="183"/>
      <c r="C13" s="177"/>
      <c r="D13" s="18" t="s">
        <v>14</v>
      </c>
      <c r="E13" s="19"/>
      <c r="F13" s="20"/>
      <c r="G13" s="124">
        <v>6</v>
      </c>
      <c r="H13" s="125">
        <v>5</v>
      </c>
      <c r="I13" s="126">
        <v>4</v>
      </c>
      <c r="J13" s="127">
        <v>1</v>
      </c>
      <c r="K13" s="124">
        <v>0</v>
      </c>
      <c r="L13" s="125">
        <v>0</v>
      </c>
      <c r="M13" s="125">
        <v>0</v>
      </c>
      <c r="N13" s="125">
        <v>0</v>
      </c>
      <c r="O13" s="126">
        <v>0</v>
      </c>
    </row>
    <row r="14" spans="1:15" ht="12.75">
      <c r="A14" s="6"/>
      <c r="B14" s="183"/>
      <c r="C14" s="178"/>
      <c r="D14" s="23" t="s">
        <v>15</v>
      </c>
      <c r="E14" s="24"/>
      <c r="F14" s="25"/>
      <c r="G14" s="128">
        <v>666</v>
      </c>
      <c r="H14" s="129">
        <v>665</v>
      </c>
      <c r="I14" s="130">
        <v>653</v>
      </c>
      <c r="J14" s="131">
        <v>632</v>
      </c>
      <c r="K14" s="128">
        <v>632</v>
      </c>
      <c r="L14" s="129">
        <v>640</v>
      </c>
      <c r="M14" s="129">
        <v>647</v>
      </c>
      <c r="N14" s="129">
        <v>656.01</v>
      </c>
      <c r="O14" s="130">
        <v>619.43</v>
      </c>
    </row>
    <row r="15" spans="1:15" ht="12.75" customHeight="1">
      <c r="A15" s="6"/>
      <c r="B15" s="183"/>
      <c r="C15" s="7" t="s">
        <v>51</v>
      </c>
      <c r="D15" s="28"/>
      <c r="E15" s="29"/>
      <c r="F15" s="30"/>
      <c r="G15" s="116">
        <v>212</v>
      </c>
      <c r="H15" s="117">
        <v>227</v>
      </c>
      <c r="I15" s="118">
        <v>224</v>
      </c>
      <c r="J15" s="119">
        <v>217</v>
      </c>
      <c r="K15" s="116">
        <v>208</v>
      </c>
      <c r="L15" s="117">
        <v>195</v>
      </c>
      <c r="M15" s="117">
        <v>179</v>
      </c>
      <c r="N15" s="117">
        <v>165</v>
      </c>
      <c r="O15" s="118">
        <v>139</v>
      </c>
    </row>
    <row r="16" spans="1:15" ht="13.5" thickBot="1">
      <c r="A16" s="31"/>
      <c r="B16" s="184"/>
      <c r="C16" s="32" t="s">
        <v>16</v>
      </c>
      <c r="D16" s="33"/>
      <c r="E16" s="34"/>
      <c r="F16" s="35"/>
      <c r="G16" s="132">
        <v>2</v>
      </c>
      <c r="H16" s="133">
        <v>2</v>
      </c>
      <c r="I16" s="134">
        <v>2</v>
      </c>
      <c r="J16" s="135">
        <v>2</v>
      </c>
      <c r="K16" s="132">
        <v>2</v>
      </c>
      <c r="L16" s="133">
        <v>2</v>
      </c>
      <c r="M16" s="133">
        <v>2</v>
      </c>
      <c r="N16" s="133">
        <v>2</v>
      </c>
      <c r="O16" s="134">
        <v>3</v>
      </c>
    </row>
    <row r="17" ht="12.75">
      <c r="O17" s="62" t="s">
        <v>6</v>
      </c>
    </row>
  </sheetData>
  <sheetProtection/>
  <mergeCells count="13">
    <mergeCell ref="B10:B16"/>
    <mergeCell ref="C11:C14"/>
    <mergeCell ref="M3:M6"/>
    <mergeCell ref="E1:O1"/>
    <mergeCell ref="A3:F7"/>
    <mergeCell ref="I3:I6"/>
    <mergeCell ref="J3:J6"/>
    <mergeCell ref="O3:O6"/>
    <mergeCell ref="K3:K6"/>
    <mergeCell ref="G3:G6"/>
    <mergeCell ref="N3:N6"/>
    <mergeCell ref="L3:L6"/>
    <mergeCell ref="H3:H6"/>
  </mergeCells>
  <conditionalFormatting sqref="O17">
    <cfRule type="expression" priority="1" dxfId="0" stopIfTrue="1">
      <formula>#REF!=" "</formula>
    </cfRule>
  </conditionalFormatting>
  <conditionalFormatting sqref="D2">
    <cfRule type="expression" priority="2" dxfId="0" stopIfTrue="1">
      <formula>#REF!=" "</formula>
    </cfRule>
  </conditionalFormatting>
  <conditionalFormatting sqref="A2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/>
  <pageMargins left="0.7874015748031497" right="0.7874015748031497" top="1.3779527559055118" bottom="0.7086614173228347" header="0.5118110236220472" footer="0.3937007874015748"/>
  <pageSetup horizontalDpi="600" verticalDpi="600" orientation="portrait" paperSize="9" scale="90" r:id="rId1"/>
  <headerFooter alignWithMargins="0">
    <oddHeader>&amp;R&amp;"Arial Narrow,Obyčejné"&amp;8MŠMT – leden 2012
&amp;"Arial Narrow,Tučné"Informační datová svodka – výkony regionálního školství 2011/12&amp;"Arial Narrow,Obyčejné"
Část: SŠ –obory nástavbového studia</oddHeader>
    <oddFooter>&amp;C&amp;"Arial Narrow,Tučné"&amp;9&amp;P/&amp;N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T83"/>
  <sheetViews>
    <sheetView zoomScale="90" zoomScaleNormal="90" zoomScalePageLayoutView="0" workbookViewId="0" topLeftCell="A1">
      <pane xSplit="6" ySplit="7" topLeftCell="G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12109375" style="3" customWidth="1"/>
    <col min="2" max="3" width="2.125" style="3" customWidth="1"/>
    <col min="4" max="4" width="14.75390625" style="3" customWidth="1"/>
    <col min="5" max="5" width="3.125" style="3" customWidth="1"/>
    <col min="6" max="6" width="1.12109375" style="3" customWidth="1"/>
    <col min="7" max="15" width="7.25390625" style="3" customWidth="1"/>
    <col min="16" max="16384" width="9.125" style="3" customWidth="1"/>
  </cols>
  <sheetData>
    <row r="1" spans="1:15" s="59" customFormat="1" ht="30" customHeight="1">
      <c r="A1" s="82" t="s">
        <v>25</v>
      </c>
      <c r="B1" s="60"/>
      <c r="C1" s="60"/>
      <c r="D1" s="60"/>
      <c r="E1" s="174" t="s">
        <v>58</v>
      </c>
      <c r="F1" s="175"/>
      <c r="G1" s="175"/>
      <c r="H1" s="175"/>
      <c r="I1" s="175"/>
      <c r="J1" s="175"/>
      <c r="K1" s="175"/>
      <c r="L1" s="175"/>
      <c r="M1" s="175"/>
      <c r="N1" s="175"/>
      <c r="O1" s="175"/>
    </row>
    <row r="2" spans="1:15" ht="21" customHeight="1" thickBot="1">
      <c r="A2" s="1"/>
      <c r="B2" s="2"/>
      <c r="C2" s="2"/>
      <c r="D2" s="2"/>
      <c r="E2" s="89"/>
      <c r="F2" s="2"/>
      <c r="G2" s="2"/>
      <c r="H2" s="2"/>
      <c r="I2" s="2"/>
      <c r="J2" s="2"/>
      <c r="K2" s="2"/>
      <c r="L2" s="2"/>
      <c r="M2" s="2"/>
      <c r="N2" s="2"/>
      <c r="O2" s="63"/>
    </row>
    <row r="3" spans="1:15" ht="6" customHeight="1">
      <c r="A3" s="163" t="s">
        <v>18</v>
      </c>
      <c r="B3" s="164"/>
      <c r="C3" s="164"/>
      <c r="D3" s="164"/>
      <c r="E3" s="164"/>
      <c r="F3" s="165"/>
      <c r="G3" s="172" t="s">
        <v>3</v>
      </c>
      <c r="H3" s="172" t="s">
        <v>4</v>
      </c>
      <c r="I3" s="195" t="s">
        <v>1</v>
      </c>
      <c r="J3" s="172" t="s">
        <v>5</v>
      </c>
      <c r="K3" s="193" t="s">
        <v>0</v>
      </c>
      <c r="L3" s="193" t="s">
        <v>36</v>
      </c>
      <c r="M3" s="193" t="s">
        <v>47</v>
      </c>
      <c r="N3" s="193" t="s">
        <v>50</v>
      </c>
      <c r="O3" s="185" t="s">
        <v>54</v>
      </c>
    </row>
    <row r="4" spans="1:15" ht="6" customHeight="1">
      <c r="A4" s="166"/>
      <c r="B4" s="167"/>
      <c r="C4" s="167"/>
      <c r="D4" s="167"/>
      <c r="E4" s="167"/>
      <c r="F4" s="168"/>
      <c r="G4" s="173"/>
      <c r="H4" s="173"/>
      <c r="I4" s="196"/>
      <c r="J4" s="173"/>
      <c r="K4" s="194"/>
      <c r="L4" s="194"/>
      <c r="M4" s="194"/>
      <c r="N4" s="194"/>
      <c r="O4" s="186"/>
    </row>
    <row r="5" spans="1:15" ht="6" customHeight="1">
      <c r="A5" s="166"/>
      <c r="B5" s="167"/>
      <c r="C5" s="167"/>
      <c r="D5" s="167"/>
      <c r="E5" s="167"/>
      <c r="F5" s="168"/>
      <c r="G5" s="173"/>
      <c r="H5" s="173"/>
      <c r="I5" s="196"/>
      <c r="J5" s="173"/>
      <c r="K5" s="194"/>
      <c r="L5" s="194"/>
      <c r="M5" s="194"/>
      <c r="N5" s="194"/>
      <c r="O5" s="186"/>
    </row>
    <row r="6" spans="1:15" ht="6" customHeight="1">
      <c r="A6" s="166"/>
      <c r="B6" s="167"/>
      <c r="C6" s="167"/>
      <c r="D6" s="167"/>
      <c r="E6" s="167"/>
      <c r="F6" s="168"/>
      <c r="G6" s="173"/>
      <c r="H6" s="173"/>
      <c r="I6" s="196"/>
      <c r="J6" s="173"/>
      <c r="K6" s="194"/>
      <c r="L6" s="194"/>
      <c r="M6" s="194"/>
      <c r="N6" s="194"/>
      <c r="O6" s="186"/>
    </row>
    <row r="7" spans="1:15" ht="15" customHeight="1" thickBot="1">
      <c r="A7" s="169"/>
      <c r="B7" s="170"/>
      <c r="C7" s="170"/>
      <c r="D7" s="170"/>
      <c r="E7" s="170"/>
      <c r="F7" s="171"/>
      <c r="G7" s="4"/>
      <c r="H7" s="4"/>
      <c r="I7" s="4"/>
      <c r="J7" s="4"/>
      <c r="K7" s="4"/>
      <c r="L7" s="4"/>
      <c r="M7" s="4"/>
      <c r="N7" s="4"/>
      <c r="O7" s="5"/>
    </row>
    <row r="8" spans="1:15" ht="14.25" thickBot="1" thickTop="1">
      <c r="A8" s="43" t="s">
        <v>19</v>
      </c>
      <c r="B8" s="44"/>
      <c r="C8" s="44"/>
      <c r="D8" s="44"/>
      <c r="E8" s="44"/>
      <c r="F8" s="44"/>
      <c r="G8" s="45"/>
      <c r="H8" s="45"/>
      <c r="I8" s="45"/>
      <c r="J8" s="45"/>
      <c r="K8" s="65"/>
      <c r="L8" s="83"/>
      <c r="M8" s="83"/>
      <c r="N8" s="66"/>
      <c r="O8" s="66"/>
    </row>
    <row r="9" spans="1:20" ht="12.75">
      <c r="A9" s="46"/>
      <c r="B9" s="47" t="s">
        <v>8</v>
      </c>
      <c r="C9" s="47"/>
      <c r="D9" s="47"/>
      <c r="E9" s="48"/>
      <c r="F9" s="49"/>
      <c r="G9" s="50">
        <v>43621</v>
      </c>
      <c r="H9" s="50">
        <v>45083</v>
      </c>
      <c r="I9" s="50">
        <v>45255</v>
      </c>
      <c r="J9" s="50">
        <v>43240</v>
      </c>
      <c r="K9" s="50">
        <v>43493</v>
      </c>
      <c r="L9" s="84">
        <v>45059</v>
      </c>
      <c r="M9" s="84">
        <v>44520</v>
      </c>
      <c r="N9" s="84">
        <v>43207</v>
      </c>
      <c r="O9" s="51">
        <v>36482</v>
      </c>
      <c r="T9" s="69"/>
    </row>
    <row r="10" spans="1:20" ht="12.75" customHeight="1">
      <c r="A10" s="6"/>
      <c r="B10" s="183" t="s">
        <v>10</v>
      </c>
      <c r="C10" s="38" t="s">
        <v>11</v>
      </c>
      <c r="D10" s="8"/>
      <c r="E10" s="9"/>
      <c r="F10" s="10"/>
      <c r="G10" s="11">
        <v>28995</v>
      </c>
      <c r="H10" s="11">
        <v>30050</v>
      </c>
      <c r="I10" s="11">
        <v>30111</v>
      </c>
      <c r="J10" s="11">
        <v>29054</v>
      </c>
      <c r="K10" s="11">
        <v>29082</v>
      </c>
      <c r="L10" s="54">
        <v>30146</v>
      </c>
      <c r="M10" s="54">
        <v>30097</v>
      </c>
      <c r="N10" s="54">
        <v>30245</v>
      </c>
      <c r="O10" s="12">
        <v>26363</v>
      </c>
      <c r="T10" s="69"/>
    </row>
    <row r="11" spans="1:20" ht="12.75" customHeight="1">
      <c r="A11" s="6"/>
      <c r="B11" s="189"/>
      <c r="C11" s="176" t="s">
        <v>10</v>
      </c>
      <c r="D11" s="13" t="s">
        <v>12</v>
      </c>
      <c r="E11" s="14"/>
      <c r="F11" s="15"/>
      <c r="G11" s="16">
        <v>0</v>
      </c>
      <c r="H11" s="16">
        <v>0</v>
      </c>
      <c r="I11" s="16">
        <v>7</v>
      </c>
      <c r="J11" s="16">
        <v>6</v>
      </c>
      <c r="K11" s="16">
        <v>7</v>
      </c>
      <c r="L11" s="55">
        <v>12</v>
      </c>
      <c r="M11" s="55">
        <v>10</v>
      </c>
      <c r="N11" s="55">
        <v>9</v>
      </c>
      <c r="O11" s="17">
        <v>14</v>
      </c>
      <c r="T11" s="69"/>
    </row>
    <row r="12" spans="1:20" ht="12.75" customHeight="1">
      <c r="A12" s="6"/>
      <c r="B12" s="189"/>
      <c r="C12" s="177"/>
      <c r="D12" s="39" t="s">
        <v>13</v>
      </c>
      <c r="E12" s="40"/>
      <c r="F12" s="41"/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56">
        <v>0</v>
      </c>
      <c r="M12" s="56">
        <v>0</v>
      </c>
      <c r="N12" s="56">
        <v>0</v>
      </c>
      <c r="O12" s="22">
        <v>0</v>
      </c>
      <c r="T12" s="69"/>
    </row>
    <row r="13" spans="1:20" ht="12.75">
      <c r="A13" s="6"/>
      <c r="B13" s="189"/>
      <c r="C13" s="191"/>
      <c r="D13" s="18" t="s">
        <v>14</v>
      </c>
      <c r="E13" s="19"/>
      <c r="F13" s="20"/>
      <c r="G13" s="21">
        <v>115</v>
      </c>
      <c r="H13" s="21">
        <v>170</v>
      </c>
      <c r="I13" s="21">
        <v>140</v>
      </c>
      <c r="J13" s="21">
        <v>86</v>
      </c>
      <c r="K13" s="21">
        <v>12</v>
      </c>
      <c r="L13" s="56">
        <v>0</v>
      </c>
      <c r="M13" s="56">
        <v>0</v>
      </c>
      <c r="N13" s="56">
        <v>122</v>
      </c>
      <c r="O13" s="22">
        <v>124</v>
      </c>
      <c r="T13" s="69"/>
    </row>
    <row r="14" spans="1:20" ht="12.75">
      <c r="A14" s="6"/>
      <c r="B14" s="189"/>
      <c r="C14" s="192"/>
      <c r="D14" s="23" t="s">
        <v>15</v>
      </c>
      <c r="E14" s="24"/>
      <c r="F14" s="25"/>
      <c r="G14" s="26">
        <v>28880</v>
      </c>
      <c r="H14" s="26">
        <v>29880</v>
      </c>
      <c r="I14" s="26">
        <v>29964</v>
      </c>
      <c r="J14" s="26">
        <v>28962</v>
      </c>
      <c r="K14" s="26">
        <v>29063</v>
      </c>
      <c r="L14" s="57">
        <v>30134</v>
      </c>
      <c r="M14" s="57">
        <v>30087</v>
      </c>
      <c r="N14" s="57">
        <v>30114</v>
      </c>
      <c r="O14" s="27">
        <v>26225</v>
      </c>
      <c r="T14" s="69"/>
    </row>
    <row r="15" spans="1:20" ht="12.75">
      <c r="A15" s="6"/>
      <c r="B15" s="189"/>
      <c r="C15" s="7" t="s">
        <v>53</v>
      </c>
      <c r="D15" s="28"/>
      <c r="E15" s="29"/>
      <c r="F15" s="30"/>
      <c r="G15" s="11">
        <v>14590</v>
      </c>
      <c r="H15" s="11">
        <v>15003</v>
      </c>
      <c r="I15" s="11">
        <v>15113</v>
      </c>
      <c r="J15" s="11">
        <v>14156</v>
      </c>
      <c r="K15" s="11">
        <v>14379</v>
      </c>
      <c r="L15" s="54">
        <v>14883</v>
      </c>
      <c r="M15" s="54">
        <v>14393</v>
      </c>
      <c r="N15" s="54">
        <v>12932</v>
      </c>
      <c r="O15" s="12">
        <v>10066</v>
      </c>
      <c r="T15" s="69"/>
    </row>
    <row r="16" spans="1:20" ht="13.5" thickBot="1">
      <c r="A16" s="31"/>
      <c r="B16" s="190"/>
      <c r="C16" s="32" t="s">
        <v>17</v>
      </c>
      <c r="D16" s="33"/>
      <c r="E16" s="34"/>
      <c r="F16" s="35"/>
      <c r="G16" s="36">
        <v>36</v>
      </c>
      <c r="H16" s="36">
        <v>30</v>
      </c>
      <c r="I16" s="36">
        <v>31</v>
      </c>
      <c r="J16" s="36">
        <v>30</v>
      </c>
      <c r="K16" s="36">
        <v>32</v>
      </c>
      <c r="L16" s="58">
        <v>30</v>
      </c>
      <c r="M16" s="58">
        <v>30</v>
      </c>
      <c r="N16" s="58">
        <v>30</v>
      </c>
      <c r="O16" s="37">
        <v>53</v>
      </c>
      <c r="T16" s="69"/>
    </row>
    <row r="17" spans="1:20" ht="12.75">
      <c r="A17" s="46"/>
      <c r="B17" s="47" t="s">
        <v>41</v>
      </c>
      <c r="C17" s="47"/>
      <c r="D17" s="47"/>
      <c r="E17" s="48"/>
      <c r="F17" s="49"/>
      <c r="G17" s="50">
        <v>21538</v>
      </c>
      <c r="H17" s="50">
        <v>21498</v>
      </c>
      <c r="I17" s="50">
        <v>21419</v>
      </c>
      <c r="J17" s="50">
        <v>20722</v>
      </c>
      <c r="K17" s="50">
        <v>20232</v>
      </c>
      <c r="L17" s="84">
        <v>19847</v>
      </c>
      <c r="M17" s="84">
        <v>19699</v>
      </c>
      <c r="N17" s="84">
        <v>19259</v>
      </c>
      <c r="O17" s="51">
        <v>16843</v>
      </c>
      <c r="T17" s="69"/>
    </row>
    <row r="18" spans="1:20" ht="12.75" customHeight="1">
      <c r="A18" s="6"/>
      <c r="B18" s="183" t="s">
        <v>10</v>
      </c>
      <c r="C18" s="38" t="s">
        <v>11</v>
      </c>
      <c r="D18" s="8"/>
      <c r="E18" s="9"/>
      <c r="F18" s="10"/>
      <c r="G18" s="11">
        <v>16838</v>
      </c>
      <c r="H18" s="11">
        <v>16642</v>
      </c>
      <c r="I18" s="11">
        <v>16511</v>
      </c>
      <c r="J18" s="11">
        <v>16074</v>
      </c>
      <c r="K18" s="11">
        <v>15948</v>
      </c>
      <c r="L18" s="54">
        <v>15903</v>
      </c>
      <c r="M18" s="54">
        <v>16119</v>
      </c>
      <c r="N18" s="54">
        <v>16111</v>
      </c>
      <c r="O18" s="12">
        <v>14517</v>
      </c>
      <c r="T18" s="69"/>
    </row>
    <row r="19" spans="1:20" ht="12.75" customHeight="1">
      <c r="A19" s="6"/>
      <c r="B19" s="189"/>
      <c r="C19" s="176" t="s">
        <v>10</v>
      </c>
      <c r="D19" s="13" t="s">
        <v>12</v>
      </c>
      <c r="E19" s="14"/>
      <c r="F19" s="15"/>
      <c r="G19" s="16">
        <v>0</v>
      </c>
      <c r="H19" s="16">
        <v>0</v>
      </c>
      <c r="I19" s="16">
        <v>7</v>
      </c>
      <c r="J19" s="16">
        <v>6</v>
      </c>
      <c r="K19" s="16">
        <v>7</v>
      </c>
      <c r="L19" s="55">
        <v>12</v>
      </c>
      <c r="M19" s="55">
        <v>10</v>
      </c>
      <c r="N19" s="55">
        <v>9</v>
      </c>
      <c r="O19" s="17">
        <v>14</v>
      </c>
      <c r="T19" s="69"/>
    </row>
    <row r="20" spans="1:20" ht="12.75" customHeight="1">
      <c r="A20" s="6"/>
      <c r="B20" s="189"/>
      <c r="C20" s="177"/>
      <c r="D20" s="39" t="s">
        <v>13</v>
      </c>
      <c r="E20" s="40"/>
      <c r="F20" s="41"/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56">
        <v>0</v>
      </c>
      <c r="M20" s="56">
        <v>0</v>
      </c>
      <c r="N20" s="56">
        <v>0</v>
      </c>
      <c r="O20" s="22">
        <v>0</v>
      </c>
      <c r="T20" s="69"/>
    </row>
    <row r="21" spans="1:20" ht="12.75">
      <c r="A21" s="6"/>
      <c r="B21" s="189"/>
      <c r="C21" s="191"/>
      <c r="D21" s="18" t="s">
        <v>14</v>
      </c>
      <c r="E21" s="19"/>
      <c r="F21" s="20"/>
      <c r="G21" s="21">
        <v>115</v>
      </c>
      <c r="H21" s="21">
        <v>85</v>
      </c>
      <c r="I21" s="21">
        <v>67</v>
      </c>
      <c r="J21" s="21">
        <v>15</v>
      </c>
      <c r="K21" s="21">
        <v>0</v>
      </c>
      <c r="L21" s="56">
        <v>0</v>
      </c>
      <c r="M21" s="56">
        <v>0</v>
      </c>
      <c r="N21" s="56">
        <v>0</v>
      </c>
      <c r="O21" s="22">
        <v>0</v>
      </c>
      <c r="T21" s="69"/>
    </row>
    <row r="22" spans="1:20" ht="12.75">
      <c r="A22" s="6"/>
      <c r="B22" s="189"/>
      <c r="C22" s="192"/>
      <c r="D22" s="23" t="s">
        <v>15</v>
      </c>
      <c r="E22" s="24"/>
      <c r="F22" s="25"/>
      <c r="G22" s="26">
        <v>16723</v>
      </c>
      <c r="H22" s="26">
        <v>16557</v>
      </c>
      <c r="I22" s="26">
        <v>16437</v>
      </c>
      <c r="J22" s="26">
        <v>16053</v>
      </c>
      <c r="K22" s="26">
        <v>15941</v>
      </c>
      <c r="L22" s="57">
        <v>15891</v>
      </c>
      <c r="M22" s="57">
        <v>16109</v>
      </c>
      <c r="N22" s="57">
        <v>16102</v>
      </c>
      <c r="O22" s="27">
        <v>14503</v>
      </c>
      <c r="T22" s="69"/>
    </row>
    <row r="23" spans="1:20" ht="12.75">
      <c r="A23" s="6"/>
      <c r="B23" s="189"/>
      <c r="C23" s="7" t="s">
        <v>53</v>
      </c>
      <c r="D23" s="28"/>
      <c r="E23" s="29"/>
      <c r="F23" s="30"/>
      <c r="G23" s="11">
        <v>4664</v>
      </c>
      <c r="H23" s="11">
        <v>4826</v>
      </c>
      <c r="I23" s="11">
        <v>4877</v>
      </c>
      <c r="J23" s="11">
        <v>4618</v>
      </c>
      <c r="K23" s="11">
        <v>4252</v>
      </c>
      <c r="L23" s="54">
        <v>3914</v>
      </c>
      <c r="M23" s="54">
        <v>3550</v>
      </c>
      <c r="N23" s="54">
        <v>3118</v>
      </c>
      <c r="O23" s="12">
        <v>2273</v>
      </c>
      <c r="T23" s="69"/>
    </row>
    <row r="24" spans="1:20" ht="13.5" thickBot="1">
      <c r="A24" s="31"/>
      <c r="B24" s="190"/>
      <c r="C24" s="32" t="s">
        <v>17</v>
      </c>
      <c r="D24" s="33"/>
      <c r="E24" s="34"/>
      <c r="F24" s="35"/>
      <c r="G24" s="36">
        <v>36</v>
      </c>
      <c r="H24" s="36">
        <v>30</v>
      </c>
      <c r="I24" s="36">
        <v>31</v>
      </c>
      <c r="J24" s="36">
        <v>30</v>
      </c>
      <c r="K24" s="36">
        <v>32</v>
      </c>
      <c r="L24" s="58">
        <v>30</v>
      </c>
      <c r="M24" s="58">
        <v>30</v>
      </c>
      <c r="N24" s="58">
        <v>30</v>
      </c>
      <c r="O24" s="37">
        <v>53</v>
      </c>
      <c r="T24" s="69"/>
    </row>
    <row r="25" spans="1:20" ht="12.75">
      <c r="A25" s="46"/>
      <c r="B25" s="47" t="s">
        <v>42</v>
      </c>
      <c r="C25" s="47"/>
      <c r="D25" s="47"/>
      <c r="E25" s="48"/>
      <c r="F25" s="49"/>
      <c r="G25" s="50">
        <v>22083</v>
      </c>
      <c r="H25" s="50">
        <v>23585</v>
      </c>
      <c r="I25" s="50">
        <v>23836</v>
      </c>
      <c r="J25" s="50">
        <v>22518</v>
      </c>
      <c r="K25" s="50">
        <v>23261</v>
      </c>
      <c r="L25" s="84">
        <v>25212</v>
      </c>
      <c r="M25" s="84">
        <v>24821</v>
      </c>
      <c r="N25" s="84">
        <v>23948</v>
      </c>
      <c r="O25" s="51">
        <v>19639</v>
      </c>
      <c r="T25" s="69"/>
    </row>
    <row r="26" spans="1:20" ht="12.75" customHeight="1">
      <c r="A26" s="6"/>
      <c r="B26" s="182" t="s">
        <v>10</v>
      </c>
      <c r="C26" s="7" t="s">
        <v>11</v>
      </c>
      <c r="D26" s="8"/>
      <c r="E26" s="9"/>
      <c r="F26" s="10"/>
      <c r="G26" s="11">
        <v>12157</v>
      </c>
      <c r="H26" s="11">
        <v>13408</v>
      </c>
      <c r="I26" s="11">
        <v>13600</v>
      </c>
      <c r="J26" s="11">
        <v>12980</v>
      </c>
      <c r="K26" s="11">
        <v>13134</v>
      </c>
      <c r="L26" s="54">
        <v>14243</v>
      </c>
      <c r="M26" s="54">
        <v>13978</v>
      </c>
      <c r="N26" s="54">
        <v>14134</v>
      </c>
      <c r="O26" s="12">
        <v>11846</v>
      </c>
      <c r="T26" s="69"/>
    </row>
    <row r="27" spans="1:20" ht="12.75" customHeight="1">
      <c r="A27" s="6"/>
      <c r="B27" s="189"/>
      <c r="C27" s="176" t="s">
        <v>10</v>
      </c>
      <c r="D27" s="13" t="s">
        <v>12</v>
      </c>
      <c r="E27" s="14"/>
      <c r="F27" s="15"/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55">
        <v>0</v>
      </c>
      <c r="M27" s="55">
        <v>0</v>
      </c>
      <c r="N27" s="55">
        <v>0</v>
      </c>
      <c r="O27" s="17">
        <v>0</v>
      </c>
      <c r="T27" s="69"/>
    </row>
    <row r="28" spans="1:20" ht="12.75" customHeight="1">
      <c r="A28" s="6"/>
      <c r="B28" s="189"/>
      <c r="C28" s="177"/>
      <c r="D28" s="39" t="s">
        <v>13</v>
      </c>
      <c r="E28" s="40"/>
      <c r="F28" s="41"/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56">
        <v>0</v>
      </c>
      <c r="M28" s="56">
        <v>0</v>
      </c>
      <c r="N28" s="56">
        <v>0</v>
      </c>
      <c r="O28" s="22">
        <v>0</v>
      </c>
      <c r="T28" s="69"/>
    </row>
    <row r="29" spans="1:20" ht="12.75">
      <c r="A29" s="6"/>
      <c r="B29" s="189"/>
      <c r="C29" s="191"/>
      <c r="D29" s="18" t="s">
        <v>14</v>
      </c>
      <c r="E29" s="19"/>
      <c r="F29" s="20"/>
      <c r="G29" s="21">
        <v>0</v>
      </c>
      <c r="H29" s="21">
        <v>85</v>
      </c>
      <c r="I29" s="21">
        <v>73</v>
      </c>
      <c r="J29" s="21">
        <v>71</v>
      </c>
      <c r="K29" s="21">
        <v>12</v>
      </c>
      <c r="L29" s="56">
        <v>0</v>
      </c>
      <c r="M29" s="56">
        <v>0</v>
      </c>
      <c r="N29" s="56">
        <v>122</v>
      </c>
      <c r="O29" s="22">
        <v>124</v>
      </c>
      <c r="T29" s="69"/>
    </row>
    <row r="30" spans="1:20" ht="12.75">
      <c r="A30" s="6"/>
      <c r="B30" s="189"/>
      <c r="C30" s="192"/>
      <c r="D30" s="23" t="s">
        <v>15</v>
      </c>
      <c r="E30" s="24"/>
      <c r="F30" s="25"/>
      <c r="G30" s="26">
        <v>12157</v>
      </c>
      <c r="H30" s="26">
        <v>13323</v>
      </c>
      <c r="I30" s="26">
        <v>13527</v>
      </c>
      <c r="J30" s="26">
        <v>12909</v>
      </c>
      <c r="K30" s="26">
        <v>13122</v>
      </c>
      <c r="L30" s="57">
        <v>14243</v>
      </c>
      <c r="M30" s="57">
        <v>13978</v>
      </c>
      <c r="N30" s="57">
        <v>14012</v>
      </c>
      <c r="O30" s="27">
        <v>11722</v>
      </c>
      <c r="T30" s="69"/>
    </row>
    <row r="31" spans="1:20" ht="12.75">
      <c r="A31" s="6"/>
      <c r="B31" s="189"/>
      <c r="C31" s="7" t="s">
        <v>53</v>
      </c>
      <c r="D31" s="28"/>
      <c r="E31" s="29"/>
      <c r="F31" s="30"/>
      <c r="G31" s="11">
        <v>9926</v>
      </c>
      <c r="H31" s="11">
        <v>10177</v>
      </c>
      <c r="I31" s="11">
        <v>10236</v>
      </c>
      <c r="J31" s="11">
        <v>9538</v>
      </c>
      <c r="K31" s="11">
        <v>10127</v>
      </c>
      <c r="L31" s="54">
        <v>10969</v>
      </c>
      <c r="M31" s="54">
        <v>10843</v>
      </c>
      <c r="N31" s="54">
        <v>9814</v>
      </c>
      <c r="O31" s="12">
        <v>7793</v>
      </c>
      <c r="T31" s="69"/>
    </row>
    <row r="32" spans="1:20" ht="13.5" thickBot="1">
      <c r="A32" s="31"/>
      <c r="B32" s="190"/>
      <c r="C32" s="32" t="s">
        <v>17</v>
      </c>
      <c r="D32" s="33"/>
      <c r="E32" s="34"/>
      <c r="F32" s="35"/>
      <c r="G32" s="36">
        <v>0</v>
      </c>
      <c r="H32" s="36">
        <v>0</v>
      </c>
      <c r="I32" s="36">
        <v>0</v>
      </c>
      <c r="J32" s="36">
        <v>0</v>
      </c>
      <c r="K32" s="36">
        <v>0</v>
      </c>
      <c r="L32" s="58">
        <v>0</v>
      </c>
      <c r="M32" s="58">
        <v>0</v>
      </c>
      <c r="N32" s="58">
        <v>0</v>
      </c>
      <c r="O32" s="37">
        <v>0</v>
      </c>
      <c r="T32" s="69"/>
    </row>
    <row r="33" spans="1:20" ht="13.5" thickBot="1">
      <c r="A33" s="43" t="s">
        <v>20</v>
      </c>
      <c r="B33" s="44"/>
      <c r="C33" s="44"/>
      <c r="D33" s="44"/>
      <c r="E33" s="44"/>
      <c r="F33" s="44"/>
      <c r="G33" s="52"/>
      <c r="H33" s="52"/>
      <c r="I33" s="52"/>
      <c r="J33" s="53"/>
      <c r="K33" s="67"/>
      <c r="L33" s="85"/>
      <c r="M33" s="85"/>
      <c r="N33" s="85"/>
      <c r="O33" s="68"/>
      <c r="T33" s="69"/>
    </row>
    <row r="34" spans="1:20" ht="12.75">
      <c r="A34" s="46"/>
      <c r="B34" s="47" t="s">
        <v>8</v>
      </c>
      <c r="C34" s="47"/>
      <c r="D34" s="47"/>
      <c r="E34" s="48"/>
      <c r="F34" s="49"/>
      <c r="G34" s="50">
        <v>23145</v>
      </c>
      <c r="H34" s="50">
        <v>22789</v>
      </c>
      <c r="I34" s="50">
        <v>21646</v>
      </c>
      <c r="J34" s="50">
        <v>20955</v>
      </c>
      <c r="K34" s="50">
        <v>22411</v>
      </c>
      <c r="L34" s="84">
        <v>22729</v>
      </c>
      <c r="M34" s="84">
        <v>22000</v>
      </c>
      <c r="N34" s="84">
        <v>21120</v>
      </c>
      <c r="O34" s="51">
        <v>16688</v>
      </c>
      <c r="T34" s="69"/>
    </row>
    <row r="35" spans="1:20" ht="12.75" customHeight="1">
      <c r="A35" s="6"/>
      <c r="B35" s="183" t="s">
        <v>10</v>
      </c>
      <c r="C35" s="38" t="s">
        <v>11</v>
      </c>
      <c r="D35" s="8"/>
      <c r="E35" s="9"/>
      <c r="F35" s="10"/>
      <c r="G35" s="11">
        <v>15778</v>
      </c>
      <c r="H35" s="11">
        <v>16088</v>
      </c>
      <c r="I35" s="11">
        <v>15269</v>
      </c>
      <c r="J35" s="11">
        <v>14621</v>
      </c>
      <c r="K35" s="11">
        <v>15595</v>
      </c>
      <c r="L35" s="54">
        <v>16005</v>
      </c>
      <c r="M35" s="54">
        <v>15757</v>
      </c>
      <c r="N35" s="54">
        <v>15722</v>
      </c>
      <c r="O35" s="12">
        <v>12982</v>
      </c>
      <c r="T35" s="69"/>
    </row>
    <row r="36" spans="1:20" ht="12.75" customHeight="1">
      <c r="A36" s="6"/>
      <c r="B36" s="189"/>
      <c r="C36" s="176" t="s">
        <v>10</v>
      </c>
      <c r="D36" s="13" t="s">
        <v>12</v>
      </c>
      <c r="E36" s="14"/>
      <c r="F36" s="15"/>
      <c r="G36" s="16">
        <v>0</v>
      </c>
      <c r="H36" s="16">
        <v>0</v>
      </c>
      <c r="I36" s="16">
        <v>7</v>
      </c>
      <c r="J36" s="16">
        <v>0</v>
      </c>
      <c r="K36" s="16">
        <v>7</v>
      </c>
      <c r="L36" s="55">
        <v>7</v>
      </c>
      <c r="M36" s="55">
        <v>5</v>
      </c>
      <c r="N36" s="55">
        <v>5</v>
      </c>
      <c r="O36" s="17">
        <v>7</v>
      </c>
      <c r="T36" s="69"/>
    </row>
    <row r="37" spans="1:20" ht="12.75">
      <c r="A37" s="6"/>
      <c r="B37" s="189"/>
      <c r="C37" s="177"/>
      <c r="D37" s="39" t="s">
        <v>13</v>
      </c>
      <c r="E37" s="40"/>
      <c r="F37" s="41"/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56">
        <v>0</v>
      </c>
      <c r="M37" s="56">
        <v>0</v>
      </c>
      <c r="N37" s="56">
        <v>0</v>
      </c>
      <c r="O37" s="22">
        <v>0</v>
      </c>
      <c r="T37" s="69"/>
    </row>
    <row r="38" spans="1:20" ht="12.75">
      <c r="A38" s="6"/>
      <c r="B38" s="189"/>
      <c r="C38" s="191"/>
      <c r="D38" s="18" t="s">
        <v>14</v>
      </c>
      <c r="E38" s="19"/>
      <c r="F38" s="20"/>
      <c r="G38" s="21">
        <v>74</v>
      </c>
      <c r="H38" s="21">
        <v>123</v>
      </c>
      <c r="I38" s="21">
        <v>31</v>
      </c>
      <c r="J38" s="21">
        <v>0</v>
      </c>
      <c r="K38" s="21">
        <v>0</v>
      </c>
      <c r="L38" s="56">
        <v>0</v>
      </c>
      <c r="M38" s="56">
        <v>0</v>
      </c>
      <c r="N38" s="56">
        <v>65</v>
      </c>
      <c r="O38" s="22">
        <v>54</v>
      </c>
      <c r="T38" s="69"/>
    </row>
    <row r="39" spans="1:20" ht="12.75">
      <c r="A39" s="6"/>
      <c r="B39" s="189"/>
      <c r="C39" s="192"/>
      <c r="D39" s="23" t="s">
        <v>15</v>
      </c>
      <c r="E39" s="24"/>
      <c r="F39" s="25"/>
      <c r="G39" s="26">
        <v>15704</v>
      </c>
      <c r="H39" s="26">
        <v>15965</v>
      </c>
      <c r="I39" s="26">
        <v>15231</v>
      </c>
      <c r="J39" s="26">
        <v>14621</v>
      </c>
      <c r="K39" s="26">
        <v>15588</v>
      </c>
      <c r="L39" s="57">
        <v>15998</v>
      </c>
      <c r="M39" s="57">
        <v>15752</v>
      </c>
      <c r="N39" s="57">
        <v>15652</v>
      </c>
      <c r="O39" s="27">
        <v>12921</v>
      </c>
      <c r="T39" s="69"/>
    </row>
    <row r="40" spans="1:20" ht="12.75">
      <c r="A40" s="6"/>
      <c r="B40" s="189"/>
      <c r="C40" s="7" t="s">
        <v>53</v>
      </c>
      <c r="D40" s="28"/>
      <c r="E40" s="29"/>
      <c r="F40" s="30"/>
      <c r="G40" s="11">
        <v>7352</v>
      </c>
      <c r="H40" s="11">
        <v>6684</v>
      </c>
      <c r="I40" s="11">
        <v>6363</v>
      </c>
      <c r="J40" s="11">
        <v>6318</v>
      </c>
      <c r="K40" s="11">
        <v>6799</v>
      </c>
      <c r="L40" s="54">
        <v>6708</v>
      </c>
      <c r="M40" s="54">
        <v>6227</v>
      </c>
      <c r="N40" s="54">
        <v>5385</v>
      </c>
      <c r="O40" s="12">
        <v>3665</v>
      </c>
      <c r="T40" s="69"/>
    </row>
    <row r="41" spans="1:20" ht="13.5" thickBot="1">
      <c r="A41" s="31"/>
      <c r="B41" s="190"/>
      <c r="C41" s="32" t="s">
        <v>17</v>
      </c>
      <c r="D41" s="33"/>
      <c r="E41" s="34"/>
      <c r="F41" s="35"/>
      <c r="G41" s="36">
        <v>15</v>
      </c>
      <c r="H41" s="36">
        <v>17</v>
      </c>
      <c r="I41" s="36">
        <v>14</v>
      </c>
      <c r="J41" s="36">
        <v>16</v>
      </c>
      <c r="K41" s="36">
        <v>17</v>
      </c>
      <c r="L41" s="58">
        <v>16</v>
      </c>
      <c r="M41" s="58">
        <v>16</v>
      </c>
      <c r="N41" s="58">
        <v>13</v>
      </c>
      <c r="O41" s="37">
        <v>41</v>
      </c>
      <c r="T41" s="69"/>
    </row>
    <row r="42" spans="1:20" ht="12.75">
      <c r="A42" s="46"/>
      <c r="B42" s="47" t="s">
        <v>41</v>
      </c>
      <c r="C42" s="47"/>
      <c r="D42" s="47"/>
      <c r="E42" s="48"/>
      <c r="F42" s="49"/>
      <c r="G42" s="50">
        <v>11944</v>
      </c>
      <c r="H42" s="50">
        <v>11657</v>
      </c>
      <c r="I42" s="50">
        <v>11723</v>
      </c>
      <c r="J42" s="50">
        <v>11174</v>
      </c>
      <c r="K42" s="50">
        <v>11406</v>
      </c>
      <c r="L42" s="84">
        <v>10908</v>
      </c>
      <c r="M42" s="84">
        <v>11314</v>
      </c>
      <c r="N42" s="84">
        <v>10601</v>
      </c>
      <c r="O42" s="51">
        <v>9174</v>
      </c>
      <c r="T42" s="69"/>
    </row>
    <row r="43" spans="1:20" ht="12.75" customHeight="1">
      <c r="A43" s="6"/>
      <c r="B43" s="183" t="s">
        <v>10</v>
      </c>
      <c r="C43" s="38" t="s">
        <v>11</v>
      </c>
      <c r="D43" s="8"/>
      <c r="E43" s="9"/>
      <c r="F43" s="10"/>
      <c r="G43" s="11">
        <v>9232</v>
      </c>
      <c r="H43" s="11">
        <v>9076</v>
      </c>
      <c r="I43" s="11">
        <v>9133</v>
      </c>
      <c r="J43" s="11">
        <v>8770</v>
      </c>
      <c r="K43" s="11">
        <v>9065</v>
      </c>
      <c r="L43" s="54">
        <v>8895</v>
      </c>
      <c r="M43" s="54">
        <v>9361</v>
      </c>
      <c r="N43" s="54">
        <v>9026</v>
      </c>
      <c r="O43" s="12">
        <v>8056</v>
      </c>
      <c r="T43" s="69"/>
    </row>
    <row r="44" spans="1:20" ht="12.75" customHeight="1">
      <c r="A44" s="6"/>
      <c r="B44" s="189"/>
      <c r="C44" s="176" t="s">
        <v>10</v>
      </c>
      <c r="D44" s="13" t="s">
        <v>12</v>
      </c>
      <c r="E44" s="14"/>
      <c r="F44" s="15"/>
      <c r="G44" s="16">
        <v>0</v>
      </c>
      <c r="H44" s="16">
        <v>0</v>
      </c>
      <c r="I44" s="16">
        <v>7</v>
      </c>
      <c r="J44" s="16">
        <v>0</v>
      </c>
      <c r="K44" s="16">
        <v>7</v>
      </c>
      <c r="L44" s="55">
        <v>7</v>
      </c>
      <c r="M44" s="55">
        <v>5</v>
      </c>
      <c r="N44" s="55">
        <v>5</v>
      </c>
      <c r="O44" s="17">
        <v>7</v>
      </c>
      <c r="T44" s="69"/>
    </row>
    <row r="45" spans="1:20" ht="12.75">
      <c r="A45" s="6"/>
      <c r="B45" s="189"/>
      <c r="C45" s="177"/>
      <c r="D45" s="39" t="s">
        <v>13</v>
      </c>
      <c r="E45" s="40"/>
      <c r="F45" s="41"/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56">
        <v>0</v>
      </c>
      <c r="M45" s="56">
        <v>0</v>
      </c>
      <c r="N45" s="56">
        <v>0</v>
      </c>
      <c r="O45" s="22">
        <v>0</v>
      </c>
      <c r="T45" s="69"/>
    </row>
    <row r="46" spans="1:20" ht="12.75">
      <c r="A46" s="6"/>
      <c r="B46" s="189"/>
      <c r="C46" s="191"/>
      <c r="D46" s="18" t="s">
        <v>14</v>
      </c>
      <c r="E46" s="19"/>
      <c r="F46" s="20"/>
      <c r="G46" s="21">
        <v>74</v>
      </c>
      <c r="H46" s="21">
        <v>38</v>
      </c>
      <c r="I46" s="21">
        <v>15</v>
      </c>
      <c r="J46" s="21">
        <v>0</v>
      </c>
      <c r="K46" s="21">
        <v>0</v>
      </c>
      <c r="L46" s="56">
        <v>0</v>
      </c>
      <c r="M46" s="56">
        <v>0</v>
      </c>
      <c r="N46" s="56">
        <v>0</v>
      </c>
      <c r="O46" s="22">
        <v>0</v>
      </c>
      <c r="T46" s="69"/>
    </row>
    <row r="47" spans="1:20" ht="12.75">
      <c r="A47" s="6"/>
      <c r="B47" s="189"/>
      <c r="C47" s="192"/>
      <c r="D47" s="23" t="s">
        <v>15</v>
      </c>
      <c r="E47" s="24"/>
      <c r="F47" s="25"/>
      <c r="G47" s="26">
        <v>9158</v>
      </c>
      <c r="H47" s="26">
        <v>9038</v>
      </c>
      <c r="I47" s="26">
        <v>9111</v>
      </c>
      <c r="J47" s="26">
        <v>8770</v>
      </c>
      <c r="K47" s="26">
        <v>9058</v>
      </c>
      <c r="L47" s="57">
        <v>8888</v>
      </c>
      <c r="M47" s="57">
        <v>9356</v>
      </c>
      <c r="N47" s="57">
        <v>9021</v>
      </c>
      <c r="O47" s="27">
        <v>8049</v>
      </c>
      <c r="T47" s="69"/>
    </row>
    <row r="48" spans="1:20" ht="12.75">
      <c r="A48" s="6"/>
      <c r="B48" s="189"/>
      <c r="C48" s="7" t="s">
        <v>53</v>
      </c>
      <c r="D48" s="28"/>
      <c r="E48" s="29"/>
      <c r="F48" s="30"/>
      <c r="G48" s="11">
        <v>2697</v>
      </c>
      <c r="H48" s="11">
        <v>2564</v>
      </c>
      <c r="I48" s="11">
        <v>2576</v>
      </c>
      <c r="J48" s="11">
        <v>2388</v>
      </c>
      <c r="K48" s="11">
        <v>2324</v>
      </c>
      <c r="L48" s="54">
        <v>1997</v>
      </c>
      <c r="M48" s="54">
        <v>1937</v>
      </c>
      <c r="N48" s="54">
        <v>1562</v>
      </c>
      <c r="O48" s="12">
        <v>1077</v>
      </c>
      <c r="T48" s="69"/>
    </row>
    <row r="49" spans="1:20" ht="13.5" thickBot="1">
      <c r="A49" s="31"/>
      <c r="B49" s="190"/>
      <c r="C49" s="32" t="s">
        <v>17</v>
      </c>
      <c r="D49" s="33"/>
      <c r="E49" s="34"/>
      <c r="F49" s="35"/>
      <c r="G49" s="36">
        <v>15</v>
      </c>
      <c r="H49" s="36">
        <v>17</v>
      </c>
      <c r="I49" s="36">
        <v>14</v>
      </c>
      <c r="J49" s="36">
        <v>16</v>
      </c>
      <c r="K49" s="36">
        <v>17</v>
      </c>
      <c r="L49" s="58">
        <v>16</v>
      </c>
      <c r="M49" s="58">
        <v>16</v>
      </c>
      <c r="N49" s="58">
        <v>13</v>
      </c>
      <c r="O49" s="37">
        <v>41</v>
      </c>
      <c r="T49" s="69"/>
    </row>
    <row r="50" spans="1:20" ht="12.75">
      <c r="A50" s="46"/>
      <c r="B50" s="47" t="s">
        <v>42</v>
      </c>
      <c r="C50" s="47"/>
      <c r="D50" s="47"/>
      <c r="E50" s="48"/>
      <c r="F50" s="49"/>
      <c r="G50" s="50">
        <v>11201</v>
      </c>
      <c r="H50" s="50">
        <v>11132</v>
      </c>
      <c r="I50" s="50">
        <v>9923</v>
      </c>
      <c r="J50" s="50">
        <v>9781</v>
      </c>
      <c r="K50" s="50">
        <v>11005</v>
      </c>
      <c r="L50" s="84">
        <v>11821</v>
      </c>
      <c r="M50" s="84">
        <v>10686</v>
      </c>
      <c r="N50" s="84">
        <v>10519</v>
      </c>
      <c r="O50" s="51">
        <v>7514</v>
      </c>
      <c r="T50" s="69"/>
    </row>
    <row r="51" spans="1:20" ht="12.75" customHeight="1">
      <c r="A51" s="6"/>
      <c r="B51" s="182" t="s">
        <v>10</v>
      </c>
      <c r="C51" s="7" t="s">
        <v>11</v>
      </c>
      <c r="D51" s="8"/>
      <c r="E51" s="9"/>
      <c r="F51" s="10"/>
      <c r="G51" s="11">
        <v>6546</v>
      </c>
      <c r="H51" s="11">
        <v>7012</v>
      </c>
      <c r="I51" s="11">
        <v>6136</v>
      </c>
      <c r="J51" s="11">
        <v>5851</v>
      </c>
      <c r="K51" s="11">
        <v>6530</v>
      </c>
      <c r="L51" s="54">
        <v>7110</v>
      </c>
      <c r="M51" s="54">
        <v>6396</v>
      </c>
      <c r="N51" s="54">
        <v>6696</v>
      </c>
      <c r="O51" s="12">
        <v>4926</v>
      </c>
      <c r="T51" s="69"/>
    </row>
    <row r="52" spans="1:20" ht="12.75" customHeight="1">
      <c r="A52" s="6"/>
      <c r="B52" s="189"/>
      <c r="C52" s="176" t="s">
        <v>10</v>
      </c>
      <c r="D52" s="13" t="s">
        <v>12</v>
      </c>
      <c r="E52" s="14"/>
      <c r="F52" s="15"/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55">
        <v>0</v>
      </c>
      <c r="M52" s="55">
        <v>0</v>
      </c>
      <c r="N52" s="55">
        <v>0</v>
      </c>
      <c r="O52" s="17">
        <v>0</v>
      </c>
      <c r="T52" s="69"/>
    </row>
    <row r="53" spans="1:20" ht="12.75">
      <c r="A53" s="6"/>
      <c r="B53" s="189"/>
      <c r="C53" s="177"/>
      <c r="D53" s="39" t="s">
        <v>13</v>
      </c>
      <c r="E53" s="40"/>
      <c r="F53" s="41"/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56">
        <v>0</v>
      </c>
      <c r="M53" s="56">
        <v>0</v>
      </c>
      <c r="N53" s="56">
        <v>0</v>
      </c>
      <c r="O53" s="22">
        <v>0</v>
      </c>
      <c r="T53" s="69"/>
    </row>
    <row r="54" spans="1:20" ht="12.75">
      <c r="A54" s="6"/>
      <c r="B54" s="189"/>
      <c r="C54" s="191"/>
      <c r="D54" s="18" t="s">
        <v>14</v>
      </c>
      <c r="E54" s="19"/>
      <c r="F54" s="20"/>
      <c r="G54" s="21">
        <v>0</v>
      </c>
      <c r="H54" s="21">
        <v>85</v>
      </c>
      <c r="I54" s="21">
        <v>16</v>
      </c>
      <c r="J54" s="21">
        <v>0</v>
      </c>
      <c r="K54" s="21">
        <v>0</v>
      </c>
      <c r="L54" s="56">
        <v>0</v>
      </c>
      <c r="M54" s="56">
        <v>0</v>
      </c>
      <c r="N54" s="56">
        <v>65</v>
      </c>
      <c r="O54" s="22">
        <v>54</v>
      </c>
      <c r="T54" s="69"/>
    </row>
    <row r="55" spans="1:20" ht="12.75">
      <c r="A55" s="6"/>
      <c r="B55" s="189"/>
      <c r="C55" s="192"/>
      <c r="D55" s="23" t="s">
        <v>15</v>
      </c>
      <c r="E55" s="24"/>
      <c r="F55" s="25"/>
      <c r="G55" s="26">
        <v>6546</v>
      </c>
      <c r="H55" s="26">
        <v>6927</v>
      </c>
      <c r="I55" s="26">
        <v>6120</v>
      </c>
      <c r="J55" s="26">
        <v>5851</v>
      </c>
      <c r="K55" s="26">
        <v>6530</v>
      </c>
      <c r="L55" s="57">
        <v>7110</v>
      </c>
      <c r="M55" s="57">
        <v>6396</v>
      </c>
      <c r="N55" s="57">
        <v>6631</v>
      </c>
      <c r="O55" s="27">
        <v>4872</v>
      </c>
      <c r="T55" s="69"/>
    </row>
    <row r="56" spans="1:20" ht="12.75">
      <c r="A56" s="6"/>
      <c r="B56" s="189"/>
      <c r="C56" s="7" t="s">
        <v>53</v>
      </c>
      <c r="D56" s="28"/>
      <c r="E56" s="29"/>
      <c r="F56" s="30"/>
      <c r="G56" s="11">
        <v>4655</v>
      </c>
      <c r="H56" s="11">
        <v>4120</v>
      </c>
      <c r="I56" s="11">
        <v>3787</v>
      </c>
      <c r="J56" s="11">
        <v>3930</v>
      </c>
      <c r="K56" s="11">
        <v>4475</v>
      </c>
      <c r="L56" s="54">
        <v>4711</v>
      </c>
      <c r="M56" s="54">
        <v>4290</v>
      </c>
      <c r="N56" s="54">
        <v>3823</v>
      </c>
      <c r="O56" s="12">
        <v>2588</v>
      </c>
      <c r="T56" s="69"/>
    </row>
    <row r="57" spans="1:20" ht="13.5" thickBot="1">
      <c r="A57" s="31"/>
      <c r="B57" s="190"/>
      <c r="C57" s="32" t="s">
        <v>17</v>
      </c>
      <c r="D57" s="33"/>
      <c r="E57" s="34"/>
      <c r="F57" s="35"/>
      <c r="G57" s="36">
        <v>0</v>
      </c>
      <c r="H57" s="36">
        <v>0</v>
      </c>
      <c r="I57" s="36">
        <v>0</v>
      </c>
      <c r="J57" s="36">
        <v>0</v>
      </c>
      <c r="K57" s="36">
        <v>0</v>
      </c>
      <c r="L57" s="58">
        <v>0</v>
      </c>
      <c r="M57" s="58">
        <v>0</v>
      </c>
      <c r="N57" s="58">
        <v>0</v>
      </c>
      <c r="O57" s="37">
        <v>0</v>
      </c>
      <c r="T57" s="69"/>
    </row>
    <row r="58" spans="1:15" ht="13.5" thickBot="1">
      <c r="A58" s="43" t="s">
        <v>21</v>
      </c>
      <c r="B58" s="44"/>
      <c r="C58" s="44"/>
      <c r="D58" s="44"/>
      <c r="E58" s="44"/>
      <c r="F58" s="44"/>
      <c r="G58" s="52"/>
      <c r="H58" s="52"/>
      <c r="I58" s="52"/>
      <c r="J58" s="53"/>
      <c r="K58" s="67"/>
      <c r="L58" s="85"/>
      <c r="M58" s="85"/>
      <c r="N58" s="85"/>
      <c r="O58" s="68"/>
    </row>
    <row r="59" spans="1:18" ht="12.75">
      <c r="A59" s="46"/>
      <c r="B59" s="47" t="s">
        <v>8</v>
      </c>
      <c r="C59" s="47"/>
      <c r="D59" s="47"/>
      <c r="E59" s="48"/>
      <c r="F59" s="49"/>
      <c r="G59" s="50">
        <v>12910</v>
      </c>
      <c r="H59" s="50">
        <v>13630</v>
      </c>
      <c r="I59" s="50">
        <v>14182</v>
      </c>
      <c r="J59" s="50">
        <v>14031</v>
      </c>
      <c r="K59" s="50">
        <v>12343</v>
      </c>
      <c r="L59" s="84">
        <v>12739</v>
      </c>
      <c r="M59" s="84">
        <v>11810</v>
      </c>
      <c r="N59" s="84">
        <v>8973</v>
      </c>
      <c r="O59" s="90" t="s">
        <v>9</v>
      </c>
      <c r="R59" s="69"/>
    </row>
    <row r="60" spans="1:18" ht="12.75" customHeight="1">
      <c r="A60" s="6"/>
      <c r="B60" s="183" t="s">
        <v>10</v>
      </c>
      <c r="C60" s="38" t="s">
        <v>11</v>
      </c>
      <c r="D60" s="8"/>
      <c r="E60" s="9"/>
      <c r="F60" s="10"/>
      <c r="G60" s="11">
        <v>8932</v>
      </c>
      <c r="H60" s="11">
        <v>9125</v>
      </c>
      <c r="I60" s="11">
        <v>9263</v>
      </c>
      <c r="J60" s="11">
        <v>9390</v>
      </c>
      <c r="K60" s="11">
        <v>8346</v>
      </c>
      <c r="L60" s="54">
        <v>8412</v>
      </c>
      <c r="M60" s="54">
        <v>7747</v>
      </c>
      <c r="N60" s="54">
        <v>6206</v>
      </c>
      <c r="O60" s="91" t="s">
        <v>9</v>
      </c>
      <c r="R60" s="69"/>
    </row>
    <row r="61" spans="1:18" ht="12.75" customHeight="1">
      <c r="A61" s="6"/>
      <c r="B61" s="189"/>
      <c r="C61" s="176" t="s">
        <v>10</v>
      </c>
      <c r="D61" s="13" t="s">
        <v>12</v>
      </c>
      <c r="E61" s="14"/>
      <c r="F61" s="15"/>
      <c r="G61" s="16">
        <v>0</v>
      </c>
      <c r="H61" s="16">
        <v>0</v>
      </c>
      <c r="I61" s="16">
        <v>0</v>
      </c>
      <c r="J61" s="16">
        <v>3</v>
      </c>
      <c r="K61" s="16">
        <v>0</v>
      </c>
      <c r="L61" s="55">
        <v>2</v>
      </c>
      <c r="M61" s="55">
        <v>5</v>
      </c>
      <c r="N61" s="55">
        <v>0</v>
      </c>
      <c r="O61" s="92" t="s">
        <v>9</v>
      </c>
      <c r="R61" s="69"/>
    </row>
    <row r="62" spans="1:18" ht="12.75">
      <c r="A62" s="6"/>
      <c r="B62" s="189"/>
      <c r="C62" s="177"/>
      <c r="D62" s="39" t="s">
        <v>13</v>
      </c>
      <c r="E62" s="40"/>
      <c r="F62" s="41"/>
      <c r="G62" s="21">
        <v>0</v>
      </c>
      <c r="H62" s="21">
        <v>0</v>
      </c>
      <c r="I62" s="21">
        <v>0</v>
      </c>
      <c r="J62" s="21">
        <v>0</v>
      </c>
      <c r="K62" s="21">
        <v>0</v>
      </c>
      <c r="L62" s="56">
        <v>0</v>
      </c>
      <c r="M62" s="56">
        <v>0</v>
      </c>
      <c r="N62" s="56">
        <v>0</v>
      </c>
      <c r="O62" s="93" t="s">
        <v>9</v>
      </c>
      <c r="R62" s="69"/>
    </row>
    <row r="63" spans="1:18" ht="12.75">
      <c r="A63" s="6"/>
      <c r="B63" s="189"/>
      <c r="C63" s="191"/>
      <c r="D63" s="18" t="s">
        <v>14</v>
      </c>
      <c r="E63" s="19"/>
      <c r="F63" s="20"/>
      <c r="G63" s="21">
        <v>39</v>
      </c>
      <c r="H63" s="21">
        <v>52</v>
      </c>
      <c r="I63" s="21">
        <v>27</v>
      </c>
      <c r="J63" s="21">
        <v>0</v>
      </c>
      <c r="K63" s="21">
        <v>0</v>
      </c>
      <c r="L63" s="56">
        <v>0</v>
      </c>
      <c r="M63" s="56">
        <v>0</v>
      </c>
      <c r="N63" s="56">
        <v>13</v>
      </c>
      <c r="O63" s="93" t="s">
        <v>9</v>
      </c>
      <c r="R63" s="69"/>
    </row>
    <row r="64" spans="1:18" ht="12.75">
      <c r="A64" s="6"/>
      <c r="B64" s="189"/>
      <c r="C64" s="192"/>
      <c r="D64" s="23" t="s">
        <v>15</v>
      </c>
      <c r="E64" s="24"/>
      <c r="F64" s="25"/>
      <c r="G64" s="26">
        <v>8893</v>
      </c>
      <c r="H64" s="26">
        <v>9073</v>
      </c>
      <c r="I64" s="26">
        <v>9236</v>
      </c>
      <c r="J64" s="26">
        <v>9387</v>
      </c>
      <c r="K64" s="26">
        <v>8346</v>
      </c>
      <c r="L64" s="57">
        <v>8410</v>
      </c>
      <c r="M64" s="57">
        <v>7742</v>
      </c>
      <c r="N64" s="57">
        <v>6193</v>
      </c>
      <c r="O64" s="94" t="s">
        <v>9</v>
      </c>
      <c r="R64" s="69"/>
    </row>
    <row r="65" spans="1:18" ht="12.75">
      <c r="A65" s="6"/>
      <c r="B65" s="189"/>
      <c r="C65" s="7" t="s">
        <v>53</v>
      </c>
      <c r="D65" s="28"/>
      <c r="E65" s="29"/>
      <c r="F65" s="30"/>
      <c r="G65" s="11">
        <v>3958</v>
      </c>
      <c r="H65" s="11">
        <v>4493</v>
      </c>
      <c r="I65" s="11">
        <v>4902</v>
      </c>
      <c r="J65" s="11">
        <v>4627</v>
      </c>
      <c r="K65" s="11">
        <v>3982</v>
      </c>
      <c r="L65" s="54">
        <v>4313</v>
      </c>
      <c r="M65" s="54">
        <v>4050</v>
      </c>
      <c r="N65" s="54">
        <v>2752</v>
      </c>
      <c r="O65" s="95" t="s">
        <v>9</v>
      </c>
      <c r="R65" s="69"/>
    </row>
    <row r="66" spans="1:18" ht="13.5" thickBot="1">
      <c r="A66" s="31"/>
      <c r="B66" s="190"/>
      <c r="C66" s="32" t="s">
        <v>17</v>
      </c>
      <c r="D66" s="33"/>
      <c r="E66" s="34"/>
      <c r="F66" s="35"/>
      <c r="G66" s="36">
        <v>20</v>
      </c>
      <c r="H66" s="36">
        <v>12</v>
      </c>
      <c r="I66" s="36">
        <v>17</v>
      </c>
      <c r="J66" s="36">
        <v>14</v>
      </c>
      <c r="K66" s="36">
        <v>15</v>
      </c>
      <c r="L66" s="58">
        <v>14</v>
      </c>
      <c r="M66" s="58">
        <v>13</v>
      </c>
      <c r="N66" s="58">
        <v>15</v>
      </c>
      <c r="O66" s="96" t="s">
        <v>9</v>
      </c>
      <c r="R66" s="69"/>
    </row>
    <row r="67" spans="1:18" ht="12.75">
      <c r="A67" s="46"/>
      <c r="B67" s="47" t="s">
        <v>41</v>
      </c>
      <c r="C67" s="47"/>
      <c r="D67" s="47"/>
      <c r="E67" s="48"/>
      <c r="F67" s="49"/>
      <c r="G67" s="50">
        <v>8332</v>
      </c>
      <c r="H67" s="50">
        <v>8815</v>
      </c>
      <c r="I67" s="50">
        <v>8273</v>
      </c>
      <c r="J67" s="50">
        <v>8142</v>
      </c>
      <c r="K67" s="50">
        <v>7369</v>
      </c>
      <c r="L67" s="84">
        <v>7266</v>
      </c>
      <c r="M67" s="84">
        <v>6252</v>
      </c>
      <c r="N67" s="84">
        <v>4419</v>
      </c>
      <c r="O67" s="97" t="s">
        <v>9</v>
      </c>
      <c r="R67" s="69"/>
    </row>
    <row r="68" spans="1:18" ht="12.75" customHeight="1">
      <c r="A68" s="6"/>
      <c r="B68" s="183" t="s">
        <v>10</v>
      </c>
      <c r="C68" s="38" t="s">
        <v>11</v>
      </c>
      <c r="D68" s="8"/>
      <c r="E68" s="9"/>
      <c r="F68" s="10"/>
      <c r="G68" s="11">
        <v>6587</v>
      </c>
      <c r="H68" s="11">
        <v>6748</v>
      </c>
      <c r="I68" s="11">
        <v>6247</v>
      </c>
      <c r="J68" s="11">
        <v>6177</v>
      </c>
      <c r="K68" s="11">
        <v>5721</v>
      </c>
      <c r="L68" s="54">
        <v>5658</v>
      </c>
      <c r="M68" s="54">
        <v>4937</v>
      </c>
      <c r="N68" s="54">
        <v>3644</v>
      </c>
      <c r="O68" s="98" t="s">
        <v>9</v>
      </c>
      <c r="R68" s="69"/>
    </row>
    <row r="69" spans="1:18" ht="12.75" customHeight="1">
      <c r="A69" s="6"/>
      <c r="B69" s="189"/>
      <c r="C69" s="176" t="s">
        <v>10</v>
      </c>
      <c r="D69" s="13" t="s">
        <v>12</v>
      </c>
      <c r="E69" s="14"/>
      <c r="F69" s="15"/>
      <c r="G69" s="16">
        <v>0</v>
      </c>
      <c r="H69" s="16">
        <v>0</v>
      </c>
      <c r="I69" s="16">
        <v>0</v>
      </c>
      <c r="J69" s="16">
        <v>3</v>
      </c>
      <c r="K69" s="16">
        <v>0</v>
      </c>
      <c r="L69" s="55">
        <v>2</v>
      </c>
      <c r="M69" s="55">
        <v>5</v>
      </c>
      <c r="N69" s="55">
        <v>0</v>
      </c>
      <c r="O69" s="92" t="s">
        <v>9</v>
      </c>
      <c r="R69" s="69"/>
    </row>
    <row r="70" spans="1:18" ht="12.75">
      <c r="A70" s="6"/>
      <c r="B70" s="189"/>
      <c r="C70" s="177"/>
      <c r="D70" s="39" t="s">
        <v>13</v>
      </c>
      <c r="E70" s="40"/>
      <c r="F70" s="41"/>
      <c r="G70" s="21">
        <v>0</v>
      </c>
      <c r="H70" s="21">
        <v>0</v>
      </c>
      <c r="I70" s="21">
        <v>0</v>
      </c>
      <c r="J70" s="21">
        <v>0</v>
      </c>
      <c r="K70" s="21">
        <v>0</v>
      </c>
      <c r="L70" s="56">
        <v>0</v>
      </c>
      <c r="M70" s="56">
        <v>0</v>
      </c>
      <c r="N70" s="56">
        <v>0</v>
      </c>
      <c r="O70" s="93" t="s">
        <v>9</v>
      </c>
      <c r="R70" s="69"/>
    </row>
    <row r="71" spans="1:18" ht="12.75">
      <c r="A71" s="6"/>
      <c r="B71" s="189"/>
      <c r="C71" s="191"/>
      <c r="D71" s="18" t="s">
        <v>14</v>
      </c>
      <c r="E71" s="19"/>
      <c r="F71" s="20"/>
      <c r="G71" s="21">
        <v>39</v>
      </c>
      <c r="H71" s="21">
        <v>52</v>
      </c>
      <c r="I71" s="21">
        <v>15</v>
      </c>
      <c r="J71" s="21">
        <v>0</v>
      </c>
      <c r="K71" s="21">
        <v>0</v>
      </c>
      <c r="L71" s="56">
        <v>0</v>
      </c>
      <c r="M71" s="56">
        <v>0</v>
      </c>
      <c r="N71" s="56">
        <v>0</v>
      </c>
      <c r="O71" s="93" t="s">
        <v>9</v>
      </c>
      <c r="R71" s="69"/>
    </row>
    <row r="72" spans="1:18" ht="12.75">
      <c r="A72" s="6"/>
      <c r="B72" s="189"/>
      <c r="C72" s="192"/>
      <c r="D72" s="23" t="s">
        <v>15</v>
      </c>
      <c r="E72" s="24"/>
      <c r="F72" s="25"/>
      <c r="G72" s="26">
        <v>6548</v>
      </c>
      <c r="H72" s="26">
        <v>6696</v>
      </c>
      <c r="I72" s="26">
        <v>6232</v>
      </c>
      <c r="J72" s="26">
        <v>6174</v>
      </c>
      <c r="K72" s="26">
        <v>5721</v>
      </c>
      <c r="L72" s="57">
        <v>5656</v>
      </c>
      <c r="M72" s="57">
        <v>4932</v>
      </c>
      <c r="N72" s="57">
        <v>3644</v>
      </c>
      <c r="O72" s="94" t="s">
        <v>9</v>
      </c>
      <c r="R72" s="69"/>
    </row>
    <row r="73" spans="1:18" ht="12.75">
      <c r="A73" s="6"/>
      <c r="B73" s="189"/>
      <c r="C73" s="7" t="s">
        <v>53</v>
      </c>
      <c r="D73" s="28"/>
      <c r="E73" s="29"/>
      <c r="F73" s="30"/>
      <c r="G73" s="11">
        <v>1725</v>
      </c>
      <c r="H73" s="11">
        <v>2055</v>
      </c>
      <c r="I73" s="11">
        <v>2009</v>
      </c>
      <c r="J73" s="11">
        <v>1951</v>
      </c>
      <c r="K73" s="11">
        <v>1633</v>
      </c>
      <c r="L73" s="54">
        <v>1594</v>
      </c>
      <c r="M73" s="54">
        <v>1302</v>
      </c>
      <c r="N73" s="54">
        <v>760</v>
      </c>
      <c r="O73" s="98" t="s">
        <v>9</v>
      </c>
      <c r="R73" s="69"/>
    </row>
    <row r="74" spans="1:18" ht="13.5" thickBot="1">
      <c r="A74" s="31"/>
      <c r="B74" s="190"/>
      <c r="C74" s="32" t="s">
        <v>17</v>
      </c>
      <c r="D74" s="33"/>
      <c r="E74" s="34"/>
      <c r="F74" s="35"/>
      <c r="G74" s="36">
        <v>20</v>
      </c>
      <c r="H74" s="36">
        <v>12</v>
      </c>
      <c r="I74" s="36">
        <v>17</v>
      </c>
      <c r="J74" s="36">
        <v>14</v>
      </c>
      <c r="K74" s="36">
        <v>15</v>
      </c>
      <c r="L74" s="58">
        <v>14</v>
      </c>
      <c r="M74" s="58">
        <v>13</v>
      </c>
      <c r="N74" s="58">
        <v>15</v>
      </c>
      <c r="O74" s="95" t="s">
        <v>9</v>
      </c>
      <c r="R74" s="69"/>
    </row>
    <row r="75" spans="1:18" ht="12.75">
      <c r="A75" s="46"/>
      <c r="B75" s="47" t="s">
        <v>42</v>
      </c>
      <c r="C75" s="47"/>
      <c r="D75" s="47"/>
      <c r="E75" s="48"/>
      <c r="F75" s="49"/>
      <c r="G75" s="50">
        <v>4578</v>
      </c>
      <c r="H75" s="50">
        <v>4815</v>
      </c>
      <c r="I75" s="50">
        <v>5909</v>
      </c>
      <c r="J75" s="50">
        <v>5889</v>
      </c>
      <c r="K75" s="50">
        <v>4974</v>
      </c>
      <c r="L75" s="84">
        <v>5473</v>
      </c>
      <c r="M75" s="84">
        <v>5558</v>
      </c>
      <c r="N75" s="84">
        <v>4554</v>
      </c>
      <c r="O75" s="97" t="s">
        <v>9</v>
      </c>
      <c r="R75" s="69"/>
    </row>
    <row r="76" spans="1:18" ht="12.75" customHeight="1">
      <c r="A76" s="6"/>
      <c r="B76" s="183" t="s">
        <v>10</v>
      </c>
      <c r="C76" s="38" t="s">
        <v>11</v>
      </c>
      <c r="D76" s="8"/>
      <c r="E76" s="9"/>
      <c r="F76" s="10"/>
      <c r="G76" s="11">
        <v>2345</v>
      </c>
      <c r="H76" s="11">
        <v>2377</v>
      </c>
      <c r="I76" s="11">
        <v>3016</v>
      </c>
      <c r="J76" s="11">
        <v>3213</v>
      </c>
      <c r="K76" s="11">
        <v>2625</v>
      </c>
      <c r="L76" s="54">
        <v>2754</v>
      </c>
      <c r="M76" s="54">
        <v>2810</v>
      </c>
      <c r="N76" s="54">
        <v>2562</v>
      </c>
      <c r="O76" s="98" t="s">
        <v>9</v>
      </c>
      <c r="R76" s="69"/>
    </row>
    <row r="77" spans="1:18" ht="12.75" customHeight="1">
      <c r="A77" s="6"/>
      <c r="B77" s="189"/>
      <c r="C77" s="176" t="s">
        <v>10</v>
      </c>
      <c r="D77" s="13" t="s">
        <v>12</v>
      </c>
      <c r="E77" s="14"/>
      <c r="F77" s="15"/>
      <c r="G77" s="16">
        <v>0</v>
      </c>
      <c r="H77" s="16">
        <v>0</v>
      </c>
      <c r="I77" s="16">
        <v>0</v>
      </c>
      <c r="J77" s="16">
        <v>0</v>
      </c>
      <c r="K77" s="16">
        <v>0</v>
      </c>
      <c r="L77" s="55">
        <v>0</v>
      </c>
      <c r="M77" s="55">
        <v>0</v>
      </c>
      <c r="N77" s="55">
        <v>0</v>
      </c>
      <c r="O77" s="92" t="s">
        <v>9</v>
      </c>
      <c r="R77" s="69"/>
    </row>
    <row r="78" spans="1:18" ht="12.75">
      <c r="A78" s="6"/>
      <c r="B78" s="189"/>
      <c r="C78" s="177"/>
      <c r="D78" s="39" t="s">
        <v>13</v>
      </c>
      <c r="E78" s="40"/>
      <c r="F78" s="41"/>
      <c r="G78" s="21">
        <v>0</v>
      </c>
      <c r="H78" s="21">
        <v>0</v>
      </c>
      <c r="I78" s="21">
        <v>0</v>
      </c>
      <c r="J78" s="21">
        <v>0</v>
      </c>
      <c r="K78" s="21">
        <v>0</v>
      </c>
      <c r="L78" s="56">
        <v>0</v>
      </c>
      <c r="M78" s="56">
        <v>0</v>
      </c>
      <c r="N78" s="56">
        <v>0</v>
      </c>
      <c r="O78" s="93" t="s">
        <v>9</v>
      </c>
      <c r="R78" s="69"/>
    </row>
    <row r="79" spans="1:18" ht="12.75">
      <c r="A79" s="6"/>
      <c r="B79" s="189"/>
      <c r="C79" s="191"/>
      <c r="D79" s="18" t="s">
        <v>14</v>
      </c>
      <c r="E79" s="19"/>
      <c r="F79" s="20"/>
      <c r="G79" s="21">
        <v>0</v>
      </c>
      <c r="H79" s="21">
        <v>0</v>
      </c>
      <c r="I79" s="21">
        <v>12</v>
      </c>
      <c r="J79" s="21">
        <v>0</v>
      </c>
      <c r="K79" s="21">
        <v>0</v>
      </c>
      <c r="L79" s="56">
        <v>0</v>
      </c>
      <c r="M79" s="56">
        <v>0</v>
      </c>
      <c r="N79" s="56">
        <v>13</v>
      </c>
      <c r="O79" s="93" t="s">
        <v>9</v>
      </c>
      <c r="R79" s="69"/>
    </row>
    <row r="80" spans="1:18" ht="12.75">
      <c r="A80" s="6"/>
      <c r="B80" s="189"/>
      <c r="C80" s="192"/>
      <c r="D80" s="23" t="s">
        <v>15</v>
      </c>
      <c r="E80" s="24"/>
      <c r="F80" s="25"/>
      <c r="G80" s="26">
        <v>2345</v>
      </c>
      <c r="H80" s="26">
        <v>2377</v>
      </c>
      <c r="I80" s="26">
        <v>3004</v>
      </c>
      <c r="J80" s="26">
        <v>3213</v>
      </c>
      <c r="K80" s="26">
        <v>2625</v>
      </c>
      <c r="L80" s="57">
        <v>2754</v>
      </c>
      <c r="M80" s="57">
        <v>2810</v>
      </c>
      <c r="N80" s="57">
        <v>2549</v>
      </c>
      <c r="O80" s="94" t="s">
        <v>9</v>
      </c>
      <c r="R80" s="69"/>
    </row>
    <row r="81" spans="1:18" ht="12.75">
      <c r="A81" s="6"/>
      <c r="B81" s="189"/>
      <c r="C81" s="7" t="s">
        <v>53</v>
      </c>
      <c r="D81" s="28"/>
      <c r="E81" s="29"/>
      <c r="F81" s="30"/>
      <c r="G81" s="11">
        <v>2233</v>
      </c>
      <c r="H81" s="11">
        <v>2438</v>
      </c>
      <c r="I81" s="11">
        <v>2893</v>
      </c>
      <c r="J81" s="11">
        <v>2676</v>
      </c>
      <c r="K81" s="11">
        <v>2349</v>
      </c>
      <c r="L81" s="54">
        <v>2719</v>
      </c>
      <c r="M81" s="54">
        <v>2748</v>
      </c>
      <c r="N81" s="54">
        <v>1992</v>
      </c>
      <c r="O81" s="91" t="s">
        <v>9</v>
      </c>
      <c r="R81" s="69"/>
    </row>
    <row r="82" spans="1:18" ht="13.5" thickBot="1">
      <c r="A82" s="31"/>
      <c r="B82" s="190"/>
      <c r="C82" s="32" t="s">
        <v>17</v>
      </c>
      <c r="D82" s="33"/>
      <c r="E82" s="34"/>
      <c r="F82" s="35"/>
      <c r="G82" s="36">
        <v>0</v>
      </c>
      <c r="H82" s="36">
        <v>0</v>
      </c>
      <c r="I82" s="36">
        <v>0</v>
      </c>
      <c r="J82" s="36">
        <v>0</v>
      </c>
      <c r="K82" s="36">
        <v>0</v>
      </c>
      <c r="L82" s="58">
        <v>0</v>
      </c>
      <c r="M82" s="58">
        <v>0</v>
      </c>
      <c r="N82" s="58">
        <v>0</v>
      </c>
      <c r="O82" s="96" t="s">
        <v>9</v>
      </c>
      <c r="R82" s="69"/>
    </row>
    <row r="83" spans="1:15" ht="12.75">
      <c r="A83" s="61"/>
      <c r="B83" s="61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2" t="s">
        <v>6</v>
      </c>
    </row>
  </sheetData>
  <sheetProtection/>
  <mergeCells count="29">
    <mergeCell ref="N3:N6"/>
    <mergeCell ref="E1:O1"/>
    <mergeCell ref="A3:F7"/>
    <mergeCell ref="J3:J6"/>
    <mergeCell ref="O3:O6"/>
    <mergeCell ref="M3:M6"/>
    <mergeCell ref="H3:H6"/>
    <mergeCell ref="I3:I6"/>
    <mergeCell ref="G3:G6"/>
    <mergeCell ref="L3:L6"/>
    <mergeCell ref="K3:K6"/>
    <mergeCell ref="B26:B32"/>
    <mergeCell ref="C27:C30"/>
    <mergeCell ref="B10:B16"/>
    <mergeCell ref="C11:C14"/>
    <mergeCell ref="B18:B24"/>
    <mergeCell ref="C19:C22"/>
    <mergeCell ref="B76:B82"/>
    <mergeCell ref="C77:C80"/>
    <mergeCell ref="B68:B74"/>
    <mergeCell ref="C69:C72"/>
    <mergeCell ref="C61:C64"/>
    <mergeCell ref="B60:B66"/>
    <mergeCell ref="B35:B41"/>
    <mergeCell ref="C36:C39"/>
    <mergeCell ref="B43:B49"/>
    <mergeCell ref="C44:C47"/>
    <mergeCell ref="B51:B57"/>
    <mergeCell ref="C52:C55"/>
  </mergeCells>
  <conditionalFormatting sqref="O83">
    <cfRule type="expression" priority="1" dxfId="0" stopIfTrue="1">
      <formula>#REF!=" "</formula>
    </cfRule>
  </conditionalFormatting>
  <conditionalFormatting sqref="D2">
    <cfRule type="expression" priority="2" dxfId="0" stopIfTrue="1">
      <formula>#REF!=" "</formula>
    </cfRule>
  </conditionalFormatting>
  <conditionalFormatting sqref="A2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/>
  <pageMargins left="0.7874015748031497" right="0.7874015748031497" top="1.3779527559055118" bottom="0.7086614173228347" header="0.5118110236220472" footer="0.3937007874015748"/>
  <pageSetup horizontalDpi="600" verticalDpi="600" orientation="portrait" paperSize="9" scale="90" r:id="rId1"/>
  <headerFooter alignWithMargins="0">
    <oddHeader>&amp;R&amp;"Arial Narrow,Obyčejné"&amp;8MŠMT – leden 2012
&amp;"Arial Narrow,Tučné"Informační datová svodka – výkony regionálního školství 2011/12&amp;"Arial Narrow,Obyčejné"
Část: SŠ –obory nástavbového studia</oddHeader>
    <oddFooter>&amp;C&amp;"Arial Narrow,Tučné"&amp;9&amp;P/&amp;N</oddFooter>
  </headerFooter>
  <rowBreaks count="1" manualBreakCount="1">
    <brk id="57" max="1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P47"/>
  <sheetViews>
    <sheetView zoomScale="90" zoomScaleNormal="90" zoomScalePageLayoutView="0" workbookViewId="0" topLeftCell="A1">
      <pane xSplit="6" ySplit="7" topLeftCell="G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12109375" style="3" customWidth="1"/>
    <col min="2" max="3" width="2.125" style="3" customWidth="1"/>
    <col min="4" max="4" width="14.75390625" style="3" customWidth="1"/>
    <col min="5" max="5" width="1.37890625" style="3" customWidth="1"/>
    <col min="6" max="6" width="1.12109375" style="3" customWidth="1"/>
    <col min="7" max="15" width="7.25390625" style="3" customWidth="1"/>
    <col min="16" max="16" width="4.25390625" style="3" customWidth="1"/>
    <col min="17" max="17" width="6.25390625" style="3" customWidth="1"/>
    <col min="18" max="18" width="9.375" style="3" customWidth="1"/>
    <col min="19" max="23" width="10.25390625" style="3" customWidth="1"/>
    <col min="24" max="16384" width="9.125" style="3" customWidth="1"/>
  </cols>
  <sheetData>
    <row r="1" spans="1:15" s="59" customFormat="1" ht="30" customHeight="1">
      <c r="A1" s="82" t="s">
        <v>26</v>
      </c>
      <c r="B1" s="60"/>
      <c r="C1" s="60"/>
      <c r="D1" s="60"/>
      <c r="E1" s="174" t="s">
        <v>59</v>
      </c>
      <c r="F1" s="175"/>
      <c r="G1" s="175"/>
      <c r="H1" s="175"/>
      <c r="I1" s="175"/>
      <c r="J1" s="175"/>
      <c r="K1" s="175"/>
      <c r="L1" s="175"/>
      <c r="M1" s="175"/>
      <c r="N1" s="175"/>
      <c r="O1" s="175"/>
    </row>
    <row r="2" spans="1:15" ht="21" customHeight="1" thickBo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63"/>
    </row>
    <row r="3" spans="1:15" ht="6" customHeight="1">
      <c r="A3" s="163" t="s">
        <v>18</v>
      </c>
      <c r="B3" s="164"/>
      <c r="C3" s="164"/>
      <c r="D3" s="164"/>
      <c r="E3" s="164"/>
      <c r="F3" s="165"/>
      <c r="G3" s="172" t="s">
        <v>3</v>
      </c>
      <c r="H3" s="172" t="s">
        <v>4</v>
      </c>
      <c r="I3" s="172" t="s">
        <v>1</v>
      </c>
      <c r="J3" s="172" t="s">
        <v>5</v>
      </c>
      <c r="K3" s="172" t="s">
        <v>0</v>
      </c>
      <c r="L3" s="172" t="s">
        <v>36</v>
      </c>
      <c r="M3" s="172" t="s">
        <v>47</v>
      </c>
      <c r="N3" s="172" t="s">
        <v>50</v>
      </c>
      <c r="O3" s="185" t="s">
        <v>54</v>
      </c>
    </row>
    <row r="4" spans="1:15" ht="6" customHeight="1">
      <c r="A4" s="166"/>
      <c r="B4" s="167"/>
      <c r="C4" s="167"/>
      <c r="D4" s="167"/>
      <c r="E4" s="167"/>
      <c r="F4" s="168"/>
      <c r="G4" s="173"/>
      <c r="H4" s="173"/>
      <c r="I4" s="173"/>
      <c r="J4" s="173"/>
      <c r="K4" s="173"/>
      <c r="L4" s="173"/>
      <c r="M4" s="173"/>
      <c r="N4" s="173"/>
      <c r="O4" s="186"/>
    </row>
    <row r="5" spans="1:15" ht="6" customHeight="1">
      <c r="A5" s="166"/>
      <c r="B5" s="167"/>
      <c r="C5" s="167"/>
      <c r="D5" s="167"/>
      <c r="E5" s="167"/>
      <c r="F5" s="168"/>
      <c r="G5" s="173"/>
      <c r="H5" s="173"/>
      <c r="I5" s="173"/>
      <c r="J5" s="173"/>
      <c r="K5" s="173"/>
      <c r="L5" s="173"/>
      <c r="M5" s="173"/>
      <c r="N5" s="173"/>
      <c r="O5" s="186"/>
    </row>
    <row r="6" spans="1:15" ht="6" customHeight="1">
      <c r="A6" s="166"/>
      <c r="B6" s="167"/>
      <c r="C6" s="167"/>
      <c r="D6" s="167"/>
      <c r="E6" s="167"/>
      <c r="F6" s="168"/>
      <c r="G6" s="173"/>
      <c r="H6" s="173"/>
      <c r="I6" s="173"/>
      <c r="J6" s="173"/>
      <c r="K6" s="173"/>
      <c r="L6" s="173"/>
      <c r="M6" s="173"/>
      <c r="N6" s="173"/>
      <c r="O6" s="186"/>
    </row>
    <row r="7" spans="1:15" ht="15" customHeight="1" thickBot="1">
      <c r="A7" s="169"/>
      <c r="B7" s="170"/>
      <c r="C7" s="170"/>
      <c r="D7" s="170"/>
      <c r="E7" s="170"/>
      <c r="F7" s="171"/>
      <c r="G7" s="4"/>
      <c r="H7" s="4"/>
      <c r="I7" s="4"/>
      <c r="J7" s="4"/>
      <c r="K7" s="4"/>
      <c r="L7" s="4"/>
      <c r="M7" s="4"/>
      <c r="N7" s="4"/>
      <c r="O7" s="5"/>
    </row>
    <row r="8" spans="1:16" ht="14.25" thickBot="1" thickTop="1">
      <c r="A8" s="43" t="s">
        <v>37</v>
      </c>
      <c r="B8" s="44"/>
      <c r="C8" s="44"/>
      <c r="D8" s="44"/>
      <c r="E8" s="44"/>
      <c r="F8" s="44"/>
      <c r="G8" s="45"/>
      <c r="H8" s="45"/>
      <c r="I8" s="45"/>
      <c r="J8" s="45"/>
      <c r="K8" s="65"/>
      <c r="L8" s="83"/>
      <c r="M8" s="83"/>
      <c r="N8" s="83"/>
      <c r="O8" s="66"/>
      <c r="P8" s="42"/>
    </row>
    <row r="9" spans="1:16" ht="12.75" customHeight="1">
      <c r="A9" s="46"/>
      <c r="B9" s="47" t="s">
        <v>8</v>
      </c>
      <c r="C9" s="47"/>
      <c r="D9" s="47"/>
      <c r="E9" s="48"/>
      <c r="F9" s="49"/>
      <c r="G9" s="50">
        <v>17091</v>
      </c>
      <c r="H9" s="50">
        <v>18631</v>
      </c>
      <c r="I9" s="50">
        <v>19160</v>
      </c>
      <c r="J9" s="50">
        <v>18544</v>
      </c>
      <c r="K9" s="50">
        <v>19162</v>
      </c>
      <c r="L9" s="84">
        <v>20481</v>
      </c>
      <c r="M9" s="50">
        <v>20344</v>
      </c>
      <c r="N9" s="50">
        <v>19545</v>
      </c>
      <c r="O9" s="51">
        <v>16617</v>
      </c>
      <c r="P9" s="42"/>
    </row>
    <row r="10" spans="1:16" ht="12.75" customHeight="1">
      <c r="A10" s="6"/>
      <c r="B10" s="197" t="s">
        <v>10</v>
      </c>
      <c r="C10" s="74" t="s">
        <v>11</v>
      </c>
      <c r="D10" s="13"/>
      <c r="E10" s="14"/>
      <c r="F10" s="15"/>
      <c r="G10" s="16">
        <v>10468</v>
      </c>
      <c r="H10" s="16">
        <v>11377</v>
      </c>
      <c r="I10" s="16">
        <v>11689</v>
      </c>
      <c r="J10" s="16">
        <v>11597</v>
      </c>
      <c r="K10" s="16">
        <v>12072</v>
      </c>
      <c r="L10" s="55">
        <v>13045</v>
      </c>
      <c r="M10" s="16">
        <v>13371</v>
      </c>
      <c r="N10" s="16">
        <v>13433</v>
      </c>
      <c r="O10" s="17">
        <v>11963</v>
      </c>
      <c r="P10" s="42"/>
    </row>
    <row r="11" spans="1:16" ht="12.75">
      <c r="A11" s="6"/>
      <c r="B11" s="198"/>
      <c r="C11" s="75" t="s">
        <v>53</v>
      </c>
      <c r="D11" s="18"/>
      <c r="E11" s="19"/>
      <c r="F11" s="20"/>
      <c r="G11" s="21">
        <v>6593</v>
      </c>
      <c r="H11" s="21">
        <v>7228</v>
      </c>
      <c r="I11" s="21">
        <v>7445</v>
      </c>
      <c r="J11" s="21">
        <v>6927</v>
      </c>
      <c r="K11" s="21">
        <v>7072</v>
      </c>
      <c r="L11" s="56">
        <v>7420</v>
      </c>
      <c r="M11" s="21">
        <v>6956</v>
      </c>
      <c r="N11" s="21">
        <v>6090</v>
      </c>
      <c r="O11" s="22">
        <v>4608</v>
      </c>
      <c r="P11" s="42"/>
    </row>
    <row r="12" spans="1:16" ht="13.5" thickBot="1">
      <c r="A12" s="31"/>
      <c r="B12" s="199"/>
      <c r="C12" s="76" t="s">
        <v>17</v>
      </c>
      <c r="D12" s="77"/>
      <c r="E12" s="78"/>
      <c r="F12" s="79"/>
      <c r="G12" s="80">
        <v>30</v>
      </c>
      <c r="H12" s="80">
        <v>26</v>
      </c>
      <c r="I12" s="80">
        <v>26</v>
      </c>
      <c r="J12" s="80">
        <v>20</v>
      </c>
      <c r="K12" s="80">
        <v>18</v>
      </c>
      <c r="L12" s="86">
        <v>16</v>
      </c>
      <c r="M12" s="80">
        <v>17</v>
      </c>
      <c r="N12" s="80">
        <v>22</v>
      </c>
      <c r="O12" s="81">
        <v>46</v>
      </c>
      <c r="P12" s="42"/>
    </row>
    <row r="13" spans="1:16" ht="12.75">
      <c r="A13" s="46"/>
      <c r="B13" s="47" t="s">
        <v>41</v>
      </c>
      <c r="C13" s="47"/>
      <c r="D13" s="47"/>
      <c r="E13" s="48"/>
      <c r="F13" s="49"/>
      <c r="G13" s="50">
        <v>8094</v>
      </c>
      <c r="H13" s="50">
        <v>8584</v>
      </c>
      <c r="I13" s="50">
        <v>8543</v>
      </c>
      <c r="J13" s="50">
        <v>8147</v>
      </c>
      <c r="K13" s="50">
        <v>8111</v>
      </c>
      <c r="L13" s="84">
        <v>8181</v>
      </c>
      <c r="M13" s="50">
        <v>8091</v>
      </c>
      <c r="N13" s="50">
        <v>7755</v>
      </c>
      <c r="O13" s="51">
        <v>6934</v>
      </c>
      <c r="P13" s="42"/>
    </row>
    <row r="14" spans="1:16" ht="12.75" customHeight="1">
      <c r="A14" s="6"/>
      <c r="B14" s="197" t="s">
        <v>10</v>
      </c>
      <c r="C14" s="74" t="s">
        <v>11</v>
      </c>
      <c r="D14" s="13"/>
      <c r="E14" s="14"/>
      <c r="F14" s="15"/>
      <c r="G14" s="16">
        <v>5836</v>
      </c>
      <c r="H14" s="16">
        <v>6118</v>
      </c>
      <c r="I14" s="16">
        <v>6101</v>
      </c>
      <c r="J14" s="16">
        <v>5975</v>
      </c>
      <c r="K14" s="16">
        <v>6096</v>
      </c>
      <c r="L14" s="55">
        <v>6264</v>
      </c>
      <c r="M14" s="16">
        <v>6431</v>
      </c>
      <c r="N14" s="16">
        <v>6353</v>
      </c>
      <c r="O14" s="17">
        <v>5903</v>
      </c>
      <c r="P14" s="42"/>
    </row>
    <row r="15" spans="1:16" ht="12.75">
      <c r="A15" s="6"/>
      <c r="B15" s="198"/>
      <c r="C15" s="75" t="s">
        <v>53</v>
      </c>
      <c r="D15" s="18"/>
      <c r="E15" s="19"/>
      <c r="F15" s="20"/>
      <c r="G15" s="21">
        <v>2228</v>
      </c>
      <c r="H15" s="21">
        <v>2440</v>
      </c>
      <c r="I15" s="21">
        <v>2416</v>
      </c>
      <c r="J15" s="21">
        <v>2152</v>
      </c>
      <c r="K15" s="21">
        <v>1997</v>
      </c>
      <c r="L15" s="56">
        <v>1901</v>
      </c>
      <c r="M15" s="21">
        <v>1643</v>
      </c>
      <c r="N15" s="21">
        <v>1380</v>
      </c>
      <c r="O15" s="22">
        <v>985</v>
      </c>
      <c r="P15" s="42"/>
    </row>
    <row r="16" spans="1:16" ht="13.5" thickBot="1">
      <c r="A16" s="31"/>
      <c r="B16" s="199"/>
      <c r="C16" s="76" t="s">
        <v>17</v>
      </c>
      <c r="D16" s="77"/>
      <c r="E16" s="78"/>
      <c r="F16" s="79"/>
      <c r="G16" s="80">
        <v>30</v>
      </c>
      <c r="H16" s="80">
        <v>26</v>
      </c>
      <c r="I16" s="80">
        <v>26</v>
      </c>
      <c r="J16" s="80">
        <v>20</v>
      </c>
      <c r="K16" s="80">
        <v>18</v>
      </c>
      <c r="L16" s="86">
        <v>16</v>
      </c>
      <c r="M16" s="80">
        <v>17</v>
      </c>
      <c r="N16" s="80">
        <v>22</v>
      </c>
      <c r="O16" s="81">
        <v>46</v>
      </c>
      <c r="P16" s="42"/>
    </row>
    <row r="17" spans="1:16" ht="12.75">
      <c r="A17" s="46"/>
      <c r="B17" s="47" t="s">
        <v>42</v>
      </c>
      <c r="C17" s="47"/>
      <c r="D17" s="47"/>
      <c r="E17" s="48"/>
      <c r="F17" s="49"/>
      <c r="G17" s="50">
        <v>8997</v>
      </c>
      <c r="H17" s="50">
        <v>10047</v>
      </c>
      <c r="I17" s="50">
        <v>10617</v>
      </c>
      <c r="J17" s="50">
        <v>10397</v>
      </c>
      <c r="K17" s="50">
        <v>11051</v>
      </c>
      <c r="L17" s="84">
        <v>12300</v>
      </c>
      <c r="M17" s="50">
        <v>12253</v>
      </c>
      <c r="N17" s="50">
        <v>11790</v>
      </c>
      <c r="O17" s="51">
        <v>9683</v>
      </c>
      <c r="P17" s="42"/>
    </row>
    <row r="18" spans="1:16" ht="12.75" customHeight="1">
      <c r="A18" s="6"/>
      <c r="B18" s="197" t="s">
        <v>10</v>
      </c>
      <c r="C18" s="74" t="s">
        <v>11</v>
      </c>
      <c r="D18" s="13"/>
      <c r="E18" s="14"/>
      <c r="F18" s="15"/>
      <c r="G18" s="16">
        <v>4632</v>
      </c>
      <c r="H18" s="16">
        <v>5259</v>
      </c>
      <c r="I18" s="16">
        <v>5588</v>
      </c>
      <c r="J18" s="16">
        <v>5622</v>
      </c>
      <c r="K18" s="16">
        <v>5976</v>
      </c>
      <c r="L18" s="55">
        <v>6781</v>
      </c>
      <c r="M18" s="16">
        <v>6940</v>
      </c>
      <c r="N18" s="16">
        <v>7080</v>
      </c>
      <c r="O18" s="17">
        <v>6060</v>
      </c>
      <c r="P18" s="42"/>
    </row>
    <row r="19" spans="1:16" ht="12.75">
      <c r="A19" s="6"/>
      <c r="B19" s="198"/>
      <c r="C19" s="75" t="s">
        <v>53</v>
      </c>
      <c r="D19" s="18"/>
      <c r="E19" s="19"/>
      <c r="F19" s="20"/>
      <c r="G19" s="21">
        <v>4365</v>
      </c>
      <c r="H19" s="21">
        <v>4788</v>
      </c>
      <c r="I19" s="21">
        <v>5029</v>
      </c>
      <c r="J19" s="21">
        <v>4775</v>
      </c>
      <c r="K19" s="21">
        <v>5075</v>
      </c>
      <c r="L19" s="56">
        <v>5519</v>
      </c>
      <c r="M19" s="21">
        <v>5313</v>
      </c>
      <c r="N19" s="21">
        <v>4710</v>
      </c>
      <c r="O19" s="22">
        <v>3623</v>
      </c>
      <c r="P19" s="42"/>
    </row>
    <row r="20" spans="1:16" ht="13.5" thickBot="1">
      <c r="A20" s="31"/>
      <c r="B20" s="199"/>
      <c r="C20" s="76" t="s">
        <v>17</v>
      </c>
      <c r="D20" s="77"/>
      <c r="E20" s="78"/>
      <c r="F20" s="79"/>
      <c r="G20" s="80">
        <v>0</v>
      </c>
      <c r="H20" s="80">
        <v>0</v>
      </c>
      <c r="I20" s="80">
        <v>0</v>
      </c>
      <c r="J20" s="80">
        <v>0</v>
      </c>
      <c r="K20" s="80">
        <v>0</v>
      </c>
      <c r="L20" s="86">
        <v>0</v>
      </c>
      <c r="M20" s="80">
        <v>0</v>
      </c>
      <c r="N20" s="80">
        <v>0</v>
      </c>
      <c r="O20" s="81">
        <v>0</v>
      </c>
      <c r="P20" s="42"/>
    </row>
    <row r="21" spans="1:16" ht="13.5" thickBot="1">
      <c r="A21" s="43" t="s">
        <v>38</v>
      </c>
      <c r="B21" s="44"/>
      <c r="C21" s="44"/>
      <c r="D21" s="44"/>
      <c r="E21" s="44"/>
      <c r="F21" s="44"/>
      <c r="G21" s="52"/>
      <c r="H21" s="52"/>
      <c r="I21" s="52"/>
      <c r="J21" s="53"/>
      <c r="K21" s="67"/>
      <c r="L21" s="85"/>
      <c r="M21" s="99"/>
      <c r="N21" s="99"/>
      <c r="O21" s="68">
        <v>0</v>
      </c>
      <c r="P21" s="42"/>
    </row>
    <row r="22" spans="1:16" ht="12.75">
      <c r="A22" s="46"/>
      <c r="B22" s="47" t="s">
        <v>8</v>
      </c>
      <c r="C22" s="47"/>
      <c r="D22" s="47"/>
      <c r="E22" s="48"/>
      <c r="F22" s="49"/>
      <c r="G22" s="50">
        <v>8745</v>
      </c>
      <c r="H22" s="50">
        <v>9180</v>
      </c>
      <c r="I22" s="50">
        <v>8713</v>
      </c>
      <c r="J22" s="50">
        <v>8524</v>
      </c>
      <c r="K22" s="50">
        <v>9525</v>
      </c>
      <c r="L22" s="84">
        <v>9963</v>
      </c>
      <c r="M22" s="50">
        <v>9280</v>
      </c>
      <c r="N22" s="50">
        <v>8897</v>
      </c>
      <c r="O22" s="51">
        <v>7306</v>
      </c>
      <c r="P22" s="42"/>
    </row>
    <row r="23" spans="1:16" ht="12.75" customHeight="1">
      <c r="A23" s="6"/>
      <c r="B23" s="197" t="s">
        <v>10</v>
      </c>
      <c r="C23" s="74" t="s">
        <v>11</v>
      </c>
      <c r="D23" s="13"/>
      <c r="E23" s="14"/>
      <c r="F23" s="15"/>
      <c r="G23" s="16">
        <v>5518</v>
      </c>
      <c r="H23" s="16">
        <v>5937</v>
      </c>
      <c r="I23" s="16">
        <v>5655</v>
      </c>
      <c r="J23" s="16">
        <v>5634</v>
      </c>
      <c r="K23" s="16">
        <v>6242</v>
      </c>
      <c r="L23" s="55">
        <v>6684</v>
      </c>
      <c r="M23" s="16">
        <v>6546</v>
      </c>
      <c r="N23" s="16">
        <v>6581</v>
      </c>
      <c r="O23" s="17">
        <v>5668</v>
      </c>
      <c r="P23" s="42"/>
    </row>
    <row r="24" spans="1:15" ht="12.75">
      <c r="A24" s="6"/>
      <c r="B24" s="198"/>
      <c r="C24" s="75" t="s">
        <v>53</v>
      </c>
      <c r="D24" s="18"/>
      <c r="E24" s="19"/>
      <c r="F24" s="20"/>
      <c r="G24" s="21">
        <v>3214</v>
      </c>
      <c r="H24" s="21">
        <v>3228</v>
      </c>
      <c r="I24" s="21">
        <v>3047</v>
      </c>
      <c r="J24" s="21">
        <v>2881</v>
      </c>
      <c r="K24" s="21">
        <v>3273</v>
      </c>
      <c r="L24" s="56">
        <v>3272</v>
      </c>
      <c r="M24" s="21">
        <v>2723</v>
      </c>
      <c r="N24" s="21">
        <v>2305</v>
      </c>
      <c r="O24" s="22">
        <v>1602</v>
      </c>
    </row>
    <row r="25" spans="1:15" ht="13.5" thickBot="1">
      <c r="A25" s="31"/>
      <c r="B25" s="199"/>
      <c r="C25" s="76" t="s">
        <v>17</v>
      </c>
      <c r="D25" s="77"/>
      <c r="E25" s="78"/>
      <c r="F25" s="79"/>
      <c r="G25" s="80">
        <v>13</v>
      </c>
      <c r="H25" s="80">
        <v>15</v>
      </c>
      <c r="I25" s="80">
        <v>11</v>
      </c>
      <c r="J25" s="80">
        <v>9</v>
      </c>
      <c r="K25" s="80">
        <v>10</v>
      </c>
      <c r="L25" s="86">
        <v>7</v>
      </c>
      <c r="M25" s="80">
        <v>11</v>
      </c>
      <c r="N25" s="80">
        <v>11</v>
      </c>
      <c r="O25" s="81">
        <v>36</v>
      </c>
    </row>
    <row r="26" spans="1:15" ht="12.75">
      <c r="A26" s="46"/>
      <c r="B26" s="47" t="s">
        <v>41</v>
      </c>
      <c r="C26" s="47"/>
      <c r="D26" s="47"/>
      <c r="E26" s="48"/>
      <c r="F26" s="49"/>
      <c r="G26" s="50">
        <v>4524</v>
      </c>
      <c r="H26" s="50">
        <v>4664</v>
      </c>
      <c r="I26" s="50">
        <v>4550</v>
      </c>
      <c r="J26" s="50">
        <v>4278</v>
      </c>
      <c r="K26" s="50">
        <v>4517</v>
      </c>
      <c r="L26" s="84">
        <v>4474</v>
      </c>
      <c r="M26" s="50">
        <v>4567</v>
      </c>
      <c r="N26" s="50">
        <v>4147</v>
      </c>
      <c r="O26" s="51">
        <v>3807</v>
      </c>
    </row>
    <row r="27" spans="1:15" ht="12.75" customHeight="1">
      <c r="A27" s="6"/>
      <c r="B27" s="197" t="s">
        <v>10</v>
      </c>
      <c r="C27" s="74" t="s">
        <v>11</v>
      </c>
      <c r="D27" s="13"/>
      <c r="E27" s="14"/>
      <c r="F27" s="15"/>
      <c r="G27" s="16">
        <v>3216</v>
      </c>
      <c r="H27" s="16">
        <v>3338</v>
      </c>
      <c r="I27" s="16">
        <v>3276</v>
      </c>
      <c r="J27" s="16">
        <v>3223</v>
      </c>
      <c r="K27" s="16">
        <v>3392</v>
      </c>
      <c r="L27" s="55">
        <v>3482</v>
      </c>
      <c r="M27" s="16">
        <v>3674</v>
      </c>
      <c r="N27" s="16">
        <v>3482</v>
      </c>
      <c r="O27" s="17">
        <v>3285</v>
      </c>
    </row>
    <row r="28" spans="1:15" ht="12.75">
      <c r="A28" s="6"/>
      <c r="B28" s="198"/>
      <c r="C28" s="75" t="s">
        <v>53</v>
      </c>
      <c r="D28" s="18"/>
      <c r="E28" s="19"/>
      <c r="F28" s="20"/>
      <c r="G28" s="21">
        <v>1295</v>
      </c>
      <c r="H28" s="21">
        <v>1311</v>
      </c>
      <c r="I28" s="21">
        <v>1263</v>
      </c>
      <c r="J28" s="21">
        <v>1046</v>
      </c>
      <c r="K28" s="21">
        <v>1115</v>
      </c>
      <c r="L28" s="56">
        <v>985</v>
      </c>
      <c r="M28" s="21">
        <v>882</v>
      </c>
      <c r="N28" s="21">
        <v>654</v>
      </c>
      <c r="O28" s="22">
        <v>486</v>
      </c>
    </row>
    <row r="29" spans="1:15" ht="13.5" thickBot="1">
      <c r="A29" s="31"/>
      <c r="B29" s="199"/>
      <c r="C29" s="76" t="s">
        <v>17</v>
      </c>
      <c r="D29" s="77"/>
      <c r="E29" s="78"/>
      <c r="F29" s="79"/>
      <c r="G29" s="80">
        <v>13</v>
      </c>
      <c r="H29" s="80">
        <v>15</v>
      </c>
      <c r="I29" s="80">
        <v>11</v>
      </c>
      <c r="J29" s="80">
        <v>9</v>
      </c>
      <c r="K29" s="80">
        <v>10</v>
      </c>
      <c r="L29" s="86">
        <v>7</v>
      </c>
      <c r="M29" s="80">
        <v>11</v>
      </c>
      <c r="N29" s="80">
        <v>11</v>
      </c>
      <c r="O29" s="81">
        <v>36</v>
      </c>
    </row>
    <row r="30" spans="1:15" ht="12.75">
      <c r="A30" s="46"/>
      <c r="B30" s="47" t="s">
        <v>42</v>
      </c>
      <c r="C30" s="47"/>
      <c r="D30" s="47"/>
      <c r="E30" s="48"/>
      <c r="F30" s="49"/>
      <c r="G30" s="50">
        <v>4221</v>
      </c>
      <c r="H30" s="50">
        <v>4516</v>
      </c>
      <c r="I30" s="50">
        <v>4163</v>
      </c>
      <c r="J30" s="50">
        <v>4246</v>
      </c>
      <c r="K30" s="50">
        <v>5008</v>
      </c>
      <c r="L30" s="84">
        <v>5489</v>
      </c>
      <c r="M30" s="50">
        <v>4713</v>
      </c>
      <c r="N30" s="50">
        <v>4750</v>
      </c>
      <c r="O30" s="51">
        <v>3499</v>
      </c>
    </row>
    <row r="31" spans="1:15" ht="12.75" customHeight="1">
      <c r="A31" s="6"/>
      <c r="B31" s="197" t="s">
        <v>10</v>
      </c>
      <c r="C31" s="74" t="s">
        <v>11</v>
      </c>
      <c r="D31" s="13"/>
      <c r="E31" s="14"/>
      <c r="F31" s="15"/>
      <c r="G31" s="16">
        <v>2302</v>
      </c>
      <c r="H31" s="16">
        <v>2599</v>
      </c>
      <c r="I31" s="16">
        <v>2379</v>
      </c>
      <c r="J31" s="16">
        <v>2411</v>
      </c>
      <c r="K31" s="16">
        <v>2850</v>
      </c>
      <c r="L31" s="55">
        <v>3202</v>
      </c>
      <c r="M31" s="16">
        <v>2872</v>
      </c>
      <c r="N31" s="16">
        <v>3099</v>
      </c>
      <c r="O31" s="17">
        <v>2383</v>
      </c>
    </row>
    <row r="32" spans="1:15" ht="12.75">
      <c r="A32" s="6"/>
      <c r="B32" s="198"/>
      <c r="C32" s="75" t="s">
        <v>53</v>
      </c>
      <c r="D32" s="18"/>
      <c r="E32" s="19"/>
      <c r="F32" s="20"/>
      <c r="G32" s="21">
        <v>1919</v>
      </c>
      <c r="H32" s="21">
        <v>1917</v>
      </c>
      <c r="I32" s="21">
        <v>1784</v>
      </c>
      <c r="J32" s="21">
        <v>1835</v>
      </c>
      <c r="K32" s="21">
        <v>2158</v>
      </c>
      <c r="L32" s="56">
        <v>2287</v>
      </c>
      <c r="M32" s="21">
        <v>1841</v>
      </c>
      <c r="N32" s="21">
        <v>1651</v>
      </c>
      <c r="O32" s="22">
        <v>1116</v>
      </c>
    </row>
    <row r="33" spans="1:15" ht="13.5" thickBot="1">
      <c r="A33" s="31"/>
      <c r="B33" s="199"/>
      <c r="C33" s="76" t="s">
        <v>17</v>
      </c>
      <c r="D33" s="77"/>
      <c r="E33" s="78"/>
      <c r="F33" s="79"/>
      <c r="G33" s="80">
        <v>0</v>
      </c>
      <c r="H33" s="80">
        <v>0</v>
      </c>
      <c r="I33" s="80">
        <v>0</v>
      </c>
      <c r="J33" s="80">
        <v>0</v>
      </c>
      <c r="K33" s="80">
        <v>0</v>
      </c>
      <c r="L33" s="86">
        <v>0</v>
      </c>
      <c r="M33" s="80">
        <v>0</v>
      </c>
      <c r="N33" s="80">
        <v>0</v>
      </c>
      <c r="O33" s="81">
        <v>0</v>
      </c>
    </row>
    <row r="34" spans="1:15" ht="13.5" thickBot="1">
      <c r="A34" s="43" t="s">
        <v>39</v>
      </c>
      <c r="B34" s="44"/>
      <c r="C34" s="44"/>
      <c r="D34" s="44"/>
      <c r="E34" s="44"/>
      <c r="F34" s="44"/>
      <c r="G34" s="52"/>
      <c r="H34" s="52"/>
      <c r="I34" s="52"/>
      <c r="J34" s="53"/>
      <c r="K34" s="67"/>
      <c r="L34" s="85"/>
      <c r="M34" s="85"/>
      <c r="N34" s="85"/>
      <c r="O34" s="68"/>
    </row>
    <row r="35" spans="1:15" ht="12.75">
      <c r="A35" s="46"/>
      <c r="B35" s="47" t="s">
        <v>8</v>
      </c>
      <c r="C35" s="47"/>
      <c r="D35" s="47"/>
      <c r="E35" s="48"/>
      <c r="F35" s="49"/>
      <c r="G35" s="50">
        <v>5303</v>
      </c>
      <c r="H35" s="50">
        <v>5722</v>
      </c>
      <c r="I35" s="50">
        <v>6192</v>
      </c>
      <c r="J35" s="50">
        <v>6311</v>
      </c>
      <c r="K35" s="50">
        <v>5483</v>
      </c>
      <c r="L35" s="84">
        <v>5833</v>
      </c>
      <c r="M35" s="84">
        <v>5654</v>
      </c>
      <c r="N35" s="84">
        <v>4187</v>
      </c>
      <c r="O35" s="51" t="s">
        <v>9</v>
      </c>
    </row>
    <row r="36" spans="1:15" ht="12.75" customHeight="1">
      <c r="A36" s="6"/>
      <c r="B36" s="197" t="s">
        <v>10</v>
      </c>
      <c r="C36" s="74" t="s">
        <v>11</v>
      </c>
      <c r="D36" s="13"/>
      <c r="E36" s="14"/>
      <c r="F36" s="15"/>
      <c r="G36" s="16">
        <v>3348</v>
      </c>
      <c r="H36" s="16">
        <v>3513</v>
      </c>
      <c r="I36" s="16">
        <v>3719</v>
      </c>
      <c r="J36" s="16">
        <v>3879</v>
      </c>
      <c r="K36" s="16">
        <v>3479</v>
      </c>
      <c r="L36" s="55">
        <v>3618</v>
      </c>
      <c r="M36" s="55">
        <v>3556</v>
      </c>
      <c r="N36" s="55">
        <v>2731</v>
      </c>
      <c r="O36" s="17" t="s">
        <v>48</v>
      </c>
    </row>
    <row r="37" spans="1:15" ht="12.75">
      <c r="A37" s="6"/>
      <c r="B37" s="198"/>
      <c r="C37" s="75" t="s">
        <v>53</v>
      </c>
      <c r="D37" s="18"/>
      <c r="E37" s="19"/>
      <c r="F37" s="20"/>
      <c r="G37" s="21">
        <v>1939</v>
      </c>
      <c r="H37" s="21">
        <v>2198</v>
      </c>
      <c r="I37" s="21">
        <v>2458</v>
      </c>
      <c r="J37" s="21">
        <v>2421</v>
      </c>
      <c r="K37" s="21">
        <v>1996</v>
      </c>
      <c r="L37" s="56">
        <v>2206</v>
      </c>
      <c r="M37" s="56">
        <v>2092</v>
      </c>
      <c r="N37" s="56">
        <v>1447</v>
      </c>
      <c r="O37" s="22" t="s">
        <v>48</v>
      </c>
    </row>
    <row r="38" spans="1:15" ht="13.5" thickBot="1">
      <c r="A38" s="31"/>
      <c r="B38" s="199"/>
      <c r="C38" s="76" t="s">
        <v>17</v>
      </c>
      <c r="D38" s="77"/>
      <c r="E38" s="78"/>
      <c r="F38" s="79"/>
      <c r="G38" s="80">
        <v>16</v>
      </c>
      <c r="H38" s="80">
        <v>11</v>
      </c>
      <c r="I38" s="80">
        <v>15</v>
      </c>
      <c r="J38" s="80">
        <v>11</v>
      </c>
      <c r="K38" s="80">
        <v>8</v>
      </c>
      <c r="L38" s="86">
        <v>9</v>
      </c>
      <c r="M38" s="86">
        <v>6</v>
      </c>
      <c r="N38" s="86">
        <v>9</v>
      </c>
      <c r="O38" s="81" t="s">
        <v>48</v>
      </c>
    </row>
    <row r="39" spans="1:15" ht="12.75">
      <c r="A39" s="46"/>
      <c r="B39" s="47" t="s">
        <v>41</v>
      </c>
      <c r="C39" s="47"/>
      <c r="D39" s="47"/>
      <c r="E39" s="48"/>
      <c r="F39" s="49"/>
      <c r="G39" s="50">
        <v>3197</v>
      </c>
      <c r="H39" s="50">
        <v>3544</v>
      </c>
      <c r="I39" s="50">
        <v>3416</v>
      </c>
      <c r="J39" s="50">
        <v>3386</v>
      </c>
      <c r="K39" s="50">
        <v>3074</v>
      </c>
      <c r="L39" s="84">
        <v>3049</v>
      </c>
      <c r="M39" s="84">
        <v>2673</v>
      </c>
      <c r="N39" s="84">
        <v>1675</v>
      </c>
      <c r="O39" s="51" t="s">
        <v>9</v>
      </c>
    </row>
    <row r="40" spans="1:15" ht="12.75" customHeight="1">
      <c r="A40" s="6"/>
      <c r="B40" s="197" t="s">
        <v>10</v>
      </c>
      <c r="C40" s="74" t="s">
        <v>11</v>
      </c>
      <c r="D40" s="13"/>
      <c r="E40" s="14"/>
      <c r="F40" s="15"/>
      <c r="G40" s="16">
        <v>2318</v>
      </c>
      <c r="H40" s="16">
        <v>2486</v>
      </c>
      <c r="I40" s="16">
        <v>2404</v>
      </c>
      <c r="J40" s="16">
        <v>2409</v>
      </c>
      <c r="K40" s="16">
        <v>2290</v>
      </c>
      <c r="L40" s="55">
        <v>2261</v>
      </c>
      <c r="M40" s="55">
        <v>2036</v>
      </c>
      <c r="N40" s="55">
        <v>1329</v>
      </c>
      <c r="O40" s="17" t="s">
        <v>48</v>
      </c>
    </row>
    <row r="41" spans="1:15" ht="12.75">
      <c r="A41" s="6"/>
      <c r="B41" s="198"/>
      <c r="C41" s="75" t="s">
        <v>53</v>
      </c>
      <c r="D41" s="18"/>
      <c r="E41" s="19"/>
      <c r="F41" s="20"/>
      <c r="G41" s="21">
        <v>863</v>
      </c>
      <c r="H41" s="21">
        <v>1047</v>
      </c>
      <c r="I41" s="21">
        <v>997</v>
      </c>
      <c r="J41" s="21">
        <v>966</v>
      </c>
      <c r="K41" s="21">
        <v>776</v>
      </c>
      <c r="L41" s="56">
        <v>779</v>
      </c>
      <c r="M41" s="56">
        <v>631</v>
      </c>
      <c r="N41" s="56">
        <v>337</v>
      </c>
      <c r="O41" s="22" t="s">
        <v>48</v>
      </c>
    </row>
    <row r="42" spans="1:15" ht="13.5" thickBot="1">
      <c r="A42" s="31"/>
      <c r="B42" s="199"/>
      <c r="C42" s="76" t="s">
        <v>17</v>
      </c>
      <c r="D42" s="77"/>
      <c r="E42" s="78"/>
      <c r="F42" s="79"/>
      <c r="G42" s="80">
        <v>16</v>
      </c>
      <c r="H42" s="80">
        <v>11</v>
      </c>
      <c r="I42" s="80">
        <v>15</v>
      </c>
      <c r="J42" s="80">
        <v>11</v>
      </c>
      <c r="K42" s="80">
        <v>8</v>
      </c>
      <c r="L42" s="86">
        <v>9</v>
      </c>
      <c r="M42" s="86">
        <v>6</v>
      </c>
      <c r="N42" s="86">
        <v>9</v>
      </c>
      <c r="O42" s="81" t="s">
        <v>48</v>
      </c>
    </row>
    <row r="43" spans="1:15" ht="12.75">
      <c r="A43" s="46"/>
      <c r="B43" s="47" t="s">
        <v>42</v>
      </c>
      <c r="C43" s="47"/>
      <c r="D43" s="47"/>
      <c r="E43" s="48"/>
      <c r="F43" s="49"/>
      <c r="G43" s="50">
        <v>2106</v>
      </c>
      <c r="H43" s="50">
        <v>2178</v>
      </c>
      <c r="I43" s="50">
        <v>2776</v>
      </c>
      <c r="J43" s="50">
        <v>2925</v>
      </c>
      <c r="K43" s="50">
        <v>2409</v>
      </c>
      <c r="L43" s="84">
        <v>2784</v>
      </c>
      <c r="M43" s="84">
        <v>2981</v>
      </c>
      <c r="N43" s="84">
        <v>2512</v>
      </c>
      <c r="O43" s="51" t="s">
        <v>9</v>
      </c>
    </row>
    <row r="44" spans="1:15" ht="12.75" customHeight="1">
      <c r="A44" s="6"/>
      <c r="B44" s="197" t="s">
        <v>10</v>
      </c>
      <c r="C44" s="74" t="s">
        <v>11</v>
      </c>
      <c r="D44" s="13"/>
      <c r="E44" s="14"/>
      <c r="F44" s="15"/>
      <c r="G44" s="16">
        <v>1030</v>
      </c>
      <c r="H44" s="16">
        <v>1027</v>
      </c>
      <c r="I44" s="16">
        <v>1315</v>
      </c>
      <c r="J44" s="16">
        <v>1470</v>
      </c>
      <c r="K44" s="16">
        <v>1189</v>
      </c>
      <c r="L44" s="55">
        <v>1357</v>
      </c>
      <c r="M44" s="55">
        <v>1520</v>
      </c>
      <c r="N44" s="55">
        <v>1402</v>
      </c>
      <c r="O44" s="17" t="s">
        <v>48</v>
      </c>
    </row>
    <row r="45" spans="1:15" ht="12.75">
      <c r="A45" s="6"/>
      <c r="B45" s="198"/>
      <c r="C45" s="75" t="s">
        <v>53</v>
      </c>
      <c r="D45" s="18"/>
      <c r="E45" s="19"/>
      <c r="F45" s="20"/>
      <c r="G45" s="21">
        <v>1076</v>
      </c>
      <c r="H45" s="21">
        <v>1151</v>
      </c>
      <c r="I45" s="21">
        <v>1461</v>
      </c>
      <c r="J45" s="21">
        <v>1455</v>
      </c>
      <c r="K45" s="21">
        <v>1220</v>
      </c>
      <c r="L45" s="56">
        <v>1427</v>
      </c>
      <c r="M45" s="56">
        <v>1461</v>
      </c>
      <c r="N45" s="56">
        <v>1110</v>
      </c>
      <c r="O45" s="22" t="s">
        <v>48</v>
      </c>
    </row>
    <row r="46" spans="1:15" ht="13.5" thickBot="1">
      <c r="A46" s="31"/>
      <c r="B46" s="199"/>
      <c r="C46" s="76" t="s">
        <v>17</v>
      </c>
      <c r="D46" s="77"/>
      <c r="E46" s="78"/>
      <c r="F46" s="79"/>
      <c r="G46" s="80">
        <v>0</v>
      </c>
      <c r="H46" s="80">
        <v>0</v>
      </c>
      <c r="I46" s="80">
        <v>0</v>
      </c>
      <c r="J46" s="80">
        <v>0</v>
      </c>
      <c r="K46" s="80">
        <v>0</v>
      </c>
      <c r="L46" s="86">
        <v>0</v>
      </c>
      <c r="M46" s="86">
        <v>0</v>
      </c>
      <c r="N46" s="86">
        <v>0</v>
      </c>
      <c r="O46" s="81" t="s">
        <v>48</v>
      </c>
    </row>
    <row r="47" spans="1:15" ht="12.75">
      <c r="A47" s="61"/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2" t="s">
        <v>6</v>
      </c>
    </row>
  </sheetData>
  <sheetProtection/>
  <mergeCells count="20">
    <mergeCell ref="B14:B16"/>
    <mergeCell ref="B10:B12"/>
    <mergeCell ref="M3:M6"/>
    <mergeCell ref="B44:B46"/>
    <mergeCell ref="B40:B42"/>
    <mergeCell ref="B36:B38"/>
    <mergeCell ref="B23:B25"/>
    <mergeCell ref="B27:B29"/>
    <mergeCell ref="B18:B20"/>
    <mergeCell ref="B31:B33"/>
    <mergeCell ref="E1:O1"/>
    <mergeCell ref="J3:J6"/>
    <mergeCell ref="O3:O6"/>
    <mergeCell ref="G3:G6"/>
    <mergeCell ref="H3:H6"/>
    <mergeCell ref="I3:I6"/>
    <mergeCell ref="L3:L6"/>
    <mergeCell ref="K3:K6"/>
    <mergeCell ref="A3:F7"/>
    <mergeCell ref="N3:N6"/>
  </mergeCells>
  <conditionalFormatting sqref="O47">
    <cfRule type="expression" priority="1" dxfId="0" stopIfTrue="1">
      <formula>#REF!=" "</formula>
    </cfRule>
  </conditionalFormatting>
  <conditionalFormatting sqref="D2">
    <cfRule type="expression" priority="2" dxfId="0" stopIfTrue="1">
      <formula>#REF!=" "</formula>
    </cfRule>
  </conditionalFormatting>
  <conditionalFormatting sqref="A2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/>
  <pageMargins left="0.7874015748031497" right="0.7874015748031497" top="1.3779527559055118" bottom="0.7086614173228347" header="0.5118110236220472" footer="0.3937007874015748"/>
  <pageSetup horizontalDpi="600" verticalDpi="600" orientation="portrait" paperSize="9" scale="90" r:id="rId1"/>
  <headerFooter alignWithMargins="0">
    <oddHeader>&amp;R&amp;"Arial Narrow,Obyčejné"&amp;8MŠMT – leden 2012
&amp;"Arial Narrow,Tučné"Informační datová svodka – výkony regionálního školství 2011/12&amp;"Arial Narrow,Obyčejné"
Část: SŠ –obory nástavbového studia</oddHeader>
    <oddFooter>&amp;C&amp;"Arial Narrow,Tučné"&amp;9&amp;P/&amp;N</oddFooter>
  </headerFooter>
  <rowBreaks count="1" manualBreakCount="1">
    <brk id="49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410 RNDr. Ladislav Škeřík</dc:creator>
  <cp:keywords/>
  <dc:description/>
  <cp:lastModifiedBy>Michaela Kleňhová</cp:lastModifiedBy>
  <cp:lastPrinted>2012-01-06T11:33:32Z</cp:lastPrinted>
  <dcterms:created xsi:type="dcterms:W3CDTF">2000-10-16T14:33:05Z</dcterms:created>
  <dcterms:modified xsi:type="dcterms:W3CDTF">2012-03-30T13:52:15Z</dcterms:modified>
  <cp:category/>
  <cp:version/>
  <cp:contentType/>
  <cp:contentStatus/>
</cp:coreProperties>
</file>