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40" windowHeight="6030" tabRatio="811" activeTab="0"/>
  </bookViews>
  <sheets>
    <sheet name="OBSAH" sheetId="1" r:id="rId1"/>
    <sheet name="T1" sheetId="2" r:id="rId2"/>
    <sheet name="G1" sheetId="3" r:id="rId3"/>
    <sheet name="T2" sheetId="4" r:id="rId4"/>
    <sheet name="T3" sheetId="5" r:id="rId5"/>
    <sheet name="T4" sheetId="6" r:id="rId6"/>
    <sheet name="T5" sheetId="7" r:id="rId7"/>
    <sheet name="T6" sheetId="8" r:id="rId8"/>
    <sheet name="T7" sheetId="9" r:id="rId9"/>
    <sheet name="T8" sheetId="10" r:id="rId10"/>
  </sheets>
  <definedNames>
    <definedName name="data_1" localSheetId="0">'OBSAH'!#REF!</definedName>
    <definedName name="data_1">#REF!</definedName>
    <definedName name="data_10">'T6'!$G$8:$P$70</definedName>
    <definedName name="data_11">'T7'!$G$9:$P$70</definedName>
    <definedName name="data_12">#REF!</definedName>
    <definedName name="data_13">#REF!</definedName>
    <definedName name="data_14">'T8'!$G$8:$P$70</definedName>
    <definedName name="data_15">#REF!</definedName>
    <definedName name="data_16">#REF!</definedName>
    <definedName name="data_17">#REF!</definedName>
    <definedName name="data_18">#REF!</definedName>
    <definedName name="data_19">#REF!</definedName>
    <definedName name="data_2">#REF!</definedName>
    <definedName name="data_20">#REF!</definedName>
    <definedName name="data_21">#REF!</definedName>
    <definedName name="data_22">#REF!</definedName>
    <definedName name="data_23">#REF!</definedName>
    <definedName name="data_24">#REF!</definedName>
    <definedName name="data_25">#REF!</definedName>
    <definedName name="data_26">#REF!</definedName>
    <definedName name="data_3">#REF!</definedName>
    <definedName name="data_4">#REF!</definedName>
    <definedName name="data_5">#REF!</definedName>
    <definedName name="data_6">#REF!</definedName>
    <definedName name="data_7" localSheetId="5">'T4'!$G$8:$P$34</definedName>
    <definedName name="data_7">'T3'!$G$8:$P$82</definedName>
    <definedName name="data_8">#REF!</definedName>
    <definedName name="data_9">'T5'!$G$9:$P$70</definedName>
    <definedName name="Datova_oblast" localSheetId="0">'OBSAH'!#REF!</definedName>
    <definedName name="Datova_oblast" localSheetId="4">'T3'!$G$8:$P$82</definedName>
    <definedName name="Datova_oblast" localSheetId="5">'T4'!$G$8:$P$34</definedName>
    <definedName name="Datova_oblast" localSheetId="6">'T5'!$G$9:$P$27</definedName>
    <definedName name="Datova_oblast" localSheetId="7">'T6'!$G$8:$P$25</definedName>
    <definedName name="Datova_oblast" localSheetId="8">'T7'!$G$9:$P$27</definedName>
    <definedName name="Datova_oblast" localSheetId="9">'T8'!$G$8:$P$70</definedName>
    <definedName name="Novy_rok" localSheetId="0">'OBSAH'!#REF!</definedName>
    <definedName name="Novy_rok" localSheetId="4">'T3'!$P$8:$P$57</definedName>
    <definedName name="Novy_rok" localSheetId="5">'T4'!$P$8:$P$25</definedName>
    <definedName name="Novy_rok" localSheetId="6">'T5'!$P$9:$P$20</definedName>
    <definedName name="Novy_rok" localSheetId="7">'T6'!$P$8:$P$19</definedName>
    <definedName name="Novy_rok" localSheetId="8">'T7'!$P$9:$P$20</definedName>
    <definedName name="Novy_rok" localSheetId="9">'T8'!$P$8:$P$49</definedName>
    <definedName name="_xlnm.Print_Area" localSheetId="2">'G1'!$A$1:$L$45</definedName>
    <definedName name="_xlnm.Print_Area" localSheetId="0">'OBSAH'!$A$1:$B$25</definedName>
    <definedName name="_xlnm.Print_Area" localSheetId="3">'T2'!$A$1:$P$50</definedName>
    <definedName name="_xlnm.Print_Area" localSheetId="4">'T3'!$A$1:$P$84</definedName>
    <definedName name="_xlnm.Print_Area" localSheetId="5">'T4'!$A$1:$P$64</definedName>
    <definedName name="_xlnm.Print_Area" localSheetId="6">'T5'!$A$1:$P$72</definedName>
    <definedName name="_xlnm.Print_Area" localSheetId="7">'T6'!$A$1:$P$72</definedName>
    <definedName name="_xlnm.Print_Area" localSheetId="8">'T7'!$A$1:$P$72</definedName>
    <definedName name="_xlnm.Print_Area" localSheetId="9">'T8'!$A$1:$P$72</definedName>
    <definedName name="Posledni_abs" localSheetId="4">'T3'!$J$58:$J$82</definedName>
    <definedName name="Posledni_abs" localSheetId="5">'T4'!$J$26:$J$34</definedName>
    <definedName name="Posledni_abs" localSheetId="6">'T5'!$J$22:$J$27</definedName>
    <definedName name="Posledni_abs" localSheetId="7">'T6'!$J$20:$J$25</definedName>
    <definedName name="Posledni_abs" localSheetId="8">'T7'!$J$22:$J$27</definedName>
    <definedName name="Posledni_abs" localSheetId="9">'T8'!$J$50:$J$70</definedName>
  </definedNames>
  <calcPr fullCalcOnLoad="1"/>
</workbook>
</file>

<file path=xl/sharedStrings.xml><?xml version="1.0" encoding="utf-8"?>
<sst xmlns="http://schemas.openxmlformats.org/spreadsheetml/2006/main" count="870" uniqueCount="101">
  <si>
    <t>2007/08</t>
  </si>
  <si>
    <t>.</t>
  </si>
  <si>
    <t xml:space="preserve">  střední vzdělávání s výučním listem</t>
  </si>
  <si>
    <t xml:space="preserve">  střední vzdělávání s maturitní zkouškou</t>
  </si>
  <si>
    <t xml:space="preserve">  nástavbové studium</t>
  </si>
  <si>
    <t>2005/06</t>
  </si>
  <si>
    <t>2)</t>
  </si>
  <si>
    <t>2000/01</t>
  </si>
  <si>
    <t>2003/04</t>
  </si>
  <si>
    <t>2004/05</t>
  </si>
  <si>
    <t>2006/07</t>
  </si>
  <si>
    <t>Komentáře:</t>
  </si>
  <si>
    <t>1)</t>
  </si>
  <si>
    <t>Celkem</t>
  </si>
  <si>
    <t xml:space="preserve">. </t>
  </si>
  <si>
    <t>v tom</t>
  </si>
  <si>
    <t xml:space="preserve"> veřejný</t>
  </si>
  <si>
    <t xml:space="preserve"> MŠMT</t>
  </si>
  <si>
    <t xml:space="preserve"> obec</t>
  </si>
  <si>
    <t xml:space="preserve"> jiný resort</t>
  </si>
  <si>
    <t xml:space="preserve"> kraj</t>
  </si>
  <si>
    <t xml:space="preserve">x </t>
  </si>
  <si>
    <t xml:space="preserve"> neveřejný</t>
  </si>
  <si>
    <t xml:space="preserve"> církev</t>
  </si>
  <si>
    <t>Forma vzdělávání
Zřizovatel</t>
  </si>
  <si>
    <t>Žáci</t>
  </si>
  <si>
    <t>Nově přijatí</t>
  </si>
  <si>
    <t>Absolventi</t>
  </si>
  <si>
    <t>církev</t>
  </si>
  <si>
    <t>Zřizovatel
Druh vzdělávání</t>
  </si>
  <si>
    <t>Tab. 1:</t>
  </si>
  <si>
    <t>Tab. 2:</t>
  </si>
  <si>
    <t>Tab. 3:</t>
  </si>
  <si>
    <t>Tab. 4:</t>
  </si>
  <si>
    <t>Tab. 5:</t>
  </si>
  <si>
    <t>Tab. 6:</t>
  </si>
  <si>
    <t>Tab. 7:</t>
  </si>
  <si>
    <t>Tab. 8:</t>
  </si>
  <si>
    <t xml:space="preserve">  veřejná</t>
  </si>
  <si>
    <t>MŠMT</t>
  </si>
  <si>
    <t>obec</t>
  </si>
  <si>
    <t>kraj</t>
  </si>
  <si>
    <t xml:space="preserve">  soukromá</t>
  </si>
  <si>
    <t xml:space="preserve">  církevní </t>
  </si>
  <si>
    <t>mezi střední školy s obory odpovídajícími střední odborné škole a mezi střední školy s obory odpovídajícími odbornému učilišti.</t>
  </si>
  <si>
    <t>Z toho důvodu jsou všichni žáci nástavbového studia vykazováni na středních školách s obory odpovídajícími odbornému učilišti</t>
  </si>
  <si>
    <t>a taktéž dochází k výraznému nárůstu počtu škol.</t>
  </si>
  <si>
    <t xml:space="preserve">veřejný </t>
  </si>
  <si>
    <t>Obr. 1:</t>
  </si>
  <si>
    <t>2008/09</t>
  </si>
  <si>
    <t xml:space="preserve">  střední vzdělávání</t>
  </si>
  <si>
    <t>Dívky</t>
  </si>
  <si>
    <t>Nově přijaté</t>
  </si>
  <si>
    <t>Absolventky</t>
  </si>
  <si>
    <t>Všechny formy vzdělávání</t>
  </si>
  <si>
    <t>Denní forma vzdělávání</t>
  </si>
  <si>
    <t>Ostatní formy vzdělávání</t>
  </si>
  <si>
    <t>speciály</t>
  </si>
  <si>
    <t>jsou odečteny</t>
  </si>
  <si>
    <t>v modre rocence ne</t>
  </si>
  <si>
    <t>16tříd konzervatoř</t>
  </si>
  <si>
    <t>15tříd konzervatoř</t>
  </si>
  <si>
    <t>OV CELKEM</t>
  </si>
  <si>
    <t xml:space="preserve">2006/07 </t>
  </si>
  <si>
    <t>SŠ – odborné vzdělávání</t>
  </si>
  <si>
    <t>Druh vzdělávání
Zřizovatel</t>
  </si>
  <si>
    <t> . </t>
  </si>
  <si>
    <t>Ve školním roce 2003/04 a 2004/05 je počet tříd uveden bez škol zřízených pro žáky se SVP.</t>
  </si>
  <si>
    <t>Zřizovatel</t>
  </si>
  <si>
    <t>2009/10</t>
  </si>
  <si>
    <t>Včetně zkráceného studia.</t>
  </si>
  <si>
    <r>
      <t xml:space="preserve">  střední vzdělávání s výučním listem</t>
    </r>
    <r>
      <rPr>
        <vertAlign val="superscript"/>
        <sz val="10"/>
        <rFont val="Arial Narrow"/>
        <family val="2"/>
      </rPr>
      <t>1)</t>
    </r>
  </si>
  <si>
    <r>
      <t xml:space="preserve"> Střední vzdělávání </t>
    </r>
    <r>
      <rPr>
        <b/>
        <vertAlign val="superscript"/>
        <sz val="10"/>
        <rFont val="Arial Narrow"/>
        <family val="2"/>
      </rPr>
      <t>1)</t>
    </r>
  </si>
  <si>
    <r>
      <t xml:space="preserve"> Střední vzdělávání s výučním listem</t>
    </r>
    <r>
      <rPr>
        <b/>
        <vertAlign val="superscript"/>
        <sz val="10"/>
        <rFont val="Arial Narrow"/>
        <family val="2"/>
      </rPr>
      <t>1),2)</t>
    </r>
  </si>
  <si>
    <r>
      <t xml:space="preserve"> Střední vzdělávání s maturitní zkouškou</t>
    </r>
    <r>
      <rPr>
        <vertAlign val="superscript"/>
        <sz val="10"/>
        <rFont val="Arial Narrow"/>
        <family val="2"/>
      </rPr>
      <t>1),2)</t>
    </r>
  </si>
  <si>
    <r>
      <t xml:space="preserve"> Nástavbové studium</t>
    </r>
    <r>
      <rPr>
        <b/>
        <vertAlign val="superscript"/>
        <sz val="10"/>
        <rFont val="Arial Narrow"/>
        <family val="2"/>
      </rPr>
      <t>1)</t>
    </r>
  </si>
  <si>
    <t>Církev</t>
  </si>
  <si>
    <t>Veřejný</t>
  </si>
  <si>
    <t>jiný resort</t>
  </si>
  <si>
    <t>Ve školním roce 2003/04 až 2005/06 jsou školy započteny podle počtu jednotlivých pracovišť, od školního roku 2006/07 je uveden počet škol, resp. právních subjektů bez ohledu na počet jejich pracovišť.</t>
  </si>
  <si>
    <t xml:space="preserve">Údaje za lycea jsou uvedeny současně v tabulce č. 3. </t>
  </si>
  <si>
    <t>Údaje za střední vzdělávání s výučním listem a za střední vzdělávání s maturitní zkouškou jsou včetně zkráceného studia, komentář platí pro všechny zřizovatele.</t>
  </si>
  <si>
    <t>2010/11</t>
  </si>
  <si>
    <t xml:space="preserve"> soukromník</t>
  </si>
  <si>
    <t>soukromník</t>
  </si>
  <si>
    <t>Soukromník</t>
  </si>
  <si>
    <t>2011/12</t>
  </si>
  <si>
    <r>
      <t xml:space="preserve">  střední vzdělávání s výučním listem</t>
    </r>
    <r>
      <rPr>
        <vertAlign val="superscript"/>
        <sz val="10"/>
        <rFont val="Arial CE"/>
        <family val="0"/>
      </rPr>
      <t>1)</t>
    </r>
  </si>
  <si>
    <r>
      <t xml:space="preserve">  střední vzdělávání s maturitní zkouškou</t>
    </r>
    <r>
      <rPr>
        <vertAlign val="superscript"/>
        <sz val="10"/>
        <rFont val="Arial CE"/>
        <family val="0"/>
      </rPr>
      <t>1)</t>
    </r>
  </si>
  <si>
    <r>
      <t xml:space="preserve">1) </t>
    </r>
    <r>
      <rPr>
        <sz val="10"/>
        <color indexed="9"/>
        <rFont val="Arial Narrow"/>
        <family val="2"/>
      </rPr>
      <t>Vzhledem ke změnám v zařazení škol ve školském rejstříku není možné rozčlenit obory nástavbového studia</t>
    </r>
  </si>
  <si>
    <t>2012/13</t>
  </si>
  <si>
    <t xml:space="preserve">SŠ – odborné vzdělávání – školy ve školním roce 2003/04–2012/13 – podle formy vzdělávání a podle zřizovatele </t>
  </si>
  <si>
    <t>SŠ – odborné vzdělávání, denní forma vzdělávání – žáci, nově přijatí, absolventi ve školním
roce 2003/04–2012/13 – podle zřizovatele a druhu vzdělávání</t>
  </si>
  <si>
    <t xml:space="preserve">SŠ – odborné vzdělávání – dívky, nově přijaté, absolventky ve školním roce 2003/04–2012/13
– podle zřizovatele a druhu vzdělávání </t>
  </si>
  <si>
    <t>SŠ – odborné vzdělávání – žáci, nově přijatí, absolventi ve školním roce 2003/04–2012/13
– podle zřizovatele a druhu vzdělávání</t>
  </si>
  <si>
    <t>SŠ – lycea – žáci/dívky, nově přijatí, absolventi ve školním roce 2003/04–2012/13 – podle zřizovatele</t>
  </si>
  <si>
    <t>SŠ – odborné vzdělávání – žáci, nově přijatí, absolventi ve školním roce 2003/04–2012/13
– podle formy vzdělávání a zřizovatele</t>
  </si>
  <si>
    <t>SŠ – odborné vzdělávání, denní forma vzdělávání – třídy ve školním roce
2003/04–2012/13 – podle druhu vzdělávání a zřizovatele</t>
  </si>
  <si>
    <t>Odborné vzdělávání ve SŠ – struktura škol podle zřizovatele ve školním roce 2003/04–2012/13</t>
  </si>
  <si>
    <t>Zdroj: databáze MŠMT</t>
  </si>
  <si>
    <t xml:space="preserve">SŠ – odborné vzdělávání, ostatní formy vzdělávání – žáci, nově přijatí, absolventi ve školním roce 2003/04–2012/13 – podle zřizovatele a druhu vzdělávání 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</si>
</sst>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0.00%\ ;[Red]\-0.00%\ ;\–\ "/>
    <numFmt numFmtId="197" formatCode="#,##0.0_ ;[Red]\-#,##0.0\ ;\–\ "/>
    <numFmt numFmtId="198" formatCode="#,##0\ &quot;Kč&quot;\ ;[Red]\-#,##0\ &quot;Kč&quot;\ ;\–\ "/>
    <numFmt numFmtId="199" formatCode=";;;"/>
    <numFmt numFmtId="200" formatCode="#,##0.0\ _K_č"/>
    <numFmt numFmtId="201" formatCode="0.00000"/>
    <numFmt numFmtId="202" formatCode="#,##0;;\-"/>
    <numFmt numFmtId="203" formatCode="#,##0;\-#,##0;&quot;–&quot;"/>
    <numFmt numFmtId="204" formatCode="_____________´@"/>
    <numFmt numFmtId="205" formatCode="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Red]##,#0_ _;\-#,##0\ ;\–\ "/>
  </numFmts>
  <fonts count="67"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vertAlign val="superscript"/>
      <sz val="10"/>
      <name val="Arial Narrow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4"/>
      <name val="Arial CE"/>
      <family val="0"/>
    </font>
    <font>
      <i/>
      <sz val="10"/>
      <name val="Arial Narrow"/>
      <family val="2"/>
    </font>
    <font>
      <i/>
      <vertAlign val="superscript"/>
      <sz val="10"/>
      <name val="Arial Narrow"/>
      <family val="2"/>
    </font>
    <font>
      <sz val="8"/>
      <name val="Arial CE"/>
      <family val="0"/>
    </font>
    <font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9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vertAlign val="superscript"/>
      <sz val="10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CE"/>
      <family val="0"/>
    </font>
    <font>
      <sz val="5.75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7.35"/>
      <color indexed="8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vertAlign val="superscript"/>
      <sz val="10"/>
      <color indexed="9"/>
      <name val="Arial Narrow"/>
      <family val="2"/>
    </font>
    <font>
      <sz val="10"/>
      <color indexed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34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medium"/>
      <bottom style="medium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 style="thin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medium"/>
    </border>
    <border>
      <left style="hair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medium"/>
      <right style="hair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double"/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6" fillId="2" borderId="1">
      <alignment/>
      <protection/>
    </xf>
    <xf numFmtId="0" fontId="52" fillId="0" borderId="2" applyNumberFormat="0" applyFill="0" applyAlignment="0" applyProtection="0"/>
    <xf numFmtId="0" fontId="6" fillId="0" borderId="3">
      <alignment/>
      <protection/>
    </xf>
    <xf numFmtId="0" fontId="7" fillId="19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3" fontId="8" fillId="0" borderId="0" applyFill="0" applyBorder="0" applyAlignment="0" applyProtection="0"/>
    <xf numFmtId="0" fontId="9" fillId="19" borderId="3">
      <alignment horizontal="left"/>
      <protection/>
    </xf>
    <xf numFmtId="0" fontId="10" fillId="19" borderId="0">
      <alignment horizontal="left"/>
      <protection/>
    </xf>
    <xf numFmtId="0" fontId="1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4" fontId="11" fillId="0" borderId="0" applyFont="0">
      <alignment horizontal="left"/>
      <protection/>
    </xf>
    <xf numFmtId="0" fontId="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" fillId="19" borderId="3">
      <alignment/>
      <protection/>
    </xf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10" applyNumberFormat="0" applyAlignment="0" applyProtection="0"/>
    <xf numFmtId="0" fontId="64" fillId="26" borderId="10" applyNumberFormat="0" applyAlignment="0" applyProtection="0"/>
    <xf numFmtId="0" fontId="65" fillId="26" borderId="11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504">
    <xf numFmtId="0" fontId="0" fillId="0" borderId="0" xfId="0" applyAlignment="1">
      <alignment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4" fillId="33" borderId="0" xfId="0" applyFont="1" applyFill="1" applyAlignment="1" applyProtection="1">
      <alignment vertical="center" wrapText="1"/>
      <protection/>
    </xf>
    <xf numFmtId="0" fontId="3" fillId="33" borderId="0" xfId="0" applyNumberFormat="1" applyFont="1" applyFill="1" applyAlignment="1" applyProtection="1">
      <alignment vertical="top"/>
      <protection/>
    </xf>
    <xf numFmtId="49" fontId="3" fillId="33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 wrapText="1"/>
      <protection/>
    </xf>
    <xf numFmtId="0" fontId="4" fillId="33" borderId="12" xfId="0" applyNumberFormat="1" applyFont="1" applyFill="1" applyBorder="1" applyAlignment="1" applyProtection="1">
      <alignment vertical="center"/>
      <protection/>
    </xf>
    <xf numFmtId="49" fontId="4" fillId="33" borderId="12" xfId="0" applyNumberFormat="1" applyFont="1" applyFill="1" applyBorder="1" applyAlignment="1" applyProtection="1">
      <alignment vertical="center"/>
      <protection/>
    </xf>
    <xf numFmtId="49" fontId="3" fillId="33" borderId="12" xfId="0" applyNumberFormat="1" applyFont="1" applyFill="1" applyBorder="1" applyAlignment="1" applyProtection="1">
      <alignment horizontal="right" vertical="center"/>
      <protection/>
    </xf>
    <xf numFmtId="49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33" borderId="14" xfId="0" applyNumberFormat="1" applyFont="1" applyFill="1" applyBorder="1" applyAlignment="1" applyProtection="1">
      <alignment horizontal="center" vertical="center" wrapText="1"/>
      <protection/>
    </xf>
    <xf numFmtId="49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/>
      <protection/>
    </xf>
    <xf numFmtId="0" fontId="3" fillId="33" borderId="17" xfId="0" applyNumberFormat="1" applyFont="1" applyFill="1" applyBorder="1" applyAlignment="1" applyProtection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49" fontId="3" fillId="33" borderId="2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 applyProtection="1">
      <alignment horizontal="center" vertical="center"/>
      <protection/>
    </xf>
    <xf numFmtId="0" fontId="3" fillId="33" borderId="23" xfId="0" applyNumberFormat="1" applyFont="1" applyFill="1" applyBorder="1" applyAlignment="1" applyProtection="1">
      <alignment horizontal="center" vertical="center"/>
      <protection/>
    </xf>
    <xf numFmtId="0" fontId="3" fillId="33" borderId="24" xfId="0" applyNumberFormat="1" applyFont="1" applyFill="1" applyBorder="1" applyAlignment="1" applyProtection="1">
      <alignment horizontal="center" vertical="center"/>
      <protection/>
    </xf>
    <xf numFmtId="0" fontId="3" fillId="33" borderId="25" xfId="0" applyNumberFormat="1" applyFont="1" applyFill="1" applyBorder="1" applyAlignment="1" applyProtection="1">
      <alignment horizontal="center" vertical="center"/>
      <protection/>
    </xf>
    <xf numFmtId="49" fontId="3" fillId="33" borderId="26" xfId="0" applyNumberFormat="1" applyFont="1" applyFill="1" applyBorder="1" applyAlignment="1" applyProtection="1">
      <alignment horizontal="center" vertical="center" wrapText="1"/>
      <protection/>
    </xf>
    <xf numFmtId="49" fontId="3" fillId="33" borderId="27" xfId="0" applyNumberFormat="1" applyFont="1" applyFill="1" applyBorder="1" applyAlignment="1" applyProtection="1">
      <alignment horizontal="center" vertical="center" wrapText="1"/>
      <protection/>
    </xf>
    <xf numFmtId="49" fontId="3" fillId="33" borderId="28" xfId="0" applyNumberFormat="1" applyFont="1" applyFill="1" applyBorder="1" applyAlignment="1" applyProtection="1">
      <alignment horizontal="center" vertical="center" wrapText="1"/>
      <protection/>
    </xf>
    <xf numFmtId="0" fontId="5" fillId="33" borderId="29" xfId="0" applyNumberFormat="1" applyFont="1" applyFill="1" applyBorder="1" applyAlignment="1" applyProtection="1">
      <alignment horizontal="center" vertical="top"/>
      <protection/>
    </xf>
    <xf numFmtId="0" fontId="5" fillId="33" borderId="30" xfId="0" applyNumberFormat="1" applyFont="1" applyFill="1" applyBorder="1" applyAlignment="1" applyProtection="1">
      <alignment horizontal="center" vertical="top"/>
      <protection/>
    </xf>
    <xf numFmtId="0" fontId="5" fillId="33" borderId="31" xfId="0" applyNumberFormat="1" applyFont="1" applyFill="1" applyBorder="1" applyAlignment="1" applyProtection="1">
      <alignment horizontal="center" vertical="top"/>
      <protection/>
    </xf>
    <xf numFmtId="49" fontId="3" fillId="33" borderId="32" xfId="0" applyNumberFormat="1" applyFont="1" applyFill="1" applyBorder="1" applyAlignment="1" applyProtection="1">
      <alignment horizontal="centerContinuous" vertical="center"/>
      <protection/>
    </xf>
    <xf numFmtId="49" fontId="3" fillId="33" borderId="33" xfId="0" applyNumberFormat="1" applyFont="1" applyFill="1" applyBorder="1" applyAlignment="1" applyProtection="1">
      <alignment horizontal="centerContinuous" vertical="center"/>
      <protection/>
    </xf>
    <xf numFmtId="49" fontId="3" fillId="33" borderId="33" xfId="0" applyNumberFormat="1" applyFont="1" applyFill="1" applyBorder="1" applyAlignment="1" applyProtection="1">
      <alignment horizontal="centerContinuous" vertical="center"/>
      <protection/>
    </xf>
    <xf numFmtId="49" fontId="3" fillId="33" borderId="34" xfId="0" applyNumberFormat="1" applyFont="1" applyFill="1" applyBorder="1" applyAlignment="1" applyProtection="1">
      <alignment horizontal="centerContinuous" vertical="center"/>
      <protection/>
    </xf>
    <xf numFmtId="49" fontId="3" fillId="33" borderId="35" xfId="0" applyNumberFormat="1" applyFont="1" applyFill="1" applyBorder="1" applyAlignment="1" applyProtection="1">
      <alignment horizontal="centerContinuous" vertical="center"/>
      <protection/>
    </xf>
    <xf numFmtId="49" fontId="3" fillId="33" borderId="36" xfId="0" applyNumberFormat="1" applyFont="1" applyFill="1" applyBorder="1" applyAlignment="1" applyProtection="1">
      <alignment vertical="center"/>
      <protection/>
    </xf>
    <xf numFmtId="49" fontId="3" fillId="33" borderId="37" xfId="0" applyNumberFormat="1" applyFont="1" applyFill="1" applyBorder="1" applyAlignment="1" applyProtection="1">
      <alignment horizontal="left" vertical="center"/>
      <protection locked="0"/>
    </xf>
    <xf numFmtId="49" fontId="3" fillId="33" borderId="37" xfId="0" applyNumberFormat="1" applyFont="1" applyFill="1" applyBorder="1" applyAlignment="1" applyProtection="1">
      <alignment horizontal="right" vertical="center"/>
      <protection/>
    </xf>
    <xf numFmtId="49" fontId="3" fillId="33" borderId="38" xfId="0" applyNumberFormat="1" applyFont="1" applyFill="1" applyBorder="1" applyAlignment="1" applyProtection="1">
      <alignment horizontal="left" vertical="center"/>
      <protection/>
    </xf>
    <xf numFmtId="194" fontId="3" fillId="33" borderId="39" xfId="0" applyNumberFormat="1" applyFont="1" applyFill="1" applyBorder="1" applyAlignment="1" applyProtection="1">
      <alignment horizontal="right" vertical="center"/>
      <protection/>
    </xf>
    <xf numFmtId="194" fontId="3" fillId="33" borderId="40" xfId="0" applyNumberFormat="1" applyFont="1" applyFill="1" applyBorder="1" applyAlignment="1" applyProtection="1">
      <alignment horizontal="right" vertical="center"/>
      <protection/>
    </xf>
    <xf numFmtId="194" fontId="3" fillId="33" borderId="41" xfId="0" applyNumberFormat="1" applyFont="1" applyFill="1" applyBorder="1" applyAlignment="1" applyProtection="1">
      <alignment horizontal="right" vertical="center"/>
      <protection/>
    </xf>
    <xf numFmtId="194" fontId="4" fillId="33" borderId="0" xfId="0" applyNumberFormat="1" applyFont="1" applyFill="1" applyAlignment="1" applyProtection="1">
      <alignment vertical="center"/>
      <protection/>
    </xf>
    <xf numFmtId="49" fontId="4" fillId="33" borderId="42" xfId="0" applyNumberFormat="1" applyFont="1" applyFill="1" applyBorder="1" applyAlignment="1" applyProtection="1">
      <alignment vertical="center"/>
      <protection/>
    </xf>
    <xf numFmtId="49" fontId="4" fillId="33" borderId="43" xfId="0" applyNumberFormat="1" applyFont="1" applyFill="1" applyBorder="1" applyAlignment="1" applyProtection="1">
      <alignment horizontal="center" vertical="center" textRotation="90" shrinkToFit="1"/>
      <protection locked="0"/>
    </xf>
    <xf numFmtId="49" fontId="4" fillId="33" borderId="44" xfId="0" applyNumberFormat="1" applyFont="1" applyFill="1" applyBorder="1" applyAlignment="1" applyProtection="1">
      <alignment horizontal="left" vertical="center"/>
      <protection locked="0"/>
    </xf>
    <xf numFmtId="49" fontId="4" fillId="33" borderId="45" xfId="0" applyNumberFormat="1" applyFont="1" applyFill="1" applyBorder="1" applyAlignment="1" applyProtection="1">
      <alignment horizontal="left" vertical="center"/>
      <protection locked="0"/>
    </xf>
    <xf numFmtId="49" fontId="4" fillId="33" borderId="45" xfId="0" applyNumberFormat="1" applyFont="1" applyFill="1" applyBorder="1" applyAlignment="1" applyProtection="1">
      <alignment horizontal="right" vertical="center"/>
      <protection/>
    </xf>
    <xf numFmtId="49" fontId="4" fillId="33" borderId="46" xfId="0" applyNumberFormat="1" applyFont="1" applyFill="1" applyBorder="1" applyAlignment="1" applyProtection="1">
      <alignment horizontal="left" vertical="center"/>
      <protection/>
    </xf>
    <xf numFmtId="194" fontId="4" fillId="33" borderId="47" xfId="0" applyNumberFormat="1" applyFont="1" applyFill="1" applyBorder="1" applyAlignment="1" applyProtection="1">
      <alignment horizontal="right" vertical="center"/>
      <protection/>
    </xf>
    <xf numFmtId="194" fontId="4" fillId="33" borderId="48" xfId="0" applyNumberFormat="1" applyFont="1" applyFill="1" applyBorder="1" applyAlignment="1" applyProtection="1">
      <alignment horizontal="right" vertical="center"/>
      <protection/>
    </xf>
    <xf numFmtId="194" fontId="4" fillId="33" borderId="49" xfId="0" applyNumberFormat="1" applyFont="1" applyFill="1" applyBorder="1" applyAlignment="1" applyProtection="1">
      <alignment horizontal="right" vertical="center"/>
      <protection/>
    </xf>
    <xf numFmtId="194" fontId="4" fillId="33" borderId="50" xfId="0" applyNumberFormat="1" applyFont="1" applyFill="1" applyBorder="1" applyAlignment="1" applyProtection="1">
      <alignment horizontal="right" vertical="center"/>
      <protection/>
    </xf>
    <xf numFmtId="49" fontId="4" fillId="33" borderId="20" xfId="0" applyNumberFormat="1" applyFont="1" applyFill="1" applyBorder="1" applyAlignment="1" applyProtection="1">
      <alignment vertical="center"/>
      <protection/>
    </xf>
    <xf numFmtId="0" fontId="0" fillId="33" borderId="24" xfId="0" applyFont="1" applyFill="1" applyBorder="1" applyAlignment="1">
      <alignment horizontal="center" vertical="center" textRotation="90" shrinkToFit="1"/>
    </xf>
    <xf numFmtId="49" fontId="4" fillId="33" borderId="49" xfId="0" applyNumberFormat="1" applyFont="1" applyFill="1" applyBorder="1" applyAlignment="1" applyProtection="1">
      <alignment horizontal="left" vertical="center"/>
      <protection locked="0"/>
    </xf>
    <xf numFmtId="49" fontId="4" fillId="33" borderId="51" xfId="0" applyNumberFormat="1" applyFont="1" applyFill="1" applyBorder="1" applyAlignment="1" applyProtection="1">
      <alignment horizontal="left" vertical="center"/>
      <protection locked="0"/>
    </xf>
    <xf numFmtId="49" fontId="4" fillId="33" borderId="52" xfId="0" applyNumberFormat="1" applyFont="1" applyFill="1" applyBorder="1" applyAlignment="1" applyProtection="1">
      <alignment horizontal="right" vertical="center"/>
      <protection/>
    </xf>
    <xf numFmtId="49" fontId="4" fillId="33" borderId="53" xfId="0" applyNumberFormat="1" applyFont="1" applyFill="1" applyBorder="1" applyAlignment="1" applyProtection="1">
      <alignment horizontal="left" vertical="center"/>
      <protection/>
    </xf>
    <xf numFmtId="194" fontId="4" fillId="33" borderId="54" xfId="0" applyNumberFormat="1" applyFont="1" applyFill="1" applyBorder="1" applyAlignment="1" applyProtection="1">
      <alignment horizontal="right" vertical="center"/>
      <protection/>
    </xf>
    <xf numFmtId="49" fontId="4" fillId="33" borderId="52" xfId="0" applyNumberFormat="1" applyFont="1" applyFill="1" applyBorder="1" applyAlignment="1" applyProtection="1">
      <alignment horizontal="left" vertical="center"/>
      <protection locked="0"/>
    </xf>
    <xf numFmtId="49" fontId="4" fillId="33" borderId="51" xfId="0" applyNumberFormat="1" applyFont="1" applyFill="1" applyBorder="1" applyAlignment="1" applyProtection="1">
      <alignment horizontal="right" vertical="center"/>
      <protection/>
    </xf>
    <xf numFmtId="49" fontId="4" fillId="33" borderId="55" xfId="0" applyNumberFormat="1" applyFont="1" applyFill="1" applyBorder="1" applyAlignment="1" applyProtection="1">
      <alignment horizontal="left" vertical="center"/>
      <protection/>
    </xf>
    <xf numFmtId="49" fontId="4" fillId="33" borderId="56" xfId="0" applyNumberFormat="1" applyFont="1" applyFill="1" applyBorder="1" applyAlignment="1" applyProtection="1">
      <alignment vertical="center"/>
      <protection/>
    </xf>
    <xf numFmtId="0" fontId="0" fillId="33" borderId="57" xfId="0" applyFont="1" applyFill="1" applyBorder="1" applyAlignment="1">
      <alignment horizontal="center" vertical="center" textRotation="90" shrinkToFit="1"/>
    </xf>
    <xf numFmtId="49" fontId="4" fillId="33" borderId="58" xfId="0" applyNumberFormat="1" applyFont="1" applyFill="1" applyBorder="1" applyAlignment="1" applyProtection="1">
      <alignment horizontal="left" vertical="center"/>
      <protection locked="0"/>
    </xf>
    <xf numFmtId="49" fontId="4" fillId="33" borderId="58" xfId="0" applyNumberFormat="1" applyFont="1" applyFill="1" applyBorder="1" applyAlignment="1" applyProtection="1">
      <alignment horizontal="right" vertical="center"/>
      <protection/>
    </xf>
    <xf numFmtId="49" fontId="4" fillId="33" borderId="59" xfId="0" applyNumberFormat="1" applyFont="1" applyFill="1" applyBorder="1" applyAlignment="1" applyProtection="1">
      <alignment horizontal="left" vertical="center"/>
      <protection/>
    </xf>
    <xf numFmtId="194" fontId="4" fillId="33" borderId="60" xfId="0" applyNumberFormat="1" applyFont="1" applyFill="1" applyBorder="1" applyAlignment="1" applyProtection="1">
      <alignment horizontal="right" vertical="center"/>
      <protection/>
    </xf>
    <xf numFmtId="194" fontId="4" fillId="33" borderId="61" xfId="0" applyNumberFormat="1" applyFont="1" applyFill="1" applyBorder="1" applyAlignment="1" applyProtection="1">
      <alignment horizontal="right" vertical="center"/>
      <protection/>
    </xf>
    <xf numFmtId="194" fontId="4" fillId="33" borderId="62" xfId="0" applyNumberFormat="1" applyFont="1" applyFill="1" applyBorder="1" applyAlignment="1" applyProtection="1">
      <alignment horizontal="right" vertical="center"/>
      <protection/>
    </xf>
    <xf numFmtId="49" fontId="3" fillId="33" borderId="36" xfId="0" applyNumberFormat="1" applyFont="1" applyFill="1" applyBorder="1" applyAlignment="1" applyProtection="1">
      <alignment vertical="center"/>
      <protection/>
    </xf>
    <xf numFmtId="49" fontId="3" fillId="33" borderId="37" xfId="0" applyNumberFormat="1" applyFont="1" applyFill="1" applyBorder="1" applyAlignment="1" applyProtection="1">
      <alignment horizontal="left" vertical="center"/>
      <protection locked="0"/>
    </xf>
    <xf numFmtId="49" fontId="3" fillId="33" borderId="37" xfId="0" applyNumberFormat="1" applyFont="1" applyFill="1" applyBorder="1" applyAlignment="1" applyProtection="1">
      <alignment horizontal="right" vertical="center"/>
      <protection/>
    </xf>
    <xf numFmtId="49" fontId="3" fillId="33" borderId="38" xfId="0" applyNumberFormat="1" applyFont="1" applyFill="1" applyBorder="1" applyAlignment="1" applyProtection="1">
      <alignment horizontal="left" vertical="center"/>
      <protection/>
    </xf>
    <xf numFmtId="194" fontId="4" fillId="33" borderId="44" xfId="0" applyNumberFormat="1" applyFont="1" applyFill="1" applyBorder="1" applyAlignment="1" applyProtection="1">
      <alignment horizontal="right" vertical="center"/>
      <protection/>
    </xf>
    <xf numFmtId="194" fontId="4" fillId="33" borderId="63" xfId="0" applyNumberFormat="1" applyFont="1" applyFill="1" applyBorder="1" applyAlignment="1" applyProtection="1">
      <alignment horizontal="right" vertical="center"/>
      <protection/>
    </xf>
    <xf numFmtId="0" fontId="0" fillId="33" borderId="24" xfId="0" applyFont="1" applyFill="1" applyBorder="1" applyAlignment="1" applyProtection="1">
      <alignment horizontal="center" vertical="center" textRotation="90" shrinkToFit="1"/>
      <protection locked="0"/>
    </xf>
    <xf numFmtId="194" fontId="4" fillId="33" borderId="64" xfId="0" applyNumberFormat="1" applyFont="1" applyFill="1" applyBorder="1" applyAlignment="1" applyProtection="1">
      <alignment horizontal="right" vertical="center"/>
      <protection/>
    </xf>
    <xf numFmtId="194" fontId="4" fillId="33" borderId="65" xfId="0" applyNumberFormat="1" applyFont="1" applyFill="1" applyBorder="1" applyAlignment="1" applyProtection="1">
      <alignment horizontal="right" vertical="center"/>
      <protection/>
    </xf>
    <xf numFmtId="0" fontId="0" fillId="33" borderId="57" xfId="0" applyFont="1" applyFill="1" applyBorder="1" applyAlignment="1" applyProtection="1">
      <alignment horizontal="center" vertical="center" textRotation="90" shrinkToFit="1"/>
      <protection locked="0"/>
    </xf>
    <xf numFmtId="49" fontId="4" fillId="33" borderId="24" xfId="0" applyNumberFormat="1" applyFont="1" applyFill="1" applyBorder="1" applyAlignment="1" applyProtection="1">
      <alignment horizontal="center" vertical="center" textRotation="90" shrinkToFit="1"/>
      <protection locked="0"/>
    </xf>
    <xf numFmtId="49" fontId="3" fillId="33" borderId="66" xfId="0" applyNumberFormat="1" applyFont="1" applyFill="1" applyBorder="1" applyAlignment="1" applyProtection="1">
      <alignment horizontal="centerContinuous" vertical="center"/>
      <protection/>
    </xf>
    <xf numFmtId="49" fontId="3" fillId="33" borderId="67" xfId="0" applyNumberFormat="1" applyFont="1" applyFill="1" applyBorder="1" applyAlignment="1" applyProtection="1">
      <alignment horizontal="centerContinuous" vertical="center"/>
      <protection locked="0"/>
    </xf>
    <xf numFmtId="49" fontId="3" fillId="33" borderId="67" xfId="0" applyNumberFormat="1" applyFont="1" applyFill="1" applyBorder="1" applyAlignment="1" applyProtection="1">
      <alignment horizontal="centerContinuous" vertical="center"/>
      <protection/>
    </xf>
    <xf numFmtId="49" fontId="3" fillId="33" borderId="67" xfId="0" applyNumberFormat="1" applyFont="1" applyFill="1" applyBorder="1" applyAlignment="1" applyProtection="1">
      <alignment horizontal="centerContinuous" vertical="center"/>
      <protection/>
    </xf>
    <xf numFmtId="49" fontId="3" fillId="33" borderId="68" xfId="0" applyNumberFormat="1" applyFont="1" applyFill="1" applyBorder="1" applyAlignment="1" applyProtection="1">
      <alignment horizontal="centerContinuous" vertical="center"/>
      <protection/>
    </xf>
    <xf numFmtId="49" fontId="3" fillId="33" borderId="69" xfId="0" applyNumberFormat="1" applyFont="1" applyFill="1" applyBorder="1" applyAlignment="1" applyProtection="1">
      <alignment horizontal="centerContinuous" vertical="center"/>
      <protection/>
    </xf>
    <xf numFmtId="49" fontId="3" fillId="33" borderId="70" xfId="0" applyNumberFormat="1" applyFont="1" applyFill="1" applyBorder="1" applyAlignment="1" applyProtection="1">
      <alignment horizontal="centerContinuous" vertical="center"/>
      <protection/>
    </xf>
    <xf numFmtId="49" fontId="4" fillId="33" borderId="71" xfId="0" applyNumberFormat="1" applyFont="1" applyFill="1" applyBorder="1" applyAlignment="1" applyProtection="1">
      <alignment horizontal="left" vertical="center"/>
      <protection locked="0"/>
    </xf>
    <xf numFmtId="194" fontId="3" fillId="33" borderId="41" xfId="0" applyNumberFormat="1" applyFont="1" applyFill="1" applyBorder="1" applyAlignment="1" applyProtection="1">
      <alignment horizontal="right" vertical="center"/>
      <protection locked="0"/>
    </xf>
    <xf numFmtId="194" fontId="3" fillId="33" borderId="63" xfId="0" applyNumberFormat="1" applyFont="1" applyFill="1" applyBorder="1" applyAlignment="1" applyProtection="1">
      <alignment horizontal="right" vertical="center"/>
      <protection locked="0"/>
    </xf>
    <xf numFmtId="194" fontId="3" fillId="33" borderId="50" xfId="0" applyNumberFormat="1" applyFont="1" applyFill="1" applyBorder="1" applyAlignment="1" applyProtection="1">
      <alignment horizontal="right" vertical="center"/>
      <protection locked="0"/>
    </xf>
    <xf numFmtId="194" fontId="4" fillId="33" borderId="72" xfId="0" applyNumberFormat="1" applyFont="1" applyFill="1" applyBorder="1" applyAlignment="1" applyProtection="1">
      <alignment horizontal="right" vertical="center"/>
      <protection/>
    </xf>
    <xf numFmtId="194" fontId="3" fillId="33" borderId="73" xfId="0" applyNumberFormat="1" applyFont="1" applyFill="1" applyBorder="1" applyAlignment="1" applyProtection="1">
      <alignment horizontal="right" vertical="center"/>
      <protection locked="0"/>
    </xf>
    <xf numFmtId="194" fontId="3" fillId="33" borderId="62" xfId="0" applyNumberFormat="1" applyFont="1" applyFill="1" applyBorder="1" applyAlignment="1" applyProtection="1">
      <alignment horizontal="right" vertical="center"/>
      <protection locked="0"/>
    </xf>
    <xf numFmtId="194" fontId="3" fillId="33" borderId="23" xfId="0" applyNumberFormat="1" applyFont="1" applyFill="1" applyBorder="1" applyAlignment="1" applyProtection="1">
      <alignment horizontal="right" vertical="center"/>
      <protection/>
    </xf>
    <xf numFmtId="49" fontId="3" fillId="33" borderId="74" xfId="0" applyNumberFormat="1" applyFont="1" applyFill="1" applyBorder="1" applyAlignment="1" applyProtection="1">
      <alignment vertical="center"/>
      <protection/>
    </xf>
    <xf numFmtId="49" fontId="3" fillId="33" borderId="45" xfId="0" applyNumberFormat="1" applyFont="1" applyFill="1" applyBorder="1" applyAlignment="1" applyProtection="1">
      <alignment horizontal="left" vertical="center"/>
      <protection locked="0"/>
    </xf>
    <xf numFmtId="49" fontId="3" fillId="33" borderId="45" xfId="0" applyNumberFormat="1" applyFont="1" applyFill="1" applyBorder="1" applyAlignment="1" applyProtection="1">
      <alignment horizontal="right" vertical="center"/>
      <protection/>
    </xf>
    <xf numFmtId="49" fontId="3" fillId="33" borderId="46" xfId="0" applyNumberFormat="1" applyFont="1" applyFill="1" applyBorder="1" applyAlignment="1" applyProtection="1">
      <alignment horizontal="left" vertical="center"/>
      <protection/>
    </xf>
    <xf numFmtId="0" fontId="12" fillId="33" borderId="14" xfId="55" applyFont="1" applyFill="1" applyBorder="1" applyAlignment="1" applyProtection="1">
      <alignment/>
      <protection/>
    </xf>
    <xf numFmtId="0" fontId="12" fillId="33" borderId="14" xfId="0" applyFont="1" applyFill="1" applyBorder="1" applyAlignment="1" applyProtection="1">
      <alignment/>
      <protection/>
    </xf>
    <xf numFmtId="0" fontId="12" fillId="33" borderId="14" xfId="0" applyFont="1" applyFill="1" applyBorder="1" applyAlignment="1" applyProtection="1">
      <alignment horizontal="right"/>
      <protection/>
    </xf>
    <xf numFmtId="0" fontId="13" fillId="33" borderId="0" xfId="0" applyFont="1" applyFill="1" applyAlignment="1" applyProtection="1">
      <alignment horizontal="center" vertical="top"/>
      <protection locked="0"/>
    </xf>
    <xf numFmtId="0" fontId="12" fillId="33" borderId="0" xfId="0" applyFont="1" applyFill="1" applyAlignment="1" applyProtection="1">
      <alignment horizontal="left" vertical="top" wrapText="1"/>
      <protection locked="0"/>
    </xf>
    <xf numFmtId="0" fontId="0" fillId="33" borderId="0" xfId="0" applyFont="1" applyFill="1" applyAlignment="1">
      <alignment wrapText="1"/>
    </xf>
    <xf numFmtId="49" fontId="3" fillId="33" borderId="0" xfId="0" applyNumberFormat="1" applyFont="1" applyFill="1" applyAlignment="1" applyProtection="1">
      <alignment vertical="top"/>
      <protection hidden="1"/>
    </xf>
    <xf numFmtId="49" fontId="3" fillId="33" borderId="0" xfId="0" applyNumberFormat="1" applyFont="1" applyFill="1" applyAlignment="1" applyProtection="1">
      <alignment vertical="center"/>
      <protection hidden="1"/>
    </xf>
    <xf numFmtId="0" fontId="3" fillId="33" borderId="0" xfId="0" applyNumberFormat="1" applyFont="1" applyFill="1" applyAlignment="1" applyProtection="1">
      <alignment vertical="center" wrapText="1"/>
      <protection locked="0"/>
    </xf>
    <xf numFmtId="0" fontId="4" fillId="33" borderId="12" xfId="0" applyNumberFormat="1" applyFont="1" applyFill="1" applyBorder="1" applyAlignment="1" applyProtection="1">
      <alignment vertical="center"/>
      <protection locked="0"/>
    </xf>
    <xf numFmtId="49" fontId="4" fillId="33" borderId="12" xfId="0" applyNumberFormat="1" applyFont="1" applyFill="1" applyBorder="1" applyAlignment="1" applyProtection="1">
      <alignment vertical="center"/>
      <protection hidden="1"/>
    </xf>
    <xf numFmtId="49" fontId="3" fillId="33" borderId="12" xfId="0" applyNumberFormat="1" applyFont="1" applyFill="1" applyBorder="1" applyAlignment="1" applyProtection="1">
      <alignment horizontal="right" vertical="center"/>
      <protection locked="0"/>
    </xf>
    <xf numFmtId="49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22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29" xfId="0" applyNumberFormat="1" applyFont="1" applyFill="1" applyBorder="1" applyAlignment="1" applyProtection="1">
      <alignment horizontal="center" vertical="center"/>
      <protection/>
    </xf>
    <xf numFmtId="0" fontId="3" fillId="33" borderId="30" xfId="0" applyNumberFormat="1" applyFont="1" applyFill="1" applyBorder="1" applyAlignment="1" applyProtection="1">
      <alignment horizontal="center" vertical="center"/>
      <protection/>
    </xf>
    <xf numFmtId="0" fontId="3" fillId="33" borderId="31" xfId="0" applyNumberFormat="1" applyFont="1" applyFill="1" applyBorder="1" applyAlignment="1" applyProtection="1">
      <alignment horizontal="center" vertical="center"/>
      <protection/>
    </xf>
    <xf numFmtId="49" fontId="3" fillId="33" borderId="32" xfId="0" applyNumberFormat="1" applyFont="1" applyFill="1" applyBorder="1" applyAlignment="1" applyProtection="1">
      <alignment horizontal="centerContinuous" vertical="center"/>
      <protection locked="0"/>
    </xf>
    <xf numFmtId="49" fontId="3" fillId="33" borderId="33" xfId="0" applyNumberFormat="1" applyFont="1" applyFill="1" applyBorder="1" applyAlignment="1" applyProtection="1">
      <alignment horizontal="centerContinuous" vertical="center"/>
      <protection locked="0"/>
    </xf>
    <xf numFmtId="49" fontId="3" fillId="33" borderId="33" xfId="0" applyNumberFormat="1" applyFont="1" applyFill="1" applyBorder="1" applyAlignment="1" applyProtection="1">
      <alignment horizontal="centerContinuous" vertical="center"/>
      <protection locked="0"/>
    </xf>
    <xf numFmtId="49" fontId="3" fillId="33" borderId="34" xfId="0" applyNumberFormat="1" applyFont="1" applyFill="1" applyBorder="1" applyAlignment="1" applyProtection="1">
      <alignment horizontal="centerContinuous" vertical="center"/>
      <protection locked="0"/>
    </xf>
    <xf numFmtId="49" fontId="3" fillId="33" borderId="35" xfId="0" applyNumberFormat="1" applyFont="1" applyFill="1" applyBorder="1" applyAlignment="1" applyProtection="1">
      <alignment horizontal="centerContinuous" vertical="center"/>
      <protection locked="0"/>
    </xf>
    <xf numFmtId="49" fontId="3" fillId="33" borderId="36" xfId="0" applyNumberFormat="1" applyFont="1" applyFill="1" applyBorder="1" applyAlignment="1" applyProtection="1">
      <alignment vertical="center"/>
      <protection locked="0"/>
    </xf>
    <xf numFmtId="49" fontId="3" fillId="33" borderId="37" xfId="0" applyNumberFormat="1" applyFont="1" applyFill="1" applyBorder="1" applyAlignment="1" applyProtection="1">
      <alignment horizontal="right" vertical="center"/>
      <protection locked="0"/>
    </xf>
    <xf numFmtId="49" fontId="3" fillId="33" borderId="38" xfId="0" applyNumberFormat="1" applyFont="1" applyFill="1" applyBorder="1" applyAlignment="1" applyProtection="1">
      <alignment horizontal="left" vertical="center"/>
      <protection locked="0"/>
    </xf>
    <xf numFmtId="194" fontId="3" fillId="33" borderId="39" xfId="0" applyNumberFormat="1" applyFont="1" applyFill="1" applyBorder="1" applyAlignment="1" applyProtection="1">
      <alignment horizontal="right" vertical="center"/>
      <protection locked="0"/>
    </xf>
    <xf numFmtId="194" fontId="3" fillId="33" borderId="40" xfId="0" applyNumberFormat="1" applyFont="1" applyFill="1" applyBorder="1" applyAlignment="1" applyProtection="1">
      <alignment horizontal="right" vertical="center"/>
      <protection locked="0"/>
    </xf>
    <xf numFmtId="194" fontId="3" fillId="33" borderId="41" xfId="0" applyNumberFormat="1" applyFont="1" applyFill="1" applyBorder="1" applyAlignment="1" applyProtection="1">
      <alignment horizontal="right" vertical="center"/>
      <protection locked="0"/>
    </xf>
    <xf numFmtId="49" fontId="4" fillId="33" borderId="42" xfId="0" applyNumberFormat="1" applyFont="1" applyFill="1" applyBorder="1" applyAlignment="1" applyProtection="1">
      <alignment vertical="center"/>
      <protection locked="0"/>
    </xf>
    <xf numFmtId="49" fontId="4" fillId="33" borderId="45" xfId="0" applyNumberFormat="1" applyFont="1" applyFill="1" applyBorder="1" applyAlignment="1" applyProtection="1">
      <alignment horizontal="right" vertical="center"/>
      <protection locked="0"/>
    </xf>
    <xf numFmtId="49" fontId="4" fillId="33" borderId="46" xfId="0" applyNumberFormat="1" applyFont="1" applyFill="1" applyBorder="1" applyAlignment="1" applyProtection="1">
      <alignment horizontal="left" vertical="center"/>
      <protection locked="0"/>
    </xf>
    <xf numFmtId="194" fontId="4" fillId="33" borderId="47" xfId="0" applyNumberFormat="1" applyFont="1" applyFill="1" applyBorder="1" applyAlignment="1" applyProtection="1">
      <alignment horizontal="right" vertical="center"/>
      <protection locked="0"/>
    </xf>
    <xf numFmtId="194" fontId="4" fillId="33" borderId="48" xfId="0" applyNumberFormat="1" applyFont="1" applyFill="1" applyBorder="1" applyAlignment="1" applyProtection="1">
      <alignment horizontal="right" vertical="center"/>
      <protection locked="0"/>
    </xf>
    <xf numFmtId="194" fontId="4" fillId="33" borderId="49" xfId="0" applyNumberFormat="1" applyFont="1" applyFill="1" applyBorder="1" applyAlignment="1" applyProtection="1">
      <alignment horizontal="right" vertical="center"/>
      <protection locked="0"/>
    </xf>
    <xf numFmtId="194" fontId="4" fillId="33" borderId="50" xfId="0" applyNumberFormat="1" applyFont="1" applyFill="1" applyBorder="1" applyAlignment="1" applyProtection="1">
      <alignment horizontal="right" vertical="center"/>
      <protection locked="0"/>
    </xf>
    <xf numFmtId="49" fontId="4" fillId="33" borderId="20" xfId="0" applyNumberFormat="1" applyFont="1" applyFill="1" applyBorder="1" applyAlignment="1" applyProtection="1">
      <alignment vertical="center"/>
      <protection locked="0"/>
    </xf>
    <xf numFmtId="49" fontId="4" fillId="33" borderId="52" xfId="0" applyNumberFormat="1" applyFont="1" applyFill="1" applyBorder="1" applyAlignment="1" applyProtection="1">
      <alignment horizontal="right" vertical="center"/>
      <protection locked="0"/>
    </xf>
    <xf numFmtId="49" fontId="4" fillId="33" borderId="53" xfId="0" applyNumberFormat="1" applyFont="1" applyFill="1" applyBorder="1" applyAlignment="1" applyProtection="1">
      <alignment horizontal="left" vertical="center"/>
      <protection locked="0"/>
    </xf>
    <xf numFmtId="194" fontId="4" fillId="33" borderId="54" xfId="0" applyNumberFormat="1" applyFont="1" applyFill="1" applyBorder="1" applyAlignment="1" applyProtection="1">
      <alignment horizontal="right" vertical="center"/>
      <protection locked="0"/>
    </xf>
    <xf numFmtId="49" fontId="4" fillId="33" borderId="51" xfId="0" applyNumberFormat="1" applyFont="1" applyFill="1" applyBorder="1" applyAlignment="1" applyProtection="1">
      <alignment horizontal="right" vertical="center"/>
      <protection locked="0"/>
    </xf>
    <xf numFmtId="49" fontId="4" fillId="33" borderId="55" xfId="0" applyNumberFormat="1" applyFont="1" applyFill="1" applyBorder="1" applyAlignment="1" applyProtection="1">
      <alignment horizontal="left" vertical="center"/>
      <protection locked="0"/>
    </xf>
    <xf numFmtId="49" fontId="4" fillId="33" borderId="56" xfId="0" applyNumberFormat="1" applyFont="1" applyFill="1" applyBorder="1" applyAlignment="1" applyProtection="1">
      <alignment vertical="center"/>
      <protection locked="0"/>
    </xf>
    <xf numFmtId="49" fontId="4" fillId="33" borderId="58" xfId="0" applyNumberFormat="1" applyFont="1" applyFill="1" applyBorder="1" applyAlignment="1" applyProtection="1">
      <alignment horizontal="right" vertical="center"/>
      <protection locked="0"/>
    </xf>
    <xf numFmtId="49" fontId="4" fillId="33" borderId="59" xfId="0" applyNumberFormat="1" applyFont="1" applyFill="1" applyBorder="1" applyAlignment="1" applyProtection="1">
      <alignment horizontal="left" vertical="center"/>
      <protection locked="0"/>
    </xf>
    <xf numFmtId="194" fontId="4" fillId="33" borderId="60" xfId="0" applyNumberFormat="1" applyFont="1" applyFill="1" applyBorder="1" applyAlignment="1" applyProtection="1">
      <alignment horizontal="right" vertical="center"/>
      <protection locked="0"/>
    </xf>
    <xf numFmtId="194" fontId="4" fillId="33" borderId="61" xfId="0" applyNumberFormat="1" applyFont="1" applyFill="1" applyBorder="1" applyAlignment="1" applyProtection="1">
      <alignment horizontal="right" vertical="center"/>
      <protection locked="0"/>
    </xf>
    <xf numFmtId="194" fontId="4" fillId="33" borderId="62" xfId="0" applyNumberFormat="1" applyFont="1" applyFill="1" applyBorder="1" applyAlignment="1" applyProtection="1">
      <alignment horizontal="right" vertical="center"/>
      <protection locked="0"/>
    </xf>
    <xf numFmtId="49" fontId="3" fillId="33" borderId="36" xfId="0" applyNumberFormat="1" applyFont="1" applyFill="1" applyBorder="1" applyAlignment="1" applyProtection="1">
      <alignment vertical="center"/>
      <protection locked="0"/>
    </xf>
    <xf numFmtId="49" fontId="3" fillId="33" borderId="37" xfId="0" applyNumberFormat="1" applyFont="1" applyFill="1" applyBorder="1" applyAlignment="1" applyProtection="1">
      <alignment horizontal="right" vertical="center"/>
      <protection locked="0"/>
    </xf>
    <xf numFmtId="49" fontId="3" fillId="33" borderId="38" xfId="0" applyNumberFormat="1" applyFont="1" applyFill="1" applyBorder="1" applyAlignment="1" applyProtection="1">
      <alignment horizontal="left" vertical="center"/>
      <protection locked="0"/>
    </xf>
    <xf numFmtId="194" fontId="3" fillId="33" borderId="47" xfId="0" applyNumberFormat="1" applyFont="1" applyFill="1" applyBorder="1" applyAlignment="1" applyProtection="1">
      <alignment horizontal="right" vertical="center"/>
      <protection locked="0"/>
    </xf>
    <xf numFmtId="194" fontId="3" fillId="33" borderId="39" xfId="0" applyNumberFormat="1" applyFont="1" applyFill="1" applyBorder="1" applyAlignment="1" applyProtection="1">
      <alignment horizontal="right" vertical="center"/>
      <protection locked="0"/>
    </xf>
    <xf numFmtId="194" fontId="3" fillId="33" borderId="40" xfId="0" applyNumberFormat="1" applyFont="1" applyFill="1" applyBorder="1" applyAlignment="1" applyProtection="1">
      <alignment horizontal="right" vertical="center"/>
      <protection locked="0"/>
    </xf>
    <xf numFmtId="194" fontId="4" fillId="33" borderId="64" xfId="0" applyNumberFormat="1" applyFont="1" applyFill="1" applyBorder="1" applyAlignment="1" applyProtection="1">
      <alignment horizontal="right" vertical="center"/>
      <protection locked="0"/>
    </xf>
    <xf numFmtId="194" fontId="4" fillId="33" borderId="65" xfId="0" applyNumberFormat="1" applyFont="1" applyFill="1" applyBorder="1" applyAlignment="1" applyProtection="1">
      <alignment horizontal="right" vertical="center"/>
      <protection locked="0"/>
    </xf>
    <xf numFmtId="194" fontId="3" fillId="33" borderId="48" xfId="0" applyNumberFormat="1" applyFont="1" applyFill="1" applyBorder="1" applyAlignment="1" applyProtection="1">
      <alignment horizontal="right" vertical="center"/>
      <protection locked="0"/>
    </xf>
    <xf numFmtId="49" fontId="3" fillId="33" borderId="66" xfId="0" applyNumberFormat="1" applyFont="1" applyFill="1" applyBorder="1" applyAlignment="1" applyProtection="1">
      <alignment horizontal="centerContinuous" vertical="center"/>
      <protection locked="0"/>
    </xf>
    <xf numFmtId="49" fontId="3" fillId="33" borderId="67" xfId="0" applyNumberFormat="1" applyFont="1" applyFill="1" applyBorder="1" applyAlignment="1" applyProtection="1">
      <alignment horizontal="centerContinuous" vertical="center"/>
      <protection locked="0"/>
    </xf>
    <xf numFmtId="49" fontId="3" fillId="33" borderId="68" xfId="0" applyNumberFormat="1" applyFont="1" applyFill="1" applyBorder="1" applyAlignment="1" applyProtection="1">
      <alignment horizontal="centerContinuous" vertical="center"/>
      <protection locked="0"/>
    </xf>
    <xf numFmtId="49" fontId="3" fillId="33" borderId="69" xfId="0" applyNumberFormat="1" applyFont="1" applyFill="1" applyBorder="1" applyAlignment="1" applyProtection="1">
      <alignment horizontal="centerContinuous" vertical="center"/>
      <protection locked="0"/>
    </xf>
    <xf numFmtId="49" fontId="3" fillId="33" borderId="70" xfId="0" applyNumberFormat="1" applyFont="1" applyFill="1" applyBorder="1" applyAlignment="1" applyProtection="1">
      <alignment horizontal="centerContinuous" vertical="center"/>
      <protection locked="0"/>
    </xf>
    <xf numFmtId="49" fontId="4" fillId="33" borderId="0" xfId="0" applyNumberFormat="1" applyFont="1" applyFill="1" applyAlignment="1" applyProtection="1">
      <alignment vertical="center"/>
      <protection/>
    </xf>
    <xf numFmtId="194" fontId="4" fillId="33" borderId="44" xfId="0" applyNumberFormat="1" applyFont="1" applyFill="1" applyBorder="1" applyAlignment="1" applyProtection="1">
      <alignment horizontal="right" vertical="center"/>
      <protection locked="0"/>
    </xf>
    <xf numFmtId="194" fontId="4" fillId="33" borderId="72" xfId="0" applyNumberFormat="1" applyFont="1" applyFill="1" applyBorder="1" applyAlignment="1" applyProtection="1">
      <alignment horizontal="right" vertical="center"/>
      <protection locked="0"/>
    </xf>
    <xf numFmtId="194" fontId="3" fillId="33" borderId="23" xfId="0" applyNumberFormat="1" applyFont="1" applyFill="1" applyBorder="1" applyAlignment="1" applyProtection="1">
      <alignment horizontal="right" vertical="center"/>
      <protection locked="0"/>
    </xf>
    <xf numFmtId="194" fontId="4" fillId="33" borderId="47" xfId="0" applyNumberFormat="1" applyFont="1" applyFill="1" applyBorder="1" applyAlignment="1" applyProtection="1">
      <alignment horizontal="right" vertical="center"/>
      <protection locked="0"/>
    </xf>
    <xf numFmtId="194" fontId="4" fillId="33" borderId="44" xfId="0" applyNumberFormat="1" applyFont="1" applyFill="1" applyBorder="1" applyAlignment="1" applyProtection="1">
      <alignment horizontal="right" vertical="center"/>
      <protection locked="0"/>
    </xf>
    <xf numFmtId="194" fontId="4" fillId="33" borderId="54" xfId="0" applyNumberFormat="1" applyFont="1" applyFill="1" applyBorder="1" applyAlignment="1" applyProtection="1">
      <alignment horizontal="right" vertical="center"/>
      <protection locked="0"/>
    </xf>
    <xf numFmtId="194" fontId="4" fillId="33" borderId="64" xfId="0" applyNumberFormat="1" applyFont="1" applyFill="1" applyBorder="1" applyAlignment="1" applyProtection="1">
      <alignment horizontal="right" vertical="center"/>
      <protection locked="0"/>
    </xf>
    <xf numFmtId="194" fontId="4" fillId="33" borderId="48" xfId="0" applyNumberFormat="1" applyFont="1" applyFill="1" applyBorder="1" applyAlignment="1" applyProtection="1">
      <alignment horizontal="right" vertical="center"/>
      <protection locked="0"/>
    </xf>
    <xf numFmtId="194" fontId="4" fillId="33" borderId="49" xfId="0" applyNumberFormat="1" applyFont="1" applyFill="1" applyBorder="1" applyAlignment="1" applyProtection="1">
      <alignment horizontal="right" vertical="center"/>
      <protection locked="0"/>
    </xf>
    <xf numFmtId="194" fontId="4" fillId="33" borderId="72" xfId="0" applyNumberFormat="1" applyFont="1" applyFill="1" applyBorder="1" applyAlignment="1" applyProtection="1">
      <alignment horizontal="right" vertical="center"/>
      <protection locked="0"/>
    </xf>
    <xf numFmtId="194" fontId="4" fillId="33" borderId="60" xfId="0" applyNumberFormat="1" applyFont="1" applyFill="1" applyBorder="1" applyAlignment="1" applyProtection="1">
      <alignment horizontal="right" vertical="center"/>
      <protection locked="0"/>
    </xf>
    <xf numFmtId="194" fontId="4" fillId="33" borderId="61" xfId="0" applyNumberFormat="1" applyFont="1" applyFill="1" applyBorder="1" applyAlignment="1" applyProtection="1">
      <alignment horizontal="right" vertical="center"/>
      <protection locked="0"/>
    </xf>
    <xf numFmtId="194" fontId="3" fillId="33" borderId="49" xfId="0" applyNumberFormat="1" applyFont="1" applyFill="1" applyBorder="1" applyAlignment="1" applyProtection="1">
      <alignment horizontal="right" vertical="center"/>
      <protection locked="0"/>
    </xf>
    <xf numFmtId="194" fontId="3" fillId="33" borderId="64" xfId="0" applyNumberFormat="1" applyFont="1" applyFill="1" applyBorder="1" applyAlignment="1" applyProtection="1">
      <alignment horizontal="right" vertical="center"/>
      <protection locked="0"/>
    </xf>
    <xf numFmtId="194" fontId="3" fillId="33" borderId="75" xfId="0" applyNumberFormat="1" applyFont="1" applyFill="1" applyBorder="1" applyAlignment="1" applyProtection="1">
      <alignment horizontal="right" vertical="center"/>
      <protection locked="0"/>
    </xf>
    <xf numFmtId="49" fontId="3" fillId="33" borderId="74" xfId="0" applyNumberFormat="1" applyFont="1" applyFill="1" applyBorder="1" applyAlignment="1" applyProtection="1">
      <alignment vertical="center"/>
      <protection locked="0"/>
    </xf>
    <xf numFmtId="49" fontId="3" fillId="33" borderId="45" xfId="0" applyNumberFormat="1" applyFont="1" applyFill="1" applyBorder="1" applyAlignment="1" applyProtection="1">
      <alignment horizontal="right" vertical="center"/>
      <protection locked="0"/>
    </xf>
    <xf numFmtId="49" fontId="3" fillId="33" borderId="46" xfId="0" applyNumberFormat="1" applyFont="1" applyFill="1" applyBorder="1" applyAlignment="1" applyProtection="1">
      <alignment horizontal="left" vertical="center"/>
      <protection locked="0"/>
    </xf>
    <xf numFmtId="0" fontId="12" fillId="33" borderId="14" xfId="0" applyFont="1" applyFill="1" applyBorder="1" applyAlignment="1" applyProtection="1">
      <alignment/>
      <protection hidden="1"/>
    </xf>
    <xf numFmtId="0" fontId="12" fillId="33" borderId="14" xfId="0" applyFont="1" applyFill="1" applyBorder="1" applyAlignment="1" applyProtection="1">
      <alignment horizontal="right"/>
      <protection locked="0"/>
    </xf>
    <xf numFmtId="0" fontId="3" fillId="33" borderId="0" xfId="0" applyNumberFormat="1" applyFont="1" applyFill="1" applyAlignment="1" applyProtection="1">
      <alignment vertical="center"/>
      <protection locked="0"/>
    </xf>
    <xf numFmtId="0" fontId="3" fillId="33" borderId="16" xfId="0" applyNumberFormat="1" applyFont="1" applyFill="1" applyBorder="1" applyAlignment="1" applyProtection="1">
      <alignment horizontal="center"/>
      <protection/>
    </xf>
    <xf numFmtId="0" fontId="3" fillId="33" borderId="17" xfId="0" applyNumberFormat="1" applyFont="1" applyFill="1" applyBorder="1" applyAlignment="1" applyProtection="1">
      <alignment horizontal="center"/>
      <protection/>
    </xf>
    <xf numFmtId="0" fontId="3" fillId="33" borderId="18" xfId="0" applyNumberFormat="1" applyFont="1" applyFill="1" applyBorder="1" applyAlignment="1" applyProtection="1">
      <alignment horizontal="center"/>
      <protection/>
    </xf>
    <xf numFmtId="0" fontId="3" fillId="33" borderId="19" xfId="0" applyNumberFormat="1" applyFont="1" applyFill="1" applyBorder="1" applyAlignment="1" applyProtection="1">
      <alignment horizontal="center"/>
      <protection/>
    </xf>
    <xf numFmtId="0" fontId="3" fillId="33" borderId="22" xfId="0" applyNumberFormat="1" applyFont="1" applyFill="1" applyBorder="1" applyAlignment="1" applyProtection="1">
      <alignment horizontal="center"/>
      <protection/>
    </xf>
    <xf numFmtId="0" fontId="3" fillId="33" borderId="23" xfId="0" applyNumberFormat="1" applyFont="1" applyFill="1" applyBorder="1" applyAlignment="1" applyProtection="1">
      <alignment horizontal="center"/>
      <protection/>
    </xf>
    <xf numFmtId="0" fontId="3" fillId="33" borderId="24" xfId="0" applyNumberFormat="1" applyFont="1" applyFill="1" applyBorder="1" applyAlignment="1" applyProtection="1">
      <alignment horizont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5" fillId="33" borderId="29" xfId="0" applyNumberFormat="1" applyFont="1" applyFill="1" applyBorder="1" applyAlignment="1" applyProtection="1">
      <alignment horizontal="center" vertical="top"/>
      <protection locked="0"/>
    </xf>
    <xf numFmtId="0" fontId="5" fillId="33" borderId="30" xfId="0" applyNumberFormat="1" applyFont="1" applyFill="1" applyBorder="1" applyAlignment="1" applyProtection="1">
      <alignment horizontal="center" vertical="top"/>
      <protection locked="0"/>
    </xf>
    <xf numFmtId="0" fontId="5" fillId="33" borderId="31" xfId="0" applyNumberFormat="1" applyFont="1" applyFill="1" applyBorder="1" applyAlignment="1" applyProtection="1">
      <alignment horizontal="center" vertical="top"/>
      <protection locked="0"/>
    </xf>
    <xf numFmtId="194" fontId="4" fillId="33" borderId="63" xfId="0" applyNumberFormat="1" applyFont="1" applyFill="1" applyBorder="1" applyAlignment="1" applyProtection="1">
      <alignment horizontal="right" vertical="center"/>
      <protection locked="0"/>
    </xf>
    <xf numFmtId="194" fontId="3" fillId="33" borderId="23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NumberFormat="1" applyFont="1" applyFill="1" applyBorder="1" applyAlignment="1" applyProtection="1">
      <alignment horizontal="center"/>
      <protection/>
    </xf>
    <xf numFmtId="194" fontId="4" fillId="33" borderId="65" xfId="0" applyNumberFormat="1" applyFont="1" applyFill="1" applyBorder="1" applyAlignment="1" applyProtection="1">
      <alignment horizontal="right" vertical="center"/>
      <protection locked="0"/>
    </xf>
    <xf numFmtId="194" fontId="4" fillId="33" borderId="50" xfId="0" applyNumberFormat="1" applyFont="1" applyFill="1" applyBorder="1" applyAlignment="1" applyProtection="1">
      <alignment horizontal="right" vertical="center"/>
      <protection locked="0"/>
    </xf>
    <xf numFmtId="194" fontId="4" fillId="33" borderId="62" xfId="0" applyNumberFormat="1" applyFont="1" applyFill="1" applyBorder="1" applyAlignment="1" applyProtection="1">
      <alignment horizontal="right" vertical="center"/>
      <protection locked="0"/>
    </xf>
    <xf numFmtId="49" fontId="4" fillId="33" borderId="71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NumberFormat="1" applyFont="1" applyFill="1" applyAlignment="1" applyProtection="1">
      <alignment vertical="center"/>
      <protection/>
    </xf>
    <xf numFmtId="0" fontId="3" fillId="33" borderId="24" xfId="0" applyNumberFormat="1" applyFont="1" applyFill="1" applyBorder="1" applyAlignment="1" applyProtection="1">
      <alignment horizontal="center"/>
      <protection/>
    </xf>
    <xf numFmtId="194" fontId="3" fillId="33" borderId="76" xfId="0" applyNumberFormat="1" applyFont="1" applyFill="1" applyBorder="1" applyAlignment="1" applyProtection="1">
      <alignment horizontal="centerContinuous" vertical="center"/>
      <protection/>
    </xf>
    <xf numFmtId="194" fontId="3" fillId="33" borderId="77" xfId="0" applyNumberFormat="1" applyFont="1" applyFill="1" applyBorder="1" applyAlignment="1" applyProtection="1">
      <alignment horizontal="centerContinuous" vertical="center"/>
      <protection/>
    </xf>
    <xf numFmtId="194" fontId="3" fillId="33" borderId="33" xfId="0" applyNumberFormat="1" applyFont="1" applyFill="1" applyBorder="1" applyAlignment="1" applyProtection="1">
      <alignment horizontal="centerContinuous" vertical="center"/>
      <protection/>
    </xf>
    <xf numFmtId="194" fontId="3" fillId="33" borderId="35" xfId="0" applyNumberFormat="1" applyFont="1" applyFill="1" applyBorder="1" applyAlignment="1" applyProtection="1">
      <alignment horizontal="centerContinuous" vertical="center"/>
      <protection/>
    </xf>
    <xf numFmtId="49" fontId="3" fillId="33" borderId="37" xfId="0" applyNumberFormat="1" applyFont="1" applyFill="1" applyBorder="1" applyAlignment="1" applyProtection="1">
      <alignment horizontal="left" vertical="center"/>
      <protection/>
    </xf>
    <xf numFmtId="49" fontId="4" fillId="33" borderId="78" xfId="0" applyNumberFormat="1" applyFont="1" applyFill="1" applyBorder="1" applyAlignment="1" applyProtection="1">
      <alignment horizontal="center" vertical="center" textRotation="90" shrinkToFit="1"/>
      <protection/>
    </xf>
    <xf numFmtId="49" fontId="4" fillId="33" borderId="79" xfId="0" applyNumberFormat="1" applyFont="1" applyFill="1" applyBorder="1" applyAlignment="1" applyProtection="1">
      <alignment horizontal="left" vertical="center"/>
      <protection/>
    </xf>
    <xf numFmtId="49" fontId="4" fillId="33" borderId="80" xfId="0" applyNumberFormat="1" applyFont="1" applyFill="1" applyBorder="1" applyAlignment="1" applyProtection="1">
      <alignment horizontal="left" vertical="center"/>
      <protection/>
    </xf>
    <xf numFmtId="49" fontId="4" fillId="33" borderId="80" xfId="0" applyNumberFormat="1" applyFont="1" applyFill="1" applyBorder="1" applyAlignment="1" applyProtection="1">
      <alignment horizontal="right" vertical="center"/>
      <protection/>
    </xf>
    <xf numFmtId="49" fontId="4" fillId="33" borderId="81" xfId="0" applyNumberFormat="1" applyFont="1" applyFill="1" applyBorder="1" applyAlignment="1" applyProtection="1">
      <alignment horizontal="left" vertical="center"/>
      <protection/>
    </xf>
    <xf numFmtId="194" fontId="4" fillId="33" borderId="82" xfId="0" applyNumberFormat="1" applyFont="1" applyFill="1" applyBorder="1" applyAlignment="1" applyProtection="1">
      <alignment horizontal="right" vertical="center"/>
      <protection/>
    </xf>
    <xf numFmtId="194" fontId="4" fillId="33" borderId="83" xfId="0" applyNumberFormat="1" applyFont="1" applyFill="1" applyBorder="1" applyAlignment="1" applyProtection="1">
      <alignment horizontal="right" vertical="center"/>
      <protection/>
    </xf>
    <xf numFmtId="194" fontId="4" fillId="33" borderId="84" xfId="0" applyNumberFormat="1" applyFont="1" applyFill="1" applyBorder="1" applyAlignment="1" applyProtection="1">
      <alignment horizontal="right" vertical="center"/>
      <protection/>
    </xf>
    <xf numFmtId="0" fontId="0" fillId="33" borderId="78" xfId="0" applyFont="1" applyFill="1" applyBorder="1" applyAlignment="1" applyProtection="1">
      <alignment horizontal="center" vertical="center" textRotation="90" shrinkToFit="1"/>
      <protection/>
    </xf>
    <xf numFmtId="49" fontId="4" fillId="33" borderId="85" xfId="0" applyNumberFormat="1" applyFont="1" applyFill="1" applyBorder="1" applyAlignment="1" applyProtection="1">
      <alignment horizontal="center" vertical="center" textRotation="90" shrinkToFit="1"/>
      <protection/>
    </xf>
    <xf numFmtId="49" fontId="4" fillId="33" borderId="45" xfId="0" applyNumberFormat="1" applyFont="1" applyFill="1" applyBorder="1" applyAlignment="1" applyProtection="1">
      <alignment horizontal="left" vertical="center"/>
      <protection/>
    </xf>
    <xf numFmtId="49" fontId="4" fillId="33" borderId="86" xfId="0" applyNumberFormat="1" applyFont="1" applyFill="1" applyBorder="1" applyAlignment="1" applyProtection="1">
      <alignment horizontal="center" vertical="center" textRotation="90" shrinkToFit="1"/>
      <protection/>
    </xf>
    <xf numFmtId="49" fontId="4" fillId="33" borderId="52" xfId="0" applyNumberFormat="1" applyFont="1" applyFill="1" applyBorder="1" applyAlignment="1" applyProtection="1">
      <alignment horizontal="left" vertical="center"/>
      <protection/>
    </xf>
    <xf numFmtId="0" fontId="0" fillId="33" borderId="86" xfId="0" applyFont="1" applyFill="1" applyBorder="1" applyAlignment="1" applyProtection="1">
      <alignment horizontal="center" vertical="center" textRotation="90" shrinkToFit="1"/>
      <protection/>
    </xf>
    <xf numFmtId="49" fontId="4" fillId="33" borderId="51" xfId="0" applyNumberFormat="1" applyFont="1" applyFill="1" applyBorder="1" applyAlignment="1" applyProtection="1">
      <alignment horizontal="left" vertical="center"/>
      <protection/>
    </xf>
    <xf numFmtId="0" fontId="0" fillId="33" borderId="87" xfId="0" applyFont="1" applyFill="1" applyBorder="1" applyAlignment="1" applyProtection="1">
      <alignment horizontal="center" vertical="center" textRotation="90" shrinkToFit="1"/>
      <protection/>
    </xf>
    <xf numFmtId="49" fontId="4" fillId="33" borderId="88" xfId="0" applyNumberFormat="1" applyFont="1" applyFill="1" applyBorder="1" applyAlignment="1" applyProtection="1">
      <alignment horizontal="left" vertical="center"/>
      <protection/>
    </xf>
    <xf numFmtId="49" fontId="4" fillId="33" borderId="88" xfId="0" applyNumberFormat="1" applyFont="1" applyFill="1" applyBorder="1" applyAlignment="1" applyProtection="1">
      <alignment horizontal="right" vertical="center"/>
      <protection/>
    </xf>
    <xf numFmtId="49" fontId="4" fillId="33" borderId="89" xfId="0" applyNumberFormat="1" applyFont="1" applyFill="1" applyBorder="1" applyAlignment="1" applyProtection="1">
      <alignment horizontal="left" vertical="center"/>
      <protection/>
    </xf>
    <xf numFmtId="194" fontId="4" fillId="33" borderId="90" xfId="0" applyNumberFormat="1" applyFont="1" applyFill="1" applyBorder="1" applyAlignment="1" applyProtection="1">
      <alignment horizontal="right" vertical="center"/>
      <protection/>
    </xf>
    <xf numFmtId="194" fontId="4" fillId="33" borderId="91" xfId="0" applyNumberFormat="1" applyFont="1" applyFill="1" applyBorder="1" applyAlignment="1" applyProtection="1">
      <alignment horizontal="right" vertical="center"/>
      <protection/>
    </xf>
    <xf numFmtId="194" fontId="4" fillId="33" borderId="92" xfId="0" applyNumberFormat="1" applyFont="1" applyFill="1" applyBorder="1" applyAlignment="1" applyProtection="1">
      <alignment horizontal="right" vertical="center"/>
      <protection/>
    </xf>
    <xf numFmtId="49" fontId="4" fillId="33" borderId="93" xfId="0" applyNumberFormat="1" applyFont="1" applyFill="1" applyBorder="1" applyAlignment="1" applyProtection="1">
      <alignment horizontal="left" vertical="center"/>
      <protection/>
    </xf>
    <xf numFmtId="49" fontId="4" fillId="33" borderId="94" xfId="0" applyNumberFormat="1" applyFont="1" applyFill="1" applyBorder="1" applyAlignment="1" applyProtection="1">
      <alignment horizontal="left" vertical="center"/>
      <protection/>
    </xf>
    <xf numFmtId="49" fontId="4" fillId="33" borderId="94" xfId="0" applyNumberFormat="1" applyFont="1" applyFill="1" applyBorder="1" applyAlignment="1" applyProtection="1">
      <alignment horizontal="right" vertical="center"/>
      <protection/>
    </xf>
    <xf numFmtId="49" fontId="4" fillId="33" borderId="95" xfId="0" applyNumberFormat="1" applyFont="1" applyFill="1" applyBorder="1" applyAlignment="1" applyProtection="1">
      <alignment horizontal="left" vertical="center"/>
      <protection/>
    </xf>
    <xf numFmtId="0" fontId="0" fillId="33" borderId="96" xfId="0" applyFont="1" applyFill="1" applyBorder="1" applyAlignment="1" applyProtection="1">
      <alignment horizontal="center" vertical="center" textRotation="90" shrinkToFit="1"/>
      <protection/>
    </xf>
    <xf numFmtId="49" fontId="4" fillId="33" borderId="97" xfId="0" applyNumberFormat="1" applyFont="1" applyFill="1" applyBorder="1" applyAlignment="1" applyProtection="1">
      <alignment horizontal="left" vertical="center"/>
      <protection/>
    </xf>
    <xf numFmtId="49" fontId="4" fillId="33" borderId="98" xfId="0" applyNumberFormat="1" applyFont="1" applyFill="1" applyBorder="1" applyAlignment="1" applyProtection="1">
      <alignment horizontal="left" vertical="center"/>
      <protection/>
    </xf>
    <xf numFmtId="49" fontId="4" fillId="33" borderId="98" xfId="0" applyNumberFormat="1" applyFont="1" applyFill="1" applyBorder="1" applyAlignment="1" applyProtection="1">
      <alignment horizontal="right" vertical="center"/>
      <protection/>
    </xf>
    <xf numFmtId="49" fontId="4" fillId="33" borderId="99" xfId="0" applyNumberFormat="1" applyFont="1" applyFill="1" applyBorder="1" applyAlignment="1" applyProtection="1">
      <alignment horizontal="left" vertical="center"/>
      <protection/>
    </xf>
    <xf numFmtId="194" fontId="4" fillId="33" borderId="100" xfId="0" applyNumberFormat="1" applyFont="1" applyFill="1" applyBorder="1" applyAlignment="1" applyProtection="1">
      <alignment horizontal="right" vertical="center"/>
      <protection/>
    </xf>
    <xf numFmtId="194" fontId="4" fillId="33" borderId="101" xfId="0" applyNumberFormat="1" applyFont="1" applyFill="1" applyBorder="1" applyAlignment="1" applyProtection="1">
      <alignment horizontal="right" vertical="center"/>
      <protection/>
    </xf>
    <xf numFmtId="194" fontId="4" fillId="33" borderId="102" xfId="0" applyNumberFormat="1" applyFont="1" applyFill="1" applyBorder="1" applyAlignment="1" applyProtection="1">
      <alignment horizontal="right" vertical="center"/>
      <protection/>
    </xf>
    <xf numFmtId="194" fontId="3" fillId="33" borderId="103" xfId="0" applyNumberFormat="1" applyFont="1" applyFill="1" applyBorder="1" applyAlignment="1" applyProtection="1">
      <alignment horizontal="centerContinuous" vertical="center"/>
      <protection/>
    </xf>
    <xf numFmtId="194" fontId="3" fillId="33" borderId="104" xfId="0" applyNumberFormat="1" applyFont="1" applyFill="1" applyBorder="1" applyAlignment="1" applyProtection="1">
      <alignment horizontal="centerContinuous" vertical="center"/>
      <protection/>
    </xf>
    <xf numFmtId="194" fontId="3" fillId="33" borderId="105" xfId="0" applyNumberFormat="1" applyFont="1" applyFill="1" applyBorder="1" applyAlignment="1" applyProtection="1">
      <alignment horizontal="centerContinuous" vertical="center"/>
      <protection/>
    </xf>
    <xf numFmtId="194" fontId="3" fillId="33" borderId="67" xfId="0" applyNumberFormat="1" applyFont="1" applyFill="1" applyBorder="1" applyAlignment="1" applyProtection="1">
      <alignment horizontal="centerContinuous" vertical="center"/>
      <protection/>
    </xf>
    <xf numFmtId="194" fontId="3" fillId="33" borderId="70" xfId="0" applyNumberFormat="1" applyFont="1" applyFill="1" applyBorder="1" applyAlignment="1" applyProtection="1">
      <alignment horizontal="centerContinuous" vertical="center"/>
      <protection/>
    </xf>
    <xf numFmtId="194" fontId="3" fillId="33" borderId="106" xfId="0" applyNumberFormat="1" applyFont="1" applyFill="1" applyBorder="1" applyAlignment="1" applyProtection="1">
      <alignment horizontal="right" vertical="center"/>
      <protection/>
    </xf>
    <xf numFmtId="194" fontId="3" fillId="33" borderId="84" xfId="0" applyNumberFormat="1" applyFont="1" applyFill="1" applyBorder="1" applyAlignment="1" applyProtection="1">
      <alignment horizontal="right" vertical="center"/>
      <protection/>
    </xf>
    <xf numFmtId="194" fontId="3" fillId="33" borderId="63" xfId="0" applyNumberFormat="1" applyFont="1" applyFill="1" applyBorder="1" applyAlignment="1" applyProtection="1">
      <alignment horizontal="right" vertical="center"/>
      <protection/>
    </xf>
    <xf numFmtId="194" fontId="3" fillId="33" borderId="50" xfId="0" applyNumberFormat="1" applyFont="1" applyFill="1" applyBorder="1" applyAlignment="1" applyProtection="1">
      <alignment horizontal="right" vertical="center"/>
      <protection/>
    </xf>
    <xf numFmtId="194" fontId="3" fillId="33" borderId="92" xfId="0" applyNumberFormat="1" applyFont="1" applyFill="1" applyBorder="1" applyAlignment="1" applyProtection="1">
      <alignment horizontal="right" vertical="center"/>
      <protection/>
    </xf>
    <xf numFmtId="194" fontId="3" fillId="33" borderId="102" xfId="0" applyNumberFormat="1" applyFont="1" applyFill="1" applyBorder="1" applyAlignment="1" applyProtection="1">
      <alignment horizontal="right" vertical="center"/>
      <protection/>
    </xf>
    <xf numFmtId="194" fontId="3" fillId="33" borderId="107" xfId="0" applyNumberFormat="1" applyFont="1" applyFill="1" applyBorder="1" applyAlignment="1" applyProtection="1">
      <alignment horizontal="centerContinuous" vertical="center"/>
      <protection/>
    </xf>
    <xf numFmtId="194" fontId="3" fillId="33" borderId="108" xfId="0" applyNumberFormat="1" applyFont="1" applyFill="1" applyBorder="1" applyAlignment="1" applyProtection="1">
      <alignment horizontal="centerContinuous" vertical="center"/>
      <protection/>
    </xf>
    <xf numFmtId="194" fontId="3" fillId="33" borderId="12" xfId="0" applyNumberFormat="1" applyFont="1" applyFill="1" applyBorder="1" applyAlignment="1" applyProtection="1">
      <alignment horizontal="centerContinuous" vertical="center"/>
      <protection/>
    </xf>
    <xf numFmtId="194" fontId="3" fillId="33" borderId="109" xfId="0" applyNumberFormat="1" applyFont="1" applyFill="1" applyBorder="1" applyAlignment="1" applyProtection="1">
      <alignment horizontal="centerContinuous" vertical="center"/>
      <protection/>
    </xf>
    <xf numFmtId="0" fontId="13" fillId="33" borderId="0" xfId="0" applyFont="1" applyFill="1" applyAlignment="1" applyProtection="1">
      <alignment horizontal="center" vertical="top"/>
      <protection/>
    </xf>
    <xf numFmtId="0" fontId="12" fillId="33" borderId="0" xfId="0" applyFont="1" applyFill="1" applyAlignment="1" applyProtection="1">
      <alignment horizontal="left" vertical="top" wrapText="1"/>
      <protection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49" fontId="4" fillId="33" borderId="110" xfId="0" applyNumberFormat="1" applyFont="1" applyFill="1" applyBorder="1" applyAlignment="1" applyProtection="1">
      <alignment horizontal="center" vertical="center" textRotation="90" shrinkToFit="1"/>
      <protection/>
    </xf>
    <xf numFmtId="0" fontId="13" fillId="33" borderId="0" xfId="0" applyFont="1" applyFill="1" applyAlignment="1" applyProtection="1">
      <alignment horizontal="center" vertical="top"/>
      <protection/>
    </xf>
    <xf numFmtId="0" fontId="3" fillId="33" borderId="0" xfId="54" applyNumberFormat="1" applyFont="1" applyFill="1" applyAlignment="1" applyProtection="1">
      <alignment vertical="top"/>
      <protection/>
    </xf>
    <xf numFmtId="49" fontId="3" fillId="33" borderId="0" xfId="54" applyNumberFormat="1" applyFont="1" applyFill="1" applyAlignment="1" applyProtection="1">
      <alignment vertical="center"/>
      <protection/>
    </xf>
    <xf numFmtId="0" fontId="16" fillId="33" borderId="0" xfId="55" applyNumberFormat="1" applyFont="1" applyFill="1" applyAlignment="1" applyProtection="1">
      <alignment vertical="center" wrapText="1"/>
      <protection/>
    </xf>
    <xf numFmtId="0" fontId="3" fillId="33" borderId="0" xfId="54" applyFont="1" applyFill="1" applyAlignment="1" applyProtection="1">
      <alignment vertical="center"/>
      <protection/>
    </xf>
    <xf numFmtId="0" fontId="4" fillId="33" borderId="12" xfId="54" applyNumberFormat="1" applyFont="1" applyFill="1" applyBorder="1" applyAlignment="1" applyProtection="1">
      <alignment vertical="center"/>
      <protection/>
    </xf>
    <xf numFmtId="49" fontId="4" fillId="33" borderId="12" xfId="54" applyNumberFormat="1" applyFont="1" applyFill="1" applyBorder="1" applyAlignment="1" applyProtection="1">
      <alignment vertical="center"/>
      <protection/>
    </xf>
    <xf numFmtId="49" fontId="4" fillId="33" borderId="12" xfId="55" applyNumberFormat="1" applyFont="1" applyFill="1" applyBorder="1" applyAlignment="1" applyProtection="1">
      <alignment vertical="center"/>
      <protection/>
    </xf>
    <xf numFmtId="49" fontId="17" fillId="33" borderId="12" xfId="55" applyNumberFormat="1" applyFont="1" applyFill="1" applyBorder="1" applyAlignment="1" applyProtection="1">
      <alignment vertical="center"/>
      <protection/>
    </xf>
    <xf numFmtId="49" fontId="18" fillId="33" borderId="12" xfId="55" applyNumberFormat="1" applyFont="1" applyFill="1" applyBorder="1" applyAlignment="1" applyProtection="1">
      <alignment horizontal="right" vertical="center"/>
      <protection/>
    </xf>
    <xf numFmtId="0" fontId="17" fillId="33" borderId="0" xfId="55" applyFont="1" applyFill="1" applyAlignment="1" applyProtection="1">
      <alignment vertical="center"/>
      <protection/>
    </xf>
    <xf numFmtId="0" fontId="4" fillId="33" borderId="0" xfId="54" applyFont="1" applyFill="1" applyAlignment="1" applyProtection="1">
      <alignment vertical="center"/>
      <protection/>
    </xf>
    <xf numFmtId="49" fontId="3" fillId="33" borderId="13" xfId="54" applyNumberFormat="1" applyFont="1" applyFill="1" applyBorder="1" applyAlignment="1" applyProtection="1">
      <alignment horizontal="center" vertical="center" wrapText="1"/>
      <protection/>
    </xf>
    <xf numFmtId="49" fontId="3" fillId="33" borderId="14" xfId="54" applyNumberFormat="1" applyFont="1" applyFill="1" applyBorder="1" applyAlignment="1" applyProtection="1">
      <alignment horizontal="center" vertical="center" wrapText="1"/>
      <protection/>
    </xf>
    <xf numFmtId="49" fontId="3" fillId="33" borderId="15" xfId="54" applyNumberFormat="1" applyFont="1" applyFill="1" applyBorder="1" applyAlignment="1" applyProtection="1">
      <alignment horizontal="center" vertical="center" wrapText="1"/>
      <protection/>
    </xf>
    <xf numFmtId="0" fontId="3" fillId="33" borderId="16" xfId="54" applyNumberFormat="1" applyFont="1" applyFill="1" applyBorder="1" applyAlignment="1" applyProtection="1">
      <alignment horizontal="center"/>
      <protection/>
    </xf>
    <xf numFmtId="0" fontId="3" fillId="33" borderId="19" xfId="54" applyNumberFormat="1" applyFont="1" applyFill="1" applyBorder="1" applyAlignment="1" applyProtection="1">
      <alignment horizontal="center"/>
      <protection/>
    </xf>
    <xf numFmtId="0" fontId="3" fillId="33" borderId="111" xfId="54" applyNumberFormat="1" applyFont="1" applyFill="1" applyBorder="1" applyAlignment="1" applyProtection="1">
      <alignment horizontal="center"/>
      <protection/>
    </xf>
    <xf numFmtId="0" fontId="3" fillId="33" borderId="18" xfId="54" applyNumberFormat="1" applyFont="1" applyFill="1" applyBorder="1" applyAlignment="1" applyProtection="1">
      <alignment horizontal="center"/>
      <protection/>
    </xf>
    <xf numFmtId="49" fontId="3" fillId="33" borderId="20" xfId="54" applyNumberFormat="1" applyFont="1" applyFill="1" applyBorder="1" applyAlignment="1" applyProtection="1">
      <alignment horizontal="center" vertical="center" wrapText="1"/>
      <protection/>
    </xf>
    <xf numFmtId="49" fontId="3" fillId="33" borderId="0" xfId="54" applyNumberFormat="1" applyFont="1" applyFill="1" applyBorder="1" applyAlignment="1" applyProtection="1">
      <alignment horizontal="center" vertical="center" wrapText="1"/>
      <protection/>
    </xf>
    <xf numFmtId="49" fontId="3" fillId="33" borderId="21" xfId="54" applyNumberFormat="1" applyFont="1" applyFill="1" applyBorder="1" applyAlignment="1" applyProtection="1">
      <alignment horizontal="center" vertical="center" wrapText="1"/>
      <protection/>
    </xf>
    <xf numFmtId="0" fontId="3" fillId="33" borderId="22" xfId="54" applyNumberFormat="1" applyFont="1" applyFill="1" applyBorder="1" applyAlignment="1" applyProtection="1">
      <alignment horizontal="center"/>
      <protection/>
    </xf>
    <xf numFmtId="0" fontId="3" fillId="33" borderId="25" xfId="54" applyNumberFormat="1" applyFont="1" applyFill="1" applyBorder="1" applyAlignment="1" applyProtection="1">
      <alignment horizontal="center"/>
      <protection/>
    </xf>
    <xf numFmtId="0" fontId="3" fillId="33" borderId="112" xfId="54" applyNumberFormat="1" applyFont="1" applyFill="1" applyBorder="1" applyAlignment="1" applyProtection="1">
      <alignment horizontal="center"/>
      <protection/>
    </xf>
    <xf numFmtId="0" fontId="3" fillId="33" borderId="24" xfId="54" applyNumberFormat="1" applyFont="1" applyFill="1" applyBorder="1" applyAlignment="1" applyProtection="1">
      <alignment horizontal="center"/>
      <protection/>
    </xf>
    <xf numFmtId="49" fontId="3" fillId="33" borderId="26" xfId="54" applyNumberFormat="1" applyFont="1" applyFill="1" applyBorder="1" applyAlignment="1" applyProtection="1">
      <alignment horizontal="center" vertical="center" wrapText="1"/>
      <protection/>
    </xf>
    <xf numFmtId="49" fontId="3" fillId="33" borderId="27" xfId="54" applyNumberFormat="1" applyFont="1" applyFill="1" applyBorder="1" applyAlignment="1" applyProtection="1">
      <alignment horizontal="center" vertical="center" wrapText="1"/>
      <protection/>
    </xf>
    <xf numFmtId="49" fontId="3" fillId="33" borderId="28" xfId="54" applyNumberFormat="1" applyFont="1" applyFill="1" applyBorder="1" applyAlignment="1" applyProtection="1">
      <alignment horizontal="center" vertical="center" wrapText="1"/>
      <protection/>
    </xf>
    <xf numFmtId="0" fontId="5" fillId="33" borderId="29" xfId="54" applyNumberFormat="1" applyFont="1" applyFill="1" applyBorder="1" applyAlignment="1" applyProtection="1">
      <alignment horizontal="center" vertical="top"/>
      <protection/>
    </xf>
    <xf numFmtId="0" fontId="5" fillId="33" borderId="31" xfId="54" applyNumberFormat="1" applyFont="1" applyFill="1" applyBorder="1" applyAlignment="1" applyProtection="1">
      <alignment horizontal="center" vertical="top"/>
      <protection/>
    </xf>
    <xf numFmtId="0" fontId="5" fillId="33" borderId="113" xfId="54" applyNumberFormat="1" applyFont="1" applyFill="1" applyBorder="1" applyAlignment="1" applyProtection="1">
      <alignment horizontal="center" vertical="top"/>
      <protection/>
    </xf>
    <xf numFmtId="0" fontId="5" fillId="33" borderId="30" xfId="54" applyNumberFormat="1" applyFont="1" applyFill="1" applyBorder="1" applyAlignment="1" applyProtection="1">
      <alignment horizontal="center" vertical="top"/>
      <protection/>
    </xf>
    <xf numFmtId="0" fontId="29" fillId="33" borderId="0" xfId="54" applyFont="1" applyFill="1" applyAlignment="1" applyProtection="1">
      <alignment vertical="center"/>
      <protection/>
    </xf>
    <xf numFmtId="49" fontId="3" fillId="33" borderId="36" xfId="54" applyNumberFormat="1" applyFont="1" applyFill="1" applyBorder="1" applyAlignment="1" applyProtection="1">
      <alignment vertical="center"/>
      <protection/>
    </xf>
    <xf numFmtId="49" fontId="3" fillId="33" borderId="37" xfId="54" applyNumberFormat="1" applyFont="1" applyFill="1" applyBorder="1" applyAlignment="1" applyProtection="1">
      <alignment horizontal="left" vertical="center"/>
      <protection/>
    </xf>
    <xf numFmtId="49" fontId="3" fillId="33" borderId="37" xfId="54" applyNumberFormat="1" applyFont="1" applyFill="1" applyBorder="1" applyAlignment="1" applyProtection="1">
      <alignment horizontal="right" vertical="center"/>
      <protection/>
    </xf>
    <xf numFmtId="49" fontId="3" fillId="33" borderId="38" xfId="54" applyNumberFormat="1" applyFont="1" applyFill="1" applyBorder="1" applyAlignment="1" applyProtection="1">
      <alignment horizontal="left" vertical="center"/>
      <protection/>
    </xf>
    <xf numFmtId="194" fontId="3" fillId="33" borderId="39" xfId="54" applyNumberFormat="1" applyFont="1" applyFill="1" applyBorder="1" applyAlignment="1" applyProtection="1">
      <alignment horizontal="right" vertical="center"/>
      <protection/>
    </xf>
    <xf numFmtId="194" fontId="3" fillId="33" borderId="41" xfId="54" applyNumberFormat="1" applyFont="1" applyFill="1" applyBorder="1" applyAlignment="1" applyProtection="1">
      <alignment horizontal="right" vertical="center"/>
      <protection/>
    </xf>
    <xf numFmtId="194" fontId="3" fillId="33" borderId="114" xfId="54" applyNumberFormat="1" applyFont="1" applyFill="1" applyBorder="1" applyAlignment="1" applyProtection="1">
      <alignment horizontal="right" vertical="center"/>
      <protection/>
    </xf>
    <xf numFmtId="194" fontId="3" fillId="33" borderId="40" xfId="54" applyNumberFormat="1" applyFont="1" applyFill="1" applyBorder="1" applyAlignment="1" applyProtection="1">
      <alignment horizontal="right" vertical="center"/>
      <protection/>
    </xf>
    <xf numFmtId="49" fontId="4" fillId="33" borderId="20" xfId="54" applyNumberFormat="1" applyFont="1" applyFill="1" applyBorder="1" applyAlignment="1" applyProtection="1">
      <alignment vertical="center"/>
      <protection/>
    </xf>
    <xf numFmtId="49" fontId="4" fillId="33" borderId="78" xfId="54" applyNumberFormat="1" applyFont="1" applyFill="1" applyBorder="1" applyAlignment="1" applyProtection="1">
      <alignment horizontal="center" vertical="center" textRotation="90" shrinkToFit="1"/>
      <protection/>
    </xf>
    <xf numFmtId="49" fontId="4" fillId="33" borderId="79" xfId="54" applyNumberFormat="1" applyFont="1" applyFill="1" applyBorder="1" applyAlignment="1" applyProtection="1">
      <alignment horizontal="left" vertical="center"/>
      <protection/>
    </xf>
    <xf numFmtId="49" fontId="4" fillId="33" borderId="80" xfId="54" applyNumberFormat="1" applyFont="1" applyFill="1" applyBorder="1" applyAlignment="1" applyProtection="1">
      <alignment horizontal="left" vertical="center"/>
      <protection/>
    </xf>
    <xf numFmtId="49" fontId="4" fillId="33" borderId="80" xfId="54" applyNumberFormat="1" applyFont="1" applyFill="1" applyBorder="1" applyAlignment="1" applyProtection="1">
      <alignment horizontal="right" vertical="center"/>
      <protection/>
    </xf>
    <xf numFmtId="49" fontId="4" fillId="33" borderId="81" xfId="54" applyNumberFormat="1" applyFont="1" applyFill="1" applyBorder="1" applyAlignment="1" applyProtection="1">
      <alignment horizontal="left" vertical="center"/>
      <protection/>
    </xf>
    <xf numFmtId="194" fontId="4" fillId="33" borderId="82" xfId="54" applyNumberFormat="1" applyFont="1" applyFill="1" applyBorder="1" applyAlignment="1" applyProtection="1">
      <alignment horizontal="right" vertical="center"/>
      <protection/>
    </xf>
    <xf numFmtId="194" fontId="4" fillId="33" borderId="84" xfId="54" applyNumberFormat="1" applyFont="1" applyFill="1" applyBorder="1" applyAlignment="1" applyProtection="1">
      <alignment horizontal="right" vertical="center"/>
      <protection/>
    </xf>
    <xf numFmtId="194" fontId="4" fillId="33" borderId="115" xfId="54" applyNumberFormat="1" applyFont="1" applyFill="1" applyBorder="1" applyAlignment="1" applyProtection="1">
      <alignment horizontal="right" vertical="center"/>
      <protection/>
    </xf>
    <xf numFmtId="194" fontId="4" fillId="33" borderId="83" xfId="54" applyNumberFormat="1" applyFont="1" applyFill="1" applyBorder="1" applyAlignment="1" applyProtection="1">
      <alignment horizontal="right" vertical="center"/>
      <protection/>
    </xf>
    <xf numFmtId="0" fontId="0" fillId="33" borderId="78" xfId="54" applyFont="1" applyFill="1" applyBorder="1" applyAlignment="1" applyProtection="1">
      <alignment horizontal="center" vertical="center" textRotation="90" shrinkToFit="1"/>
      <protection/>
    </xf>
    <xf numFmtId="49" fontId="4" fillId="33" borderId="85" xfId="54" applyNumberFormat="1" applyFont="1" applyFill="1" applyBorder="1" applyAlignment="1" applyProtection="1">
      <alignment horizontal="center" vertical="center" textRotation="90" shrinkToFit="1"/>
      <protection/>
    </xf>
    <xf numFmtId="49" fontId="4" fillId="33" borderId="45" xfId="54" applyNumberFormat="1" applyFont="1" applyFill="1" applyBorder="1" applyAlignment="1" applyProtection="1">
      <alignment horizontal="left" vertical="center"/>
      <protection/>
    </xf>
    <xf numFmtId="49" fontId="4" fillId="33" borderId="45" xfId="54" applyNumberFormat="1" applyFont="1" applyFill="1" applyBorder="1" applyAlignment="1" applyProtection="1">
      <alignment horizontal="right" vertical="center"/>
      <protection/>
    </xf>
    <xf numFmtId="49" fontId="4" fillId="33" borderId="46" xfId="54" applyNumberFormat="1" applyFont="1" applyFill="1" applyBorder="1" applyAlignment="1" applyProtection="1">
      <alignment horizontal="left" vertical="center"/>
      <protection/>
    </xf>
    <xf numFmtId="194" fontId="4" fillId="33" borderId="47" xfId="54" applyNumberFormat="1" applyFont="1" applyFill="1" applyBorder="1" applyAlignment="1" applyProtection="1">
      <alignment horizontal="right" vertical="center"/>
      <protection/>
    </xf>
    <xf numFmtId="194" fontId="4" fillId="33" borderId="63" xfId="54" applyNumberFormat="1" applyFont="1" applyFill="1" applyBorder="1" applyAlignment="1" applyProtection="1">
      <alignment horizontal="right" vertical="center"/>
      <protection/>
    </xf>
    <xf numFmtId="194" fontId="4" fillId="33" borderId="116" xfId="54" applyNumberFormat="1" applyFont="1" applyFill="1" applyBorder="1" applyAlignment="1" applyProtection="1">
      <alignment horizontal="right" vertical="center"/>
      <protection/>
    </xf>
    <xf numFmtId="194" fontId="4" fillId="33" borderId="44" xfId="54" applyNumberFormat="1" applyFont="1" applyFill="1" applyBorder="1" applyAlignment="1" applyProtection="1">
      <alignment horizontal="right" vertical="center"/>
      <protection/>
    </xf>
    <xf numFmtId="49" fontId="4" fillId="33" borderId="86" xfId="54" applyNumberFormat="1" applyFont="1" applyFill="1" applyBorder="1" applyAlignment="1" applyProtection="1">
      <alignment horizontal="center" vertical="center" textRotation="90" shrinkToFit="1"/>
      <protection/>
    </xf>
    <xf numFmtId="49" fontId="4" fillId="33" borderId="52" xfId="54" applyNumberFormat="1" applyFont="1" applyFill="1" applyBorder="1" applyAlignment="1" applyProtection="1">
      <alignment horizontal="left" vertical="center"/>
      <protection/>
    </xf>
    <xf numFmtId="49" fontId="4" fillId="33" borderId="52" xfId="54" applyNumberFormat="1" applyFont="1" applyFill="1" applyBorder="1" applyAlignment="1" applyProtection="1">
      <alignment horizontal="right" vertical="center"/>
      <protection/>
    </xf>
    <xf numFmtId="49" fontId="4" fillId="33" borderId="53" xfId="54" applyNumberFormat="1" applyFont="1" applyFill="1" applyBorder="1" applyAlignment="1" applyProtection="1">
      <alignment horizontal="left" vertical="center"/>
      <protection/>
    </xf>
    <xf numFmtId="194" fontId="4" fillId="33" borderId="48" xfId="54" applyNumberFormat="1" applyFont="1" applyFill="1" applyBorder="1" applyAlignment="1" applyProtection="1">
      <alignment horizontal="right" vertical="center"/>
      <protection/>
    </xf>
    <xf numFmtId="194" fontId="4" fillId="33" borderId="50" xfId="54" applyNumberFormat="1" applyFont="1" applyFill="1" applyBorder="1" applyAlignment="1" applyProtection="1">
      <alignment horizontal="right" vertical="center"/>
      <protection/>
    </xf>
    <xf numFmtId="194" fontId="4" fillId="33" borderId="117" xfId="54" applyNumberFormat="1" applyFont="1" applyFill="1" applyBorder="1" applyAlignment="1" applyProtection="1">
      <alignment horizontal="right" vertical="center"/>
      <protection/>
    </xf>
    <xf numFmtId="194" fontId="4" fillId="33" borderId="49" xfId="54" applyNumberFormat="1" applyFont="1" applyFill="1" applyBorder="1" applyAlignment="1" applyProtection="1">
      <alignment horizontal="right" vertical="center"/>
      <protection/>
    </xf>
    <xf numFmtId="194" fontId="29" fillId="33" borderId="0" xfId="54" applyNumberFormat="1" applyFont="1" applyFill="1" applyAlignment="1" applyProtection="1">
      <alignment vertical="center"/>
      <protection/>
    </xf>
    <xf numFmtId="0" fontId="0" fillId="33" borderId="86" xfId="54" applyFont="1" applyFill="1" applyBorder="1" applyAlignment="1" applyProtection="1">
      <alignment horizontal="center" vertical="center" textRotation="90" shrinkToFit="1"/>
      <protection/>
    </xf>
    <xf numFmtId="49" fontId="4" fillId="33" borderId="51" xfId="54" applyNumberFormat="1" applyFont="1" applyFill="1" applyBorder="1" applyAlignment="1" applyProtection="1">
      <alignment horizontal="left" vertical="center"/>
      <protection/>
    </xf>
    <xf numFmtId="49" fontId="4" fillId="33" borderId="51" xfId="54" applyNumberFormat="1" applyFont="1" applyFill="1" applyBorder="1" applyAlignment="1" applyProtection="1">
      <alignment horizontal="right" vertical="center"/>
      <protection/>
    </xf>
    <xf numFmtId="49" fontId="4" fillId="33" borderId="55" xfId="54" applyNumberFormat="1" applyFont="1" applyFill="1" applyBorder="1" applyAlignment="1" applyProtection="1">
      <alignment horizontal="left" vertical="center"/>
      <protection/>
    </xf>
    <xf numFmtId="0" fontId="0" fillId="33" borderId="87" xfId="54" applyFont="1" applyFill="1" applyBorder="1" applyAlignment="1" applyProtection="1">
      <alignment horizontal="center" vertical="center" textRotation="90" shrinkToFit="1"/>
      <protection/>
    </xf>
    <xf numFmtId="49" fontId="4" fillId="33" borderId="88" xfId="54" applyNumberFormat="1" applyFont="1" applyFill="1" applyBorder="1" applyAlignment="1" applyProtection="1">
      <alignment horizontal="left" vertical="center"/>
      <protection/>
    </xf>
    <xf numFmtId="49" fontId="4" fillId="33" borderId="88" xfId="54" applyNumberFormat="1" applyFont="1" applyFill="1" applyBorder="1" applyAlignment="1" applyProtection="1">
      <alignment horizontal="right" vertical="center"/>
      <protection/>
    </xf>
    <xf numFmtId="49" fontId="4" fillId="33" borderId="89" xfId="54" applyNumberFormat="1" applyFont="1" applyFill="1" applyBorder="1" applyAlignment="1" applyProtection="1">
      <alignment horizontal="left" vertical="center"/>
      <protection/>
    </xf>
    <xf numFmtId="194" fontId="4" fillId="33" borderId="90" xfId="54" applyNumberFormat="1" applyFont="1" applyFill="1" applyBorder="1" applyAlignment="1" applyProtection="1">
      <alignment horizontal="right" vertical="center"/>
      <protection/>
    </xf>
    <xf numFmtId="194" fontId="4" fillId="33" borderId="92" xfId="54" applyNumberFormat="1" applyFont="1" applyFill="1" applyBorder="1" applyAlignment="1" applyProtection="1">
      <alignment horizontal="right" vertical="center"/>
      <protection/>
    </xf>
    <xf numFmtId="194" fontId="4" fillId="33" borderId="118" xfId="54" applyNumberFormat="1" applyFont="1" applyFill="1" applyBorder="1" applyAlignment="1" applyProtection="1">
      <alignment horizontal="right" vertical="center"/>
      <protection/>
    </xf>
    <xf numFmtId="194" fontId="4" fillId="33" borderId="91" xfId="54" applyNumberFormat="1" applyFont="1" applyFill="1" applyBorder="1" applyAlignment="1" applyProtection="1">
      <alignment horizontal="right" vertical="center"/>
      <protection/>
    </xf>
    <xf numFmtId="0" fontId="32" fillId="33" borderId="0" xfId="0" applyFont="1" applyFill="1" applyAlignment="1">
      <alignment/>
    </xf>
    <xf numFmtId="0" fontId="0" fillId="33" borderId="0" xfId="0" applyFont="1" applyFill="1" applyAlignment="1">
      <alignment/>
    </xf>
    <xf numFmtId="49" fontId="4" fillId="33" borderId="93" xfId="54" applyNumberFormat="1" applyFont="1" applyFill="1" applyBorder="1" applyAlignment="1" applyProtection="1">
      <alignment horizontal="left" vertical="center"/>
      <protection/>
    </xf>
    <xf numFmtId="49" fontId="4" fillId="33" borderId="94" xfId="54" applyNumberFormat="1" applyFont="1" applyFill="1" applyBorder="1" applyAlignment="1" applyProtection="1">
      <alignment horizontal="left" vertical="center"/>
      <protection/>
    </xf>
    <xf numFmtId="49" fontId="4" fillId="33" borderId="94" xfId="54" applyNumberFormat="1" applyFont="1" applyFill="1" applyBorder="1" applyAlignment="1" applyProtection="1">
      <alignment horizontal="right" vertical="center"/>
      <protection/>
    </xf>
    <xf numFmtId="49" fontId="4" fillId="33" borderId="95" xfId="54" applyNumberFormat="1" applyFont="1" applyFill="1" applyBorder="1" applyAlignment="1" applyProtection="1">
      <alignment horizontal="left" vertical="center"/>
      <protection/>
    </xf>
    <xf numFmtId="49" fontId="4" fillId="33" borderId="56" xfId="54" applyNumberFormat="1" applyFont="1" applyFill="1" applyBorder="1" applyAlignment="1" applyProtection="1">
      <alignment vertical="center"/>
      <protection/>
    </xf>
    <xf numFmtId="0" fontId="0" fillId="33" borderId="96" xfId="54" applyFont="1" applyFill="1" applyBorder="1" applyAlignment="1" applyProtection="1">
      <alignment horizontal="center" vertical="center" textRotation="90" shrinkToFit="1"/>
      <protection/>
    </xf>
    <xf numFmtId="49" fontId="4" fillId="33" borderId="97" xfId="54" applyNumberFormat="1" applyFont="1" applyFill="1" applyBorder="1" applyAlignment="1" applyProtection="1">
      <alignment horizontal="left" vertical="center"/>
      <protection/>
    </xf>
    <xf numFmtId="49" fontId="4" fillId="33" borderId="98" xfId="54" applyNumberFormat="1" applyFont="1" applyFill="1" applyBorder="1" applyAlignment="1" applyProtection="1">
      <alignment horizontal="left" vertical="center"/>
      <protection/>
    </xf>
    <xf numFmtId="49" fontId="4" fillId="33" borderId="98" xfId="54" applyNumberFormat="1" applyFont="1" applyFill="1" applyBorder="1" applyAlignment="1" applyProtection="1">
      <alignment horizontal="right" vertical="center"/>
      <protection/>
    </xf>
    <xf numFmtId="49" fontId="4" fillId="33" borderId="99" xfId="54" applyNumberFormat="1" applyFont="1" applyFill="1" applyBorder="1" applyAlignment="1" applyProtection="1">
      <alignment horizontal="left" vertical="center"/>
      <protection/>
    </xf>
    <xf numFmtId="194" fontId="4" fillId="33" borderId="100" xfId="54" applyNumberFormat="1" applyFont="1" applyFill="1" applyBorder="1" applyAlignment="1" applyProtection="1">
      <alignment horizontal="right" vertical="center"/>
      <protection/>
    </xf>
    <xf numFmtId="194" fontId="4" fillId="33" borderId="102" xfId="54" applyNumberFormat="1" applyFont="1" applyFill="1" applyBorder="1" applyAlignment="1" applyProtection="1">
      <alignment horizontal="right" vertical="center"/>
      <protection/>
    </xf>
    <xf numFmtId="194" fontId="4" fillId="33" borderId="119" xfId="54" applyNumberFormat="1" applyFont="1" applyFill="1" applyBorder="1" applyAlignment="1" applyProtection="1">
      <alignment horizontal="right" vertical="center"/>
      <protection/>
    </xf>
    <xf numFmtId="194" fontId="4" fillId="33" borderId="101" xfId="54" applyNumberFormat="1" applyFont="1" applyFill="1" applyBorder="1" applyAlignment="1" applyProtection="1">
      <alignment horizontal="right" vertical="center"/>
      <protection/>
    </xf>
    <xf numFmtId="194" fontId="3" fillId="33" borderId="47" xfId="54" applyNumberFormat="1" applyFont="1" applyFill="1" applyBorder="1" applyAlignment="1" applyProtection="1">
      <alignment horizontal="right" vertical="center"/>
      <protection/>
    </xf>
    <xf numFmtId="194" fontId="3" fillId="33" borderId="63" xfId="54" applyNumberFormat="1" applyFont="1" applyFill="1" applyBorder="1" applyAlignment="1" applyProtection="1">
      <alignment horizontal="right" vertical="center"/>
      <protection/>
    </xf>
    <xf numFmtId="194" fontId="4" fillId="33" borderId="0" xfId="54" applyNumberFormat="1" applyFont="1" applyFill="1" applyAlignment="1" applyProtection="1">
      <alignment vertical="center"/>
      <protection/>
    </xf>
    <xf numFmtId="49" fontId="4" fillId="33" borderId="110" xfId="54" applyNumberFormat="1" applyFont="1" applyFill="1" applyBorder="1" applyAlignment="1" applyProtection="1">
      <alignment horizontal="center" vertical="center" textRotation="90" shrinkToFit="1"/>
      <protection/>
    </xf>
    <xf numFmtId="0" fontId="4" fillId="33" borderId="0" xfId="54" applyFont="1" applyFill="1" applyBorder="1" applyAlignment="1" applyProtection="1">
      <alignment vertical="center"/>
      <protection/>
    </xf>
    <xf numFmtId="0" fontId="21" fillId="33" borderId="14" xfId="55" applyFont="1" applyFill="1" applyBorder="1" applyAlignment="1" applyProtection="1">
      <alignment horizontal="right"/>
      <protection/>
    </xf>
    <xf numFmtId="0" fontId="20" fillId="33" borderId="0" xfId="55" applyFont="1" applyFill="1" applyBorder="1" applyAlignment="1" applyProtection="1">
      <alignment/>
      <protection/>
    </xf>
    <xf numFmtId="0" fontId="21" fillId="33" borderId="0" xfId="55" applyFont="1" applyFill="1" applyBorder="1" applyAlignment="1" applyProtection="1">
      <alignment horizontal="right"/>
      <protection/>
    </xf>
    <xf numFmtId="0" fontId="12" fillId="33" borderId="0" xfId="0" applyFont="1" applyFill="1" applyAlignment="1" applyProtection="1">
      <alignment horizontal="left" vertical="top"/>
      <protection locked="0"/>
    </xf>
    <xf numFmtId="0" fontId="12" fillId="33" borderId="0" xfId="0" applyFont="1" applyFill="1" applyAlignment="1" applyProtection="1">
      <alignment horizontal="left" vertical="top"/>
      <protection locked="0"/>
    </xf>
    <xf numFmtId="0" fontId="4" fillId="33" borderId="0" xfId="55" applyFont="1" applyFill="1" applyAlignment="1" applyProtection="1">
      <alignment vertical="center"/>
      <protection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29" fillId="33" borderId="0" xfId="0" applyFont="1" applyFill="1" applyAlignment="1">
      <alignment vertical="center"/>
    </xf>
    <xf numFmtId="0" fontId="30" fillId="33" borderId="0" xfId="0" applyFont="1" applyFill="1" applyBorder="1" applyAlignment="1">
      <alignment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30" fillId="33" borderId="0" xfId="0" applyFont="1" applyFill="1" applyBorder="1" applyAlignment="1">
      <alignment horizontal="center" vertical="center"/>
    </xf>
    <xf numFmtId="172" fontId="30" fillId="33" borderId="0" xfId="0" applyNumberFormat="1" applyFont="1" applyFill="1" applyBorder="1" applyAlignment="1">
      <alignment horizontal="right" vertical="center"/>
    </xf>
    <xf numFmtId="172" fontId="29" fillId="33" borderId="0" xfId="0" applyNumberFormat="1" applyFont="1" applyFill="1" applyBorder="1" applyAlignment="1">
      <alignment horizontal="right" vertical="center"/>
    </xf>
    <xf numFmtId="0" fontId="31" fillId="33" borderId="0" xfId="0" applyFont="1" applyFill="1" applyBorder="1" applyAlignment="1">
      <alignment vertical="center"/>
    </xf>
    <xf numFmtId="0" fontId="29" fillId="33" borderId="0" xfId="0" applyFont="1" applyFill="1" applyBorder="1" applyAlignment="1">
      <alignment horizontal="right" vertical="center"/>
    </xf>
    <xf numFmtId="0" fontId="29" fillId="33" borderId="0" xfId="0" applyFont="1" applyFill="1" applyBorder="1" applyAlignment="1">
      <alignment horizontal="left" vertical="center"/>
    </xf>
    <xf numFmtId="0" fontId="29" fillId="33" borderId="0" xfId="0" applyFont="1" applyFill="1" applyBorder="1" applyAlignment="1">
      <alignment horizontal="center" vertical="center"/>
    </xf>
    <xf numFmtId="175" fontId="29" fillId="33" borderId="0" xfId="59" applyNumberFormat="1" applyFont="1" applyFill="1" applyBorder="1" applyAlignment="1">
      <alignment vertical="center"/>
    </xf>
    <xf numFmtId="0" fontId="12" fillId="33" borderId="0" xfId="55" applyFont="1" applyFill="1" applyBorder="1" applyAlignment="1" applyProtection="1">
      <alignment/>
      <protection/>
    </xf>
    <xf numFmtId="0" fontId="12" fillId="33" borderId="0" xfId="55" applyFont="1" applyFill="1" applyBorder="1" applyAlignment="1" applyProtection="1">
      <alignment horizontal="right"/>
      <protection/>
    </xf>
    <xf numFmtId="0" fontId="23" fillId="33" borderId="0" xfId="55" applyFont="1" applyFill="1" applyBorder="1" applyAlignment="1" applyProtection="1">
      <alignment horizontal="center" vertical="top"/>
      <protection/>
    </xf>
    <xf numFmtId="0" fontId="12" fillId="33" borderId="0" xfId="55" applyFont="1" applyFill="1" applyBorder="1" applyAlignment="1" applyProtection="1">
      <alignment horizontal="left" vertical="top" wrapText="1"/>
      <protection/>
    </xf>
    <xf numFmtId="0" fontId="12" fillId="33" borderId="0" xfId="55" applyFont="1" applyFill="1" applyBorder="1" applyAlignment="1" applyProtection="1">
      <alignment horizontal="left" vertical="top" wrapText="1"/>
      <protection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3" fillId="33" borderId="0" xfId="55" applyNumberFormat="1" applyFont="1" applyFill="1" applyAlignment="1" applyProtection="1">
      <alignment vertical="top"/>
      <protection/>
    </xf>
    <xf numFmtId="49" fontId="16" fillId="33" borderId="0" xfId="55" applyNumberFormat="1" applyFont="1" applyFill="1" applyAlignment="1" applyProtection="1">
      <alignment vertical="center"/>
      <protection/>
    </xf>
    <xf numFmtId="0" fontId="3" fillId="33" borderId="0" xfId="55" applyNumberFormat="1" applyFont="1" applyFill="1" applyAlignment="1" applyProtection="1">
      <alignment vertical="center" wrapText="1"/>
      <protection/>
    </xf>
    <xf numFmtId="0" fontId="16" fillId="33" borderId="0" xfId="55" applyFont="1" applyFill="1" applyAlignment="1" applyProtection="1">
      <alignment vertical="center"/>
      <protection/>
    </xf>
    <xf numFmtId="0" fontId="4" fillId="33" borderId="12" xfId="55" applyNumberFormat="1" applyFont="1" applyFill="1" applyBorder="1" applyAlignment="1" applyProtection="1">
      <alignment vertical="center"/>
      <protection/>
    </xf>
    <xf numFmtId="49" fontId="3" fillId="33" borderId="13" xfId="55" applyNumberFormat="1" applyFont="1" applyFill="1" applyBorder="1" applyAlignment="1" applyProtection="1">
      <alignment horizontal="center" vertical="center" wrapText="1"/>
      <protection/>
    </xf>
    <xf numFmtId="49" fontId="3" fillId="33" borderId="14" xfId="55" applyNumberFormat="1" applyFont="1" applyFill="1" applyBorder="1" applyAlignment="1" applyProtection="1">
      <alignment horizontal="center" vertical="center" wrapText="1"/>
      <protection/>
    </xf>
    <xf numFmtId="49" fontId="3" fillId="33" borderId="15" xfId="55" applyNumberFormat="1" applyFont="1" applyFill="1" applyBorder="1" applyAlignment="1" applyProtection="1">
      <alignment horizontal="center" vertical="center" wrapText="1"/>
      <protection/>
    </xf>
    <xf numFmtId="0" fontId="3" fillId="33" borderId="16" xfId="55" applyNumberFormat="1" applyFont="1" applyFill="1" applyBorder="1" applyAlignment="1" applyProtection="1">
      <alignment horizontal="center"/>
      <protection/>
    </xf>
    <xf numFmtId="0" fontId="3" fillId="33" borderId="17" xfId="55" applyNumberFormat="1" applyFont="1" applyFill="1" applyBorder="1" applyAlignment="1" applyProtection="1">
      <alignment horizontal="center"/>
      <protection/>
    </xf>
    <xf numFmtId="0" fontId="3" fillId="33" borderId="111" xfId="55" applyNumberFormat="1" applyFont="1" applyFill="1" applyBorder="1" applyAlignment="1" applyProtection="1">
      <alignment horizontal="center"/>
      <protection/>
    </xf>
    <xf numFmtId="0" fontId="3" fillId="33" borderId="19" xfId="55" applyNumberFormat="1" applyFont="1" applyFill="1" applyBorder="1" applyAlignment="1" applyProtection="1">
      <alignment horizontal="center"/>
      <protection/>
    </xf>
    <xf numFmtId="49" fontId="3" fillId="33" borderId="20" xfId="55" applyNumberFormat="1" applyFont="1" applyFill="1" applyBorder="1" applyAlignment="1" applyProtection="1">
      <alignment horizontal="center" vertical="center" wrapText="1"/>
      <protection/>
    </xf>
    <xf numFmtId="49" fontId="3" fillId="33" borderId="0" xfId="55" applyNumberFormat="1" applyFont="1" applyFill="1" applyBorder="1" applyAlignment="1" applyProtection="1">
      <alignment horizontal="center" vertical="center" wrapText="1"/>
      <protection/>
    </xf>
    <xf numFmtId="49" fontId="3" fillId="33" borderId="21" xfId="55" applyNumberFormat="1" applyFont="1" applyFill="1" applyBorder="1" applyAlignment="1" applyProtection="1">
      <alignment horizontal="center" vertical="center" wrapText="1"/>
      <protection/>
    </xf>
    <xf numFmtId="0" fontId="3" fillId="33" borderId="22" xfId="55" applyNumberFormat="1" applyFont="1" applyFill="1" applyBorder="1" applyAlignment="1" applyProtection="1">
      <alignment horizontal="center"/>
      <protection/>
    </xf>
    <xf numFmtId="0" fontId="3" fillId="33" borderId="23" xfId="55" applyNumberFormat="1" applyFont="1" applyFill="1" applyBorder="1" applyAlignment="1" applyProtection="1">
      <alignment horizontal="center"/>
      <protection/>
    </xf>
    <xf numFmtId="0" fontId="3" fillId="33" borderId="112" xfId="55" applyNumberFormat="1" applyFont="1" applyFill="1" applyBorder="1" applyAlignment="1" applyProtection="1">
      <alignment horizontal="center"/>
      <protection/>
    </xf>
    <xf numFmtId="0" fontId="3" fillId="33" borderId="25" xfId="55" applyNumberFormat="1" applyFont="1" applyFill="1" applyBorder="1" applyAlignment="1" applyProtection="1">
      <alignment horizontal="center"/>
      <protection/>
    </xf>
    <xf numFmtId="49" fontId="3" fillId="33" borderId="26" xfId="55" applyNumberFormat="1" applyFont="1" applyFill="1" applyBorder="1" applyAlignment="1" applyProtection="1">
      <alignment horizontal="center" vertical="center" wrapText="1"/>
      <protection/>
    </xf>
    <xf numFmtId="49" fontId="3" fillId="33" borderId="27" xfId="55" applyNumberFormat="1" applyFont="1" applyFill="1" applyBorder="1" applyAlignment="1" applyProtection="1">
      <alignment horizontal="center" vertical="center" wrapText="1"/>
      <protection/>
    </xf>
    <xf numFmtId="49" fontId="3" fillId="33" borderId="28" xfId="55" applyNumberFormat="1" applyFont="1" applyFill="1" applyBorder="1" applyAlignment="1" applyProtection="1">
      <alignment horizontal="center" vertical="center" wrapText="1"/>
      <protection/>
    </xf>
    <xf numFmtId="0" fontId="5" fillId="33" borderId="29" xfId="55" applyNumberFormat="1" applyFont="1" applyFill="1" applyBorder="1" applyAlignment="1" applyProtection="1">
      <alignment horizontal="center" vertical="top"/>
      <protection/>
    </xf>
    <xf numFmtId="0" fontId="5" fillId="33" borderId="30" xfId="55" applyNumberFormat="1" applyFont="1" applyFill="1" applyBorder="1" applyAlignment="1" applyProtection="1">
      <alignment horizontal="center" vertical="top"/>
      <protection/>
    </xf>
    <xf numFmtId="0" fontId="5" fillId="33" borderId="113" xfId="55" applyNumberFormat="1" applyFont="1" applyFill="1" applyBorder="1" applyAlignment="1" applyProtection="1">
      <alignment horizontal="center" vertical="top"/>
      <protection/>
    </xf>
    <xf numFmtId="0" fontId="5" fillId="33" borderId="31" xfId="55" applyNumberFormat="1" applyFont="1" applyFill="1" applyBorder="1" applyAlignment="1" applyProtection="1">
      <alignment horizontal="center" vertical="top"/>
      <protection/>
    </xf>
    <xf numFmtId="49" fontId="3" fillId="33" borderId="120" xfId="0" applyNumberFormat="1" applyFont="1" applyFill="1" applyBorder="1" applyAlignment="1" applyProtection="1">
      <alignment horizontal="centerContinuous" vertical="center"/>
      <protection/>
    </xf>
    <xf numFmtId="49" fontId="3" fillId="33" borderId="12" xfId="0" applyNumberFormat="1" applyFont="1" applyFill="1" applyBorder="1" applyAlignment="1" applyProtection="1">
      <alignment horizontal="centerContinuous" vertical="center"/>
      <protection/>
    </xf>
    <xf numFmtId="49" fontId="3" fillId="33" borderId="32" xfId="55" applyNumberFormat="1" applyFont="1" applyFill="1" applyBorder="1" applyAlignment="1" applyProtection="1">
      <alignment vertical="center"/>
      <protection/>
    </xf>
    <xf numFmtId="49" fontId="3" fillId="33" borderId="33" xfId="55" applyNumberFormat="1" applyFont="1" applyFill="1" applyBorder="1" applyAlignment="1" applyProtection="1">
      <alignment horizontal="left" vertical="center" wrapText="1"/>
      <protection/>
    </xf>
    <xf numFmtId="49" fontId="3" fillId="33" borderId="121" xfId="55" applyNumberFormat="1" applyFont="1" applyFill="1" applyBorder="1" applyAlignment="1" applyProtection="1">
      <alignment horizontal="left" vertical="center" wrapText="1"/>
      <protection/>
    </xf>
    <xf numFmtId="194" fontId="3" fillId="33" borderId="122" xfId="55" applyNumberFormat="1" applyFont="1" applyFill="1" applyBorder="1" applyAlignment="1" applyProtection="1">
      <alignment horizontal="right" vertical="center"/>
      <protection/>
    </xf>
    <xf numFmtId="194" fontId="3" fillId="33" borderId="123" xfId="55" applyNumberFormat="1" applyFont="1" applyFill="1" applyBorder="1" applyAlignment="1" applyProtection="1">
      <alignment horizontal="right" vertical="center"/>
      <protection/>
    </xf>
    <xf numFmtId="194" fontId="3" fillId="33" borderId="124" xfId="55" applyNumberFormat="1" applyFont="1" applyFill="1" applyBorder="1" applyAlignment="1" applyProtection="1">
      <alignment horizontal="right" vertical="center"/>
      <protection/>
    </xf>
    <xf numFmtId="194" fontId="3" fillId="33" borderId="35" xfId="55" applyNumberFormat="1" applyFont="1" applyFill="1" applyBorder="1" applyAlignment="1" applyProtection="1">
      <alignment horizontal="right" vertical="center"/>
      <protection/>
    </xf>
    <xf numFmtId="49" fontId="4" fillId="33" borderId="13" xfId="55" applyNumberFormat="1" applyFont="1" applyFill="1" applyBorder="1" applyAlignment="1" applyProtection="1">
      <alignment vertical="center"/>
      <protection/>
    </xf>
    <xf numFmtId="49" fontId="15" fillId="33" borderId="125" xfId="55" applyNumberFormat="1" applyFont="1" applyFill="1" applyBorder="1" applyAlignment="1" applyProtection="1">
      <alignment horizontal="center" vertical="center" textRotation="90" shrinkToFit="1"/>
      <protection/>
    </xf>
    <xf numFmtId="49" fontId="4" fillId="33" borderId="126" xfId="55" applyNumberFormat="1" applyFont="1" applyFill="1" applyBorder="1" applyAlignment="1" applyProtection="1">
      <alignment horizontal="left" vertical="center"/>
      <protection/>
    </xf>
    <xf numFmtId="49" fontId="4" fillId="33" borderId="37" xfId="55" applyNumberFormat="1" applyFont="1" applyFill="1" applyBorder="1" applyAlignment="1" applyProtection="1">
      <alignment horizontal="left" vertical="center"/>
      <protection/>
    </xf>
    <xf numFmtId="49" fontId="4" fillId="33" borderId="38" xfId="55" applyNumberFormat="1" applyFont="1" applyFill="1" applyBorder="1" applyAlignment="1" applyProtection="1">
      <alignment horizontal="left" vertical="center"/>
      <protection/>
    </xf>
    <xf numFmtId="194" fontId="4" fillId="33" borderId="39" xfId="55" applyNumberFormat="1" applyFont="1" applyFill="1" applyBorder="1" applyAlignment="1" applyProtection="1">
      <alignment horizontal="right" vertical="center"/>
      <protection/>
    </xf>
    <xf numFmtId="194" fontId="4" fillId="33" borderId="40" xfId="55" applyNumberFormat="1" applyFont="1" applyFill="1" applyBorder="1" applyAlignment="1" applyProtection="1">
      <alignment horizontal="right" vertical="center"/>
      <protection/>
    </xf>
    <xf numFmtId="194" fontId="4" fillId="33" borderId="114" xfId="55" applyNumberFormat="1" applyFont="1" applyFill="1" applyBorder="1" applyAlignment="1" applyProtection="1">
      <alignment horizontal="right" vertical="center"/>
      <protection/>
    </xf>
    <xf numFmtId="194" fontId="4" fillId="33" borderId="41" xfId="55" applyNumberFormat="1" applyFont="1" applyFill="1" applyBorder="1" applyAlignment="1" applyProtection="1">
      <alignment horizontal="right" vertical="center"/>
      <protection/>
    </xf>
    <xf numFmtId="49" fontId="4" fillId="33" borderId="20" xfId="55" applyNumberFormat="1" applyFont="1" applyFill="1" applyBorder="1" applyAlignment="1" applyProtection="1">
      <alignment vertical="center"/>
      <protection/>
    </xf>
    <xf numFmtId="49" fontId="15" fillId="33" borderId="78" xfId="55" applyNumberFormat="1" applyFont="1" applyFill="1" applyBorder="1" applyAlignment="1" applyProtection="1">
      <alignment horizontal="center" vertical="center" textRotation="90" shrinkToFit="1"/>
      <protection/>
    </xf>
    <xf numFmtId="49" fontId="15" fillId="33" borderId="85" xfId="55" applyNumberFormat="1" applyFont="1" applyFill="1" applyBorder="1" applyAlignment="1" applyProtection="1">
      <alignment horizontal="center" vertical="center" textRotation="90" shrinkToFit="1"/>
      <protection/>
    </xf>
    <xf numFmtId="49" fontId="4" fillId="33" borderId="45" xfId="55" applyNumberFormat="1" applyFont="1" applyFill="1" applyBorder="1" applyAlignment="1" applyProtection="1">
      <alignment horizontal="left" vertical="center"/>
      <protection/>
    </xf>
    <xf numFmtId="49" fontId="4" fillId="33" borderId="46" xfId="55" applyNumberFormat="1" applyFont="1" applyFill="1" applyBorder="1" applyAlignment="1" applyProtection="1">
      <alignment horizontal="left" vertical="center"/>
      <protection/>
    </xf>
    <xf numFmtId="194" fontId="4" fillId="33" borderId="47" xfId="55" applyNumberFormat="1" applyFont="1" applyFill="1" applyBorder="1" applyAlignment="1" applyProtection="1">
      <alignment horizontal="right" vertical="center"/>
      <protection/>
    </xf>
    <xf numFmtId="194" fontId="4" fillId="33" borderId="44" xfId="55" applyNumberFormat="1" applyFont="1" applyFill="1" applyBorder="1" applyAlignment="1" applyProtection="1">
      <alignment horizontal="right" vertical="center"/>
      <protection/>
    </xf>
    <xf numFmtId="194" fontId="4" fillId="33" borderId="116" xfId="55" applyNumberFormat="1" applyFont="1" applyFill="1" applyBorder="1" applyAlignment="1" applyProtection="1">
      <alignment horizontal="right" vertical="center"/>
      <protection/>
    </xf>
    <xf numFmtId="194" fontId="4" fillId="33" borderId="63" xfId="55" applyNumberFormat="1" applyFont="1" applyFill="1" applyBorder="1" applyAlignment="1" applyProtection="1">
      <alignment horizontal="right" vertical="center"/>
      <protection/>
    </xf>
    <xf numFmtId="49" fontId="15" fillId="33" borderId="86" xfId="55" applyNumberFormat="1" applyFont="1" applyFill="1" applyBorder="1" applyAlignment="1" applyProtection="1">
      <alignment horizontal="center" vertical="center" textRotation="90" shrinkToFit="1"/>
      <protection/>
    </xf>
    <xf numFmtId="49" fontId="4" fillId="33" borderId="51" xfId="55" applyNumberFormat="1" applyFont="1" applyFill="1" applyBorder="1" applyAlignment="1" applyProtection="1">
      <alignment horizontal="left" vertical="center"/>
      <protection/>
    </xf>
    <xf numFmtId="49" fontId="4" fillId="33" borderId="55" xfId="55" applyNumberFormat="1" applyFont="1" applyFill="1" applyBorder="1" applyAlignment="1" applyProtection="1">
      <alignment horizontal="left" vertical="center"/>
      <protection/>
    </xf>
    <xf numFmtId="194" fontId="4" fillId="33" borderId="48" xfId="55" applyNumberFormat="1" applyFont="1" applyFill="1" applyBorder="1" applyAlignment="1" applyProtection="1">
      <alignment horizontal="right" vertical="center"/>
      <protection/>
    </xf>
    <xf numFmtId="194" fontId="4" fillId="33" borderId="49" xfId="55" applyNumberFormat="1" applyFont="1" applyFill="1" applyBorder="1" applyAlignment="1" applyProtection="1">
      <alignment horizontal="right" vertical="center"/>
      <protection/>
    </xf>
    <xf numFmtId="194" fontId="4" fillId="33" borderId="117" xfId="55" applyNumberFormat="1" applyFont="1" applyFill="1" applyBorder="1" applyAlignment="1" applyProtection="1">
      <alignment horizontal="right" vertical="center"/>
      <protection/>
    </xf>
    <xf numFmtId="194" fontId="4" fillId="33" borderId="50" xfId="55" applyNumberFormat="1" applyFont="1" applyFill="1" applyBorder="1" applyAlignment="1" applyProtection="1">
      <alignment horizontal="right" vertical="center"/>
      <protection/>
    </xf>
    <xf numFmtId="0" fontId="19" fillId="33" borderId="86" xfId="55" applyFont="1" applyFill="1" applyBorder="1" applyAlignment="1" applyProtection="1">
      <alignment horizontal="center" vertical="center" textRotation="90" shrinkToFit="1"/>
      <protection/>
    </xf>
    <xf numFmtId="194" fontId="4" fillId="33" borderId="127" xfId="55" applyNumberFormat="1" applyFont="1" applyFill="1" applyBorder="1" applyAlignment="1" applyProtection="1">
      <alignment horizontal="right" vertical="center"/>
      <protection/>
    </xf>
    <xf numFmtId="194" fontId="4" fillId="33" borderId="72" xfId="55" applyNumberFormat="1" applyFont="1" applyFill="1" applyBorder="1" applyAlignment="1" applyProtection="1">
      <alignment horizontal="right" vertical="center"/>
      <protection/>
    </xf>
    <xf numFmtId="194" fontId="4" fillId="33" borderId="73" xfId="55" applyNumberFormat="1" applyFont="1" applyFill="1" applyBorder="1" applyAlignment="1" applyProtection="1">
      <alignment horizontal="right" vertical="center"/>
      <protection/>
    </xf>
    <xf numFmtId="0" fontId="19" fillId="33" borderId="87" xfId="55" applyFont="1" applyFill="1" applyBorder="1" applyAlignment="1" applyProtection="1">
      <alignment horizontal="center" vertical="center" textRotation="90" shrinkToFit="1"/>
      <protection/>
    </xf>
    <xf numFmtId="49" fontId="4" fillId="33" borderId="88" xfId="55" applyNumberFormat="1" applyFont="1" applyFill="1" applyBorder="1" applyAlignment="1" applyProtection="1">
      <alignment horizontal="left" vertical="center"/>
      <protection/>
    </xf>
    <xf numFmtId="49" fontId="4" fillId="33" borderId="89" xfId="55" applyNumberFormat="1" applyFont="1" applyFill="1" applyBorder="1" applyAlignment="1" applyProtection="1">
      <alignment horizontal="left" vertical="center"/>
      <protection/>
    </xf>
    <xf numFmtId="194" fontId="4" fillId="33" borderId="90" xfId="55" applyNumberFormat="1" applyFont="1" applyFill="1" applyBorder="1" applyAlignment="1" applyProtection="1">
      <alignment horizontal="right" vertical="center"/>
      <protection/>
    </xf>
    <xf numFmtId="194" fontId="4" fillId="33" borderId="91" xfId="55" applyNumberFormat="1" applyFont="1" applyFill="1" applyBorder="1" applyAlignment="1" applyProtection="1">
      <alignment horizontal="right" vertical="center"/>
      <protection/>
    </xf>
    <xf numFmtId="194" fontId="4" fillId="33" borderId="118" xfId="55" applyNumberFormat="1" applyFont="1" applyFill="1" applyBorder="1" applyAlignment="1" applyProtection="1">
      <alignment horizontal="right" vertical="center"/>
      <protection/>
    </xf>
    <xf numFmtId="194" fontId="4" fillId="33" borderId="92" xfId="55" applyNumberFormat="1" applyFont="1" applyFill="1" applyBorder="1" applyAlignment="1" applyProtection="1">
      <alignment horizontal="right" vertical="center"/>
      <protection/>
    </xf>
    <xf numFmtId="49" fontId="4" fillId="33" borderId="93" xfId="55" applyNumberFormat="1" applyFont="1" applyFill="1" applyBorder="1" applyAlignment="1" applyProtection="1">
      <alignment horizontal="left" vertical="center"/>
      <protection/>
    </xf>
    <xf numFmtId="49" fontId="4" fillId="33" borderId="94" xfId="55" applyNumberFormat="1" applyFont="1" applyFill="1" applyBorder="1" applyAlignment="1" applyProtection="1">
      <alignment horizontal="left" vertical="center"/>
      <protection/>
    </xf>
    <xf numFmtId="49" fontId="4" fillId="33" borderId="95" xfId="55" applyNumberFormat="1" applyFont="1" applyFill="1" applyBorder="1" applyAlignment="1" applyProtection="1">
      <alignment horizontal="left" vertical="center"/>
      <protection/>
    </xf>
    <xf numFmtId="194" fontId="4" fillId="33" borderId="82" xfId="55" applyNumberFormat="1" applyFont="1" applyFill="1" applyBorder="1" applyAlignment="1" applyProtection="1">
      <alignment horizontal="right" vertical="center"/>
      <protection/>
    </xf>
    <xf numFmtId="194" fontId="4" fillId="33" borderId="83" xfId="55" applyNumberFormat="1" applyFont="1" applyFill="1" applyBorder="1" applyAlignment="1" applyProtection="1">
      <alignment horizontal="right" vertical="center"/>
      <protection/>
    </xf>
    <xf numFmtId="194" fontId="4" fillId="33" borderId="115" xfId="55" applyNumberFormat="1" applyFont="1" applyFill="1" applyBorder="1" applyAlignment="1" applyProtection="1">
      <alignment horizontal="right" vertical="center"/>
      <protection/>
    </xf>
    <xf numFmtId="194" fontId="4" fillId="33" borderId="84" xfId="55" applyNumberFormat="1" applyFont="1" applyFill="1" applyBorder="1" applyAlignment="1" applyProtection="1">
      <alignment horizontal="right" vertical="center"/>
      <protection/>
    </xf>
    <xf numFmtId="49" fontId="4" fillId="33" borderId="26" xfId="55" applyNumberFormat="1" applyFont="1" applyFill="1" applyBorder="1" applyAlignment="1" applyProtection="1">
      <alignment vertical="center"/>
      <protection/>
    </xf>
    <xf numFmtId="49" fontId="15" fillId="33" borderId="128" xfId="55" applyNumberFormat="1" applyFont="1" applyFill="1" applyBorder="1" applyAlignment="1" applyProtection="1">
      <alignment horizontal="center" vertical="center" textRotation="90" shrinkToFit="1"/>
      <protection/>
    </xf>
    <xf numFmtId="49" fontId="15" fillId="33" borderId="129" xfId="55" applyNumberFormat="1" applyFont="1" applyFill="1" applyBorder="1" applyAlignment="1" applyProtection="1">
      <alignment horizontal="center" vertical="center" textRotation="90" shrinkToFit="1"/>
      <protection/>
    </xf>
    <xf numFmtId="49" fontId="4" fillId="33" borderId="130" xfId="55" applyNumberFormat="1" applyFont="1" applyFill="1" applyBorder="1" applyAlignment="1" applyProtection="1">
      <alignment horizontal="left" vertical="center"/>
      <protection/>
    </xf>
    <xf numFmtId="49" fontId="4" fillId="33" borderId="131" xfId="55" applyNumberFormat="1" applyFont="1" applyFill="1" applyBorder="1" applyAlignment="1" applyProtection="1">
      <alignment horizontal="left" vertical="center"/>
      <protection/>
    </xf>
    <xf numFmtId="194" fontId="4" fillId="33" borderId="60" xfId="55" applyNumberFormat="1" applyFont="1" applyFill="1" applyBorder="1" applyAlignment="1" applyProtection="1">
      <alignment horizontal="right" vertical="center"/>
      <protection/>
    </xf>
    <xf numFmtId="194" fontId="4" fillId="33" borderId="61" xfId="55" applyNumberFormat="1" applyFont="1" applyFill="1" applyBorder="1" applyAlignment="1" applyProtection="1">
      <alignment horizontal="right" vertical="center"/>
      <protection/>
    </xf>
    <xf numFmtId="194" fontId="4" fillId="33" borderId="132" xfId="55" applyNumberFormat="1" applyFont="1" applyFill="1" applyBorder="1" applyAlignment="1" applyProtection="1">
      <alignment horizontal="right" vertical="center"/>
      <protection/>
    </xf>
    <xf numFmtId="194" fontId="4" fillId="33" borderId="62" xfId="55" applyNumberFormat="1" applyFont="1" applyFill="1" applyBorder="1" applyAlignment="1" applyProtection="1">
      <alignment horizontal="right" vertical="center"/>
      <protection/>
    </xf>
    <xf numFmtId="49" fontId="3" fillId="33" borderId="133" xfId="0" applyNumberFormat="1" applyFont="1" applyFill="1" applyBorder="1" applyAlignment="1" applyProtection="1">
      <alignment horizontal="centerContinuous" vertical="center"/>
      <protection/>
    </xf>
    <xf numFmtId="0" fontId="19" fillId="33" borderId="78" xfId="55" applyFont="1" applyFill="1" applyBorder="1" applyAlignment="1" applyProtection="1">
      <alignment horizontal="center" vertical="center" textRotation="90" shrinkToFit="1"/>
      <protection/>
    </xf>
    <xf numFmtId="49" fontId="4" fillId="33" borderId="56" xfId="55" applyNumberFormat="1" applyFont="1" applyFill="1" applyBorder="1" applyAlignment="1" applyProtection="1">
      <alignment vertical="center"/>
      <protection/>
    </xf>
    <xf numFmtId="0" fontId="19" fillId="33" borderId="96" xfId="55" applyFont="1" applyFill="1" applyBorder="1" applyAlignment="1" applyProtection="1">
      <alignment horizontal="center" vertical="center" textRotation="90" shrinkToFit="1"/>
      <protection/>
    </xf>
    <xf numFmtId="0" fontId="19" fillId="33" borderId="108" xfId="55" applyFont="1" applyFill="1" applyBorder="1" applyAlignment="1" applyProtection="1">
      <alignment horizontal="center" vertical="center" textRotation="90" shrinkToFit="1"/>
      <protection/>
    </xf>
    <xf numFmtId="49" fontId="4" fillId="33" borderId="58" xfId="55" applyNumberFormat="1" applyFont="1" applyFill="1" applyBorder="1" applyAlignment="1" applyProtection="1">
      <alignment horizontal="left" vertical="center"/>
      <protection/>
    </xf>
    <xf numFmtId="49" fontId="4" fillId="33" borderId="59" xfId="55" applyNumberFormat="1" applyFont="1" applyFill="1" applyBorder="1" applyAlignment="1" applyProtection="1">
      <alignment horizontal="left" vertical="center"/>
      <protection/>
    </xf>
    <xf numFmtId="0" fontId="12" fillId="33" borderId="14" xfId="55" applyFont="1" applyFill="1" applyBorder="1" applyAlignment="1" applyProtection="1">
      <alignment horizontal="right"/>
      <protection/>
    </xf>
    <xf numFmtId="0" fontId="23" fillId="33" borderId="0" xfId="55" applyFont="1" applyFill="1" applyAlignment="1" applyProtection="1">
      <alignment horizontal="center" vertical="top"/>
      <protection/>
    </xf>
    <xf numFmtId="0" fontId="12" fillId="33" borderId="0" xfId="55" applyFont="1" applyFill="1" applyAlignment="1" applyProtection="1">
      <alignment horizontal="left" vertical="top" wrapText="1"/>
      <protection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bin" xfId="33"/>
    <cellStyle name="Celkem" xfId="34"/>
    <cellStyle name="cell" xfId="35"/>
    <cellStyle name="column" xfId="36"/>
    <cellStyle name="Comma" xfId="37"/>
    <cellStyle name="Comma [0]" xfId="38"/>
    <cellStyle name="Číslo" xfId="39"/>
    <cellStyle name="formula" xfId="40"/>
    <cellStyle name="gap" xfId="41"/>
    <cellStyle name="Hyperlink" xfId="42"/>
    <cellStyle name="Chybně" xfId="43"/>
    <cellStyle name="Kontrolní buň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al_ENRL1_1" xfId="53"/>
    <cellStyle name="normální_05_OV_08" xfId="54"/>
    <cellStyle name="normální_Vyv_b5_1" xfId="55"/>
    <cellStyle name="ods9" xfId="56"/>
    <cellStyle name="Followed Hyperlink" xfId="57"/>
    <cellStyle name="Poznámka" xfId="58"/>
    <cellStyle name="Percent" xfId="59"/>
    <cellStyle name="Propojená buňka" xfId="60"/>
    <cellStyle name="row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dxfs count="1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24"/>
          <c:w val="0.9615"/>
          <c:h val="0.94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'G1'!$AJ$24</c:f>
              <c:strCache>
                <c:ptCount val="1"/>
                <c:pt idx="0">
                  <c:v>veřejný 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'G1'!$AK$23:$AT$23</c:f>
              <c:strCache/>
            </c:strRef>
          </c:cat>
          <c:val>
            <c:numRef>
              <c:f>'G1'!$AK$24:$AT$24</c:f>
              <c:numCache/>
            </c:numRef>
          </c:val>
        </c:ser>
        <c:ser>
          <c:idx val="1"/>
          <c:order val="1"/>
          <c:tx>
            <c:strRef>
              <c:f>'G1'!$AJ$25</c:f>
              <c:strCache>
                <c:ptCount val="1"/>
                <c:pt idx="0">
                  <c:v>soukromník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'G1'!$AK$23:$AT$23</c:f>
              <c:strCache/>
            </c:strRef>
          </c:cat>
          <c:val>
            <c:numRef>
              <c:f>'G1'!$AK$25:$AT$25</c:f>
              <c:numCache/>
            </c:numRef>
          </c:val>
        </c:ser>
        <c:ser>
          <c:idx val="2"/>
          <c:order val="2"/>
          <c:tx>
            <c:strRef>
              <c:f>'G1'!$AJ$26</c:f>
              <c:strCache>
                <c:ptCount val="1"/>
                <c:pt idx="0">
                  <c:v>církev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'G1'!$AK$23:$AT$23</c:f>
              <c:strCache/>
            </c:strRef>
          </c:cat>
          <c:val>
            <c:numRef>
              <c:f>'G1'!$AK$26:$AT$26</c:f>
              <c:numCache/>
            </c:numRef>
          </c:val>
        </c:ser>
        <c:overlap val="100"/>
        <c:gapWidth val="30"/>
        <c:axId val="61359134"/>
        <c:axId val="15361295"/>
      </c:barChart>
      <c:catAx>
        <c:axId val="61359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361295"/>
        <c:crosses val="autoZero"/>
        <c:auto val="1"/>
        <c:lblOffset val="100"/>
        <c:tickLblSkip val="1"/>
        <c:noMultiLvlLbl val="0"/>
      </c:catAx>
      <c:valAx>
        <c:axId val="153612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591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525"/>
          <c:y val="0.97125"/>
          <c:w val="0.4825"/>
          <c:h val="0.0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95250</xdr:rowOff>
    </xdr:from>
    <xdr:to>
      <xdr:col>12</xdr:col>
      <xdr:colOff>0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0" y="476250"/>
        <a:ext cx="63246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2" width="84.875" style="2" customWidth="1"/>
    <col min="3" max="16384" width="9.125" style="2" customWidth="1"/>
  </cols>
  <sheetData>
    <row r="1" ht="15" customHeight="1">
      <c r="A1" s="1" t="s">
        <v>64</v>
      </c>
    </row>
    <row r="3" spans="1:2" s="1" customFormat="1" ht="30" customHeight="1">
      <c r="A3" s="3" t="s">
        <v>30</v>
      </c>
      <c r="B3" s="4" t="str">
        <f>'T1'!E$1</f>
        <v>SŠ – odborné vzdělávání – školy ve školním roce 2003/04–2012/13 – podle formy vzdělávání a podle zřizovatele </v>
      </c>
    </row>
    <row r="4" spans="1:2" s="1" customFormat="1" ht="30" customHeight="1">
      <c r="A4" s="2" t="s">
        <v>48</v>
      </c>
      <c r="B4" s="4" t="str">
        <f>'G1'!E$1</f>
        <v>Odborné vzdělávání ve SŠ – struktura škol podle zřizovatele ve školním roce 2003/04–2012/13</v>
      </c>
    </row>
    <row r="5" spans="1:2" ht="30" customHeight="1">
      <c r="A5" s="3" t="s">
        <v>31</v>
      </c>
      <c r="B5" s="4" t="str">
        <f>'T2'!E$1</f>
        <v>SŠ – odborné vzdělávání, denní forma vzdělávání – třídy ve školním roce
2003/04–2012/13 – podle druhu vzdělávání a zřizovatele</v>
      </c>
    </row>
    <row r="6" spans="1:2" ht="30" customHeight="1">
      <c r="A6" s="3" t="s">
        <v>32</v>
      </c>
      <c r="B6" s="4" t="str">
        <f>'T3'!E$1</f>
        <v>SŠ – odborné vzdělávání – žáci, nově přijatí, absolventi ve školním roce 2003/04–2012/13
– podle formy vzdělávání a zřizovatele</v>
      </c>
    </row>
    <row r="7" spans="1:2" ht="30" customHeight="1">
      <c r="A7" s="2" t="s">
        <v>33</v>
      </c>
      <c r="B7" s="4" t="str">
        <f>'T4'!E$1</f>
        <v>SŠ – lycea – žáci/dívky, nově přijatí, absolventi ve školním roce 2003/04–2012/13 – podle zřizovatele</v>
      </c>
    </row>
    <row r="8" spans="1:2" ht="30" customHeight="1">
      <c r="A8" s="3" t="s">
        <v>34</v>
      </c>
      <c r="B8" s="4" t="str">
        <f>'T5'!E$1</f>
        <v>SŠ – odborné vzdělávání – žáci, nově přijatí, absolventi ve školním roce 2003/04–2012/13
– podle zřizovatele a druhu vzdělávání</v>
      </c>
    </row>
    <row r="9" spans="1:2" ht="30" customHeight="1">
      <c r="A9" s="3" t="s">
        <v>35</v>
      </c>
      <c r="B9" s="4" t="str">
        <f>'T6'!E$1</f>
        <v>SŠ – odborné vzdělávání – dívky, nově přijaté, absolventky ve školním roce 2003/04–2012/13
– podle zřizovatele a druhu vzdělávání </v>
      </c>
    </row>
    <row r="10" spans="1:2" ht="30" customHeight="1">
      <c r="A10" s="3" t="s">
        <v>36</v>
      </c>
      <c r="B10" s="4" t="str">
        <f>'T7'!E$1</f>
        <v>SŠ – odborné vzdělávání, denní forma vzdělávání – žáci, nově přijatí, absolventi ve školním
roce 2003/04–2012/13 – podle zřizovatele a druhu vzdělávání</v>
      </c>
    </row>
    <row r="11" spans="1:2" ht="30" customHeight="1">
      <c r="A11" s="3" t="s">
        <v>37</v>
      </c>
      <c r="B11" s="4" t="str">
        <f>'T8'!E$1</f>
        <v>SŠ – odborné vzdělávání, ostatní formy vzdělávání – žáci, nově přijatí, absolventi ve školním roce 2003/04–2012/13 – podle zřizovatele a druhu vzdělávání </v>
      </c>
    </row>
  </sheetData>
  <sheetProtection password="CB3F" sheet="1"/>
  <printOptions/>
  <pageMargins left="0.7874015748031497" right="0.7874015748031497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 prosinec 2012
&amp;"Arial Narrow,Tučné"Informační datová svodka – výkony regionálního školství 2012/13
&amp;"Arial Narrow,Obyčejné"
Část: SŠ – odborné vzdělávání</oddHeader>
    <oddFooter>&amp;C&amp;"Arial Narrow,Tučné"&amp;9&amp;P/&amp;N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72"/>
  <sheetViews>
    <sheetView zoomScale="90" zoomScaleNormal="90" zoomScalePageLayoutView="0" workbookViewId="0" topLeftCell="A1">
      <pane xSplit="6" ySplit="7" topLeftCell="G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G9" sqref="G9"/>
    </sheetView>
  </sheetViews>
  <sheetFormatPr defaultColWidth="9.00390625" defaultRowHeight="12.75"/>
  <cols>
    <col min="1" max="1" width="1.12109375" style="2" customWidth="1"/>
    <col min="2" max="2" width="2.125" style="2" customWidth="1"/>
    <col min="3" max="3" width="1.75390625" style="2" customWidth="1"/>
    <col min="4" max="4" width="15.25390625" style="2" customWidth="1"/>
    <col min="5" max="5" width="13.00390625" style="2" customWidth="1"/>
    <col min="6" max="6" width="1.12109375" style="2" customWidth="1"/>
    <col min="7" max="16" width="5.75390625" style="2" customWidth="1"/>
    <col min="17" max="16384" width="9.125" style="2" customWidth="1"/>
  </cols>
  <sheetData>
    <row r="1" spans="1:16" s="1" customFormat="1" ht="30" customHeight="1">
      <c r="A1" s="5" t="s">
        <v>37</v>
      </c>
      <c r="B1" s="6"/>
      <c r="C1" s="6"/>
      <c r="D1" s="6"/>
      <c r="E1" s="7" t="s">
        <v>100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21" customHeight="1" thickBo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</row>
    <row r="3" spans="1:16" ht="6" customHeight="1">
      <c r="A3" s="11" t="s">
        <v>29</v>
      </c>
      <c r="B3" s="12"/>
      <c r="C3" s="12"/>
      <c r="D3" s="12"/>
      <c r="E3" s="12"/>
      <c r="F3" s="13"/>
      <c r="G3" s="14" t="s">
        <v>8</v>
      </c>
      <c r="H3" s="14" t="s">
        <v>9</v>
      </c>
      <c r="I3" s="15" t="s">
        <v>5</v>
      </c>
      <c r="J3" s="14" t="s">
        <v>10</v>
      </c>
      <c r="K3" s="16" t="s">
        <v>0</v>
      </c>
      <c r="L3" s="16" t="s">
        <v>49</v>
      </c>
      <c r="M3" s="16" t="s">
        <v>69</v>
      </c>
      <c r="N3" s="16" t="s">
        <v>82</v>
      </c>
      <c r="O3" s="16" t="s">
        <v>86</v>
      </c>
      <c r="P3" s="17" t="s">
        <v>90</v>
      </c>
    </row>
    <row r="4" spans="1:16" ht="6" customHeight="1">
      <c r="A4" s="18"/>
      <c r="B4" s="19"/>
      <c r="C4" s="19"/>
      <c r="D4" s="19"/>
      <c r="E4" s="19"/>
      <c r="F4" s="20"/>
      <c r="G4" s="21"/>
      <c r="H4" s="21"/>
      <c r="I4" s="22"/>
      <c r="J4" s="21"/>
      <c r="K4" s="23"/>
      <c r="L4" s="23"/>
      <c r="M4" s="23"/>
      <c r="N4" s="23"/>
      <c r="O4" s="23"/>
      <c r="P4" s="24"/>
    </row>
    <row r="5" spans="1:16" ht="6" customHeight="1">
      <c r="A5" s="18"/>
      <c r="B5" s="19"/>
      <c r="C5" s="19"/>
      <c r="D5" s="19"/>
      <c r="E5" s="19"/>
      <c r="F5" s="20"/>
      <c r="G5" s="21"/>
      <c r="H5" s="21"/>
      <c r="I5" s="22"/>
      <c r="J5" s="21"/>
      <c r="K5" s="23"/>
      <c r="L5" s="23"/>
      <c r="M5" s="23"/>
      <c r="N5" s="23"/>
      <c r="O5" s="23"/>
      <c r="P5" s="24"/>
    </row>
    <row r="6" spans="1:16" ht="6" customHeight="1">
      <c r="A6" s="18"/>
      <c r="B6" s="19"/>
      <c r="C6" s="19"/>
      <c r="D6" s="19"/>
      <c r="E6" s="19"/>
      <c r="F6" s="20"/>
      <c r="G6" s="21"/>
      <c r="H6" s="21"/>
      <c r="I6" s="22"/>
      <c r="J6" s="21"/>
      <c r="K6" s="23"/>
      <c r="L6" s="23"/>
      <c r="M6" s="23"/>
      <c r="N6" s="23"/>
      <c r="O6" s="23"/>
      <c r="P6" s="24"/>
    </row>
    <row r="7" spans="1:16" ht="9" customHeight="1" thickBot="1">
      <c r="A7" s="25"/>
      <c r="B7" s="26"/>
      <c r="C7" s="26"/>
      <c r="D7" s="26"/>
      <c r="E7" s="26"/>
      <c r="F7" s="27"/>
      <c r="G7" s="28"/>
      <c r="H7" s="28"/>
      <c r="I7" s="28"/>
      <c r="J7" s="28"/>
      <c r="K7" s="28"/>
      <c r="L7" s="29"/>
      <c r="M7" s="29"/>
      <c r="N7" s="29"/>
      <c r="O7" s="29"/>
      <c r="P7" s="30"/>
    </row>
    <row r="8" spans="1:16" ht="18" customHeight="1" thickBot="1" thickTop="1">
      <c r="A8" s="31" t="s">
        <v>25</v>
      </c>
      <c r="B8" s="32"/>
      <c r="C8" s="32"/>
      <c r="D8" s="32"/>
      <c r="E8" s="32"/>
      <c r="F8" s="32"/>
      <c r="G8" s="33"/>
      <c r="H8" s="33"/>
      <c r="I8" s="33"/>
      <c r="J8" s="33"/>
      <c r="K8" s="34"/>
      <c r="L8" s="33"/>
      <c r="M8" s="33"/>
      <c r="N8" s="33"/>
      <c r="O8" s="33"/>
      <c r="P8" s="35"/>
    </row>
    <row r="9" spans="1:19" ht="12.75">
      <c r="A9" s="36"/>
      <c r="B9" s="37" t="s">
        <v>13</v>
      </c>
      <c r="C9" s="37"/>
      <c r="D9" s="37"/>
      <c r="E9" s="38"/>
      <c r="F9" s="39"/>
      <c r="G9" s="40">
        <v>32839</v>
      </c>
      <c r="H9" s="40">
        <v>35054</v>
      </c>
      <c r="I9" s="40">
        <v>34731</v>
      </c>
      <c r="J9" s="40">
        <v>33911</v>
      </c>
      <c r="K9" s="40">
        <v>34404</v>
      </c>
      <c r="L9" s="41">
        <v>36304</v>
      </c>
      <c r="M9" s="41">
        <v>35843</v>
      </c>
      <c r="N9" s="41">
        <v>35043</v>
      </c>
      <c r="O9" s="41">
        <v>30250</v>
      </c>
      <c r="P9" s="42">
        <v>26407</v>
      </c>
      <c r="R9" s="43"/>
      <c r="S9" s="43"/>
    </row>
    <row r="10" spans="1:19" ht="12.75" customHeight="1">
      <c r="A10" s="44"/>
      <c r="B10" s="45" t="s">
        <v>15</v>
      </c>
      <c r="C10" s="46" t="s">
        <v>50</v>
      </c>
      <c r="D10" s="47"/>
      <c r="E10" s="48"/>
      <c r="F10" s="49"/>
      <c r="G10" s="50">
        <v>39</v>
      </c>
      <c r="H10" s="50">
        <v>62</v>
      </c>
      <c r="I10" s="50">
        <v>85</v>
      </c>
      <c r="J10" s="50">
        <v>136</v>
      </c>
      <c r="K10" s="51">
        <v>57</v>
      </c>
      <c r="L10" s="52">
        <v>120</v>
      </c>
      <c r="M10" s="52">
        <v>115</v>
      </c>
      <c r="N10" s="52">
        <v>145</v>
      </c>
      <c r="O10" s="52">
        <v>87</v>
      </c>
      <c r="P10" s="53">
        <v>25</v>
      </c>
      <c r="R10" s="43"/>
      <c r="S10" s="43"/>
    </row>
    <row r="11" spans="1:19" ht="14.25">
      <c r="A11" s="54"/>
      <c r="B11" s="55"/>
      <c r="C11" s="56" t="s">
        <v>87</v>
      </c>
      <c r="D11" s="57"/>
      <c r="E11" s="58"/>
      <c r="F11" s="59"/>
      <c r="G11" s="60">
        <v>1382</v>
      </c>
      <c r="H11" s="60">
        <v>1639</v>
      </c>
      <c r="I11" s="60">
        <v>1441</v>
      </c>
      <c r="J11" s="60">
        <v>1280</v>
      </c>
      <c r="K11" s="51">
        <v>1415</v>
      </c>
      <c r="L11" s="52">
        <v>1338</v>
      </c>
      <c r="M11" s="52">
        <v>1379</v>
      </c>
      <c r="N11" s="52">
        <v>1493</v>
      </c>
      <c r="O11" s="52">
        <v>1501</v>
      </c>
      <c r="P11" s="53">
        <v>1666</v>
      </c>
      <c r="R11" s="43"/>
      <c r="S11" s="43"/>
    </row>
    <row r="12" spans="1:19" ht="14.25">
      <c r="A12" s="54"/>
      <c r="B12" s="55"/>
      <c r="C12" s="57" t="s">
        <v>88</v>
      </c>
      <c r="D12" s="61"/>
      <c r="E12" s="62"/>
      <c r="F12" s="63"/>
      <c r="G12" s="51">
        <v>9335</v>
      </c>
      <c r="H12" s="51">
        <v>9768</v>
      </c>
      <c r="I12" s="51">
        <v>9369</v>
      </c>
      <c r="J12" s="51">
        <v>9977</v>
      </c>
      <c r="K12" s="51">
        <v>9671</v>
      </c>
      <c r="L12" s="52">
        <v>9634</v>
      </c>
      <c r="M12" s="52">
        <v>9528</v>
      </c>
      <c r="N12" s="52">
        <v>9457</v>
      </c>
      <c r="O12" s="52">
        <v>9023</v>
      </c>
      <c r="P12" s="53">
        <v>8907</v>
      </c>
      <c r="R12" s="43"/>
      <c r="S12" s="43"/>
    </row>
    <row r="13" spans="1:19" ht="13.5" thickBot="1">
      <c r="A13" s="64"/>
      <c r="B13" s="65"/>
      <c r="C13" s="66" t="s">
        <v>4</v>
      </c>
      <c r="D13" s="57"/>
      <c r="E13" s="67"/>
      <c r="F13" s="68"/>
      <c r="G13" s="69">
        <v>22083</v>
      </c>
      <c r="H13" s="69">
        <v>23585</v>
      </c>
      <c r="I13" s="69">
        <v>23836</v>
      </c>
      <c r="J13" s="69">
        <v>22518</v>
      </c>
      <c r="K13" s="69">
        <v>23261</v>
      </c>
      <c r="L13" s="70">
        <v>25212</v>
      </c>
      <c r="M13" s="70">
        <v>24821</v>
      </c>
      <c r="N13" s="70">
        <v>23948</v>
      </c>
      <c r="O13" s="70">
        <v>19639</v>
      </c>
      <c r="P13" s="71">
        <v>15809</v>
      </c>
      <c r="R13" s="43"/>
      <c r="S13" s="43"/>
    </row>
    <row r="14" spans="1:19" ht="12.75">
      <c r="A14" s="72"/>
      <c r="B14" s="73" t="s">
        <v>77</v>
      </c>
      <c r="C14" s="73"/>
      <c r="D14" s="73"/>
      <c r="E14" s="74"/>
      <c r="F14" s="75"/>
      <c r="G14" s="40">
        <v>19807</v>
      </c>
      <c r="H14" s="40">
        <v>21471</v>
      </c>
      <c r="I14" s="40">
        <v>21031</v>
      </c>
      <c r="J14" s="40">
        <v>20270</v>
      </c>
      <c r="K14" s="40">
        <v>20280</v>
      </c>
      <c r="L14" s="41">
        <v>21139</v>
      </c>
      <c r="M14" s="41">
        <v>20766</v>
      </c>
      <c r="N14" s="41">
        <v>20743</v>
      </c>
      <c r="O14" s="41">
        <v>18140</v>
      </c>
      <c r="P14" s="42">
        <v>16010</v>
      </c>
      <c r="R14" s="43"/>
      <c r="S14" s="43"/>
    </row>
    <row r="15" spans="1:19" ht="12.75" customHeight="1">
      <c r="A15" s="44"/>
      <c r="B15" s="45" t="s">
        <v>15</v>
      </c>
      <c r="C15" s="46" t="s">
        <v>50</v>
      </c>
      <c r="D15" s="47"/>
      <c r="E15" s="48"/>
      <c r="F15" s="49"/>
      <c r="G15" s="50">
        <v>35</v>
      </c>
      <c r="H15" s="50">
        <v>40</v>
      </c>
      <c r="I15" s="50">
        <v>60</v>
      </c>
      <c r="J15" s="50">
        <v>136</v>
      </c>
      <c r="K15" s="50">
        <v>57</v>
      </c>
      <c r="L15" s="76">
        <v>120</v>
      </c>
      <c r="M15" s="76">
        <v>115</v>
      </c>
      <c r="N15" s="76">
        <v>130</v>
      </c>
      <c r="O15" s="76">
        <v>58</v>
      </c>
      <c r="P15" s="77">
        <v>0</v>
      </c>
      <c r="R15" s="43"/>
      <c r="S15" s="43"/>
    </row>
    <row r="16" spans="1:19" ht="12.75" customHeight="1">
      <c r="A16" s="54"/>
      <c r="B16" s="78"/>
      <c r="C16" s="56" t="s">
        <v>2</v>
      </c>
      <c r="D16" s="57"/>
      <c r="E16" s="58"/>
      <c r="F16" s="59"/>
      <c r="G16" s="60">
        <v>813</v>
      </c>
      <c r="H16" s="60">
        <v>1037</v>
      </c>
      <c r="I16" s="60">
        <v>851</v>
      </c>
      <c r="J16" s="60">
        <v>716</v>
      </c>
      <c r="K16" s="60">
        <v>846</v>
      </c>
      <c r="L16" s="79">
        <v>828</v>
      </c>
      <c r="M16" s="79">
        <v>851</v>
      </c>
      <c r="N16" s="79">
        <v>926</v>
      </c>
      <c r="O16" s="79">
        <v>998</v>
      </c>
      <c r="P16" s="80">
        <v>1033</v>
      </c>
      <c r="R16" s="43"/>
      <c r="S16" s="43"/>
    </row>
    <row r="17" spans="1:19" ht="12.75">
      <c r="A17" s="54"/>
      <c r="B17" s="78"/>
      <c r="C17" s="57" t="s">
        <v>3</v>
      </c>
      <c r="D17" s="61"/>
      <c r="E17" s="62"/>
      <c r="F17" s="63"/>
      <c r="G17" s="51">
        <v>6802</v>
      </c>
      <c r="H17" s="51">
        <v>6986</v>
      </c>
      <c r="I17" s="51">
        <v>6520</v>
      </c>
      <c r="J17" s="51">
        <v>6438</v>
      </c>
      <c r="K17" s="51">
        <v>6243</v>
      </c>
      <c r="L17" s="52">
        <v>5948</v>
      </c>
      <c r="M17" s="52">
        <v>5822</v>
      </c>
      <c r="N17" s="52">
        <v>5553</v>
      </c>
      <c r="O17" s="52">
        <v>5238</v>
      </c>
      <c r="P17" s="53">
        <v>4957</v>
      </c>
      <c r="R17" s="43"/>
      <c r="S17" s="43"/>
    </row>
    <row r="18" spans="1:19" ht="13.5" thickBot="1">
      <c r="A18" s="64"/>
      <c r="B18" s="81"/>
      <c r="C18" s="66" t="s">
        <v>4</v>
      </c>
      <c r="D18" s="57"/>
      <c r="E18" s="67"/>
      <c r="F18" s="68"/>
      <c r="G18" s="69">
        <v>12157</v>
      </c>
      <c r="H18" s="69">
        <v>13408</v>
      </c>
      <c r="I18" s="69">
        <v>13600</v>
      </c>
      <c r="J18" s="69">
        <v>12980</v>
      </c>
      <c r="K18" s="69">
        <v>13134</v>
      </c>
      <c r="L18" s="70">
        <v>14243</v>
      </c>
      <c r="M18" s="70">
        <v>13978</v>
      </c>
      <c r="N18" s="70">
        <v>14134</v>
      </c>
      <c r="O18" s="70">
        <v>11846</v>
      </c>
      <c r="P18" s="71">
        <v>10020</v>
      </c>
      <c r="R18" s="43"/>
      <c r="S18" s="43"/>
    </row>
    <row r="19" spans="1:19" ht="12.75">
      <c r="A19" s="72"/>
      <c r="B19" s="73" t="s">
        <v>85</v>
      </c>
      <c r="C19" s="73"/>
      <c r="D19" s="73"/>
      <c r="E19" s="74"/>
      <c r="F19" s="75"/>
      <c r="G19" s="40">
        <v>12976</v>
      </c>
      <c r="H19" s="40">
        <v>13517</v>
      </c>
      <c r="I19" s="40">
        <v>13647</v>
      </c>
      <c r="J19" s="40">
        <v>13553</v>
      </c>
      <c r="K19" s="40">
        <v>14070</v>
      </c>
      <c r="L19" s="41">
        <v>15081</v>
      </c>
      <c r="M19" s="41">
        <v>15027</v>
      </c>
      <c r="N19" s="41">
        <v>14215</v>
      </c>
      <c r="O19" s="41">
        <v>12003</v>
      </c>
      <c r="P19" s="42">
        <v>10181</v>
      </c>
      <c r="R19" s="43"/>
      <c r="S19" s="43"/>
    </row>
    <row r="20" spans="1:19" ht="12.75" customHeight="1">
      <c r="A20" s="44"/>
      <c r="B20" s="45" t="s">
        <v>15</v>
      </c>
      <c r="C20" s="46" t="s">
        <v>50</v>
      </c>
      <c r="D20" s="47"/>
      <c r="E20" s="48"/>
      <c r="F20" s="49"/>
      <c r="G20" s="50">
        <v>4</v>
      </c>
      <c r="H20" s="50">
        <v>22</v>
      </c>
      <c r="I20" s="50">
        <v>25</v>
      </c>
      <c r="J20" s="50">
        <v>0</v>
      </c>
      <c r="K20" s="51">
        <v>0</v>
      </c>
      <c r="L20" s="52">
        <v>0</v>
      </c>
      <c r="M20" s="52">
        <v>0</v>
      </c>
      <c r="N20" s="52">
        <v>15</v>
      </c>
      <c r="O20" s="52">
        <v>29</v>
      </c>
      <c r="P20" s="53">
        <v>25</v>
      </c>
      <c r="R20" s="43"/>
      <c r="S20" s="43"/>
    </row>
    <row r="21" spans="1:19" ht="12.75" customHeight="1">
      <c r="A21" s="54"/>
      <c r="B21" s="78"/>
      <c r="C21" s="56" t="s">
        <v>2</v>
      </c>
      <c r="D21" s="57"/>
      <c r="E21" s="58"/>
      <c r="F21" s="59"/>
      <c r="G21" s="60">
        <v>569</v>
      </c>
      <c r="H21" s="60">
        <v>602</v>
      </c>
      <c r="I21" s="60">
        <v>590</v>
      </c>
      <c r="J21" s="60">
        <v>564</v>
      </c>
      <c r="K21" s="51">
        <v>569</v>
      </c>
      <c r="L21" s="52">
        <v>510</v>
      </c>
      <c r="M21" s="52">
        <v>528</v>
      </c>
      <c r="N21" s="52">
        <v>567</v>
      </c>
      <c r="O21" s="52">
        <v>503</v>
      </c>
      <c r="P21" s="53">
        <v>633</v>
      </c>
      <c r="R21" s="43"/>
      <c r="S21" s="43"/>
    </row>
    <row r="22" spans="1:19" ht="12.75">
      <c r="A22" s="54"/>
      <c r="B22" s="78"/>
      <c r="C22" s="57" t="s">
        <v>3</v>
      </c>
      <c r="D22" s="61"/>
      <c r="E22" s="62"/>
      <c r="F22" s="63"/>
      <c r="G22" s="51">
        <v>2477</v>
      </c>
      <c r="H22" s="51">
        <v>2716</v>
      </c>
      <c r="I22" s="51">
        <v>2796</v>
      </c>
      <c r="J22" s="51">
        <v>3451</v>
      </c>
      <c r="K22" s="51">
        <v>3374</v>
      </c>
      <c r="L22" s="52">
        <v>3602</v>
      </c>
      <c r="M22" s="52">
        <v>3656</v>
      </c>
      <c r="N22" s="52">
        <v>3819</v>
      </c>
      <c r="O22" s="52">
        <v>3678</v>
      </c>
      <c r="P22" s="53">
        <v>3734</v>
      </c>
      <c r="R22" s="43"/>
      <c r="S22" s="43"/>
    </row>
    <row r="23" spans="1:19" ht="13.5" thickBot="1">
      <c r="A23" s="64"/>
      <c r="B23" s="81"/>
      <c r="C23" s="66" t="s">
        <v>4</v>
      </c>
      <c r="D23" s="57"/>
      <c r="E23" s="67"/>
      <c r="F23" s="68"/>
      <c r="G23" s="69">
        <v>9926</v>
      </c>
      <c r="H23" s="69">
        <v>10177</v>
      </c>
      <c r="I23" s="69">
        <v>10236</v>
      </c>
      <c r="J23" s="69">
        <v>9538</v>
      </c>
      <c r="K23" s="69">
        <v>10127</v>
      </c>
      <c r="L23" s="70">
        <v>10969</v>
      </c>
      <c r="M23" s="70">
        <v>10843</v>
      </c>
      <c r="N23" s="70">
        <v>9814</v>
      </c>
      <c r="O23" s="70">
        <v>7793</v>
      </c>
      <c r="P23" s="71">
        <v>5789</v>
      </c>
      <c r="R23" s="43"/>
      <c r="S23" s="43"/>
    </row>
    <row r="24" spans="1:19" ht="12.75">
      <c r="A24" s="72"/>
      <c r="B24" s="73" t="s">
        <v>76</v>
      </c>
      <c r="C24" s="73"/>
      <c r="D24" s="73"/>
      <c r="E24" s="74"/>
      <c r="F24" s="75"/>
      <c r="G24" s="40">
        <v>56</v>
      </c>
      <c r="H24" s="40">
        <v>66</v>
      </c>
      <c r="I24" s="40">
        <v>53</v>
      </c>
      <c r="J24" s="40">
        <v>88</v>
      </c>
      <c r="K24" s="40">
        <v>54</v>
      </c>
      <c r="L24" s="41">
        <v>84</v>
      </c>
      <c r="M24" s="41">
        <v>50</v>
      </c>
      <c r="N24" s="41">
        <v>85</v>
      </c>
      <c r="O24" s="41">
        <v>107</v>
      </c>
      <c r="P24" s="42">
        <v>216</v>
      </c>
      <c r="R24" s="43"/>
      <c r="S24" s="43"/>
    </row>
    <row r="25" spans="1:19" ht="12.75" customHeight="1">
      <c r="A25" s="44"/>
      <c r="B25" s="45" t="s">
        <v>15</v>
      </c>
      <c r="C25" s="46" t="s">
        <v>50</v>
      </c>
      <c r="D25" s="47"/>
      <c r="E25" s="48"/>
      <c r="F25" s="49"/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76">
        <v>0</v>
      </c>
      <c r="M25" s="76">
        <v>0</v>
      </c>
      <c r="N25" s="76">
        <v>0</v>
      </c>
      <c r="O25" s="76">
        <v>0</v>
      </c>
      <c r="P25" s="77">
        <v>0</v>
      </c>
      <c r="R25" s="43"/>
      <c r="S25" s="43"/>
    </row>
    <row r="26" spans="1:19" ht="12.75" customHeight="1">
      <c r="A26" s="54"/>
      <c r="B26" s="82"/>
      <c r="C26" s="56" t="s">
        <v>2</v>
      </c>
      <c r="D26" s="57"/>
      <c r="E26" s="58"/>
      <c r="F26" s="59"/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79">
        <v>0</v>
      </c>
      <c r="M26" s="79">
        <v>0</v>
      </c>
      <c r="N26" s="79">
        <v>0</v>
      </c>
      <c r="O26" s="79">
        <v>0</v>
      </c>
      <c r="P26" s="80">
        <v>0</v>
      </c>
      <c r="R26" s="43"/>
      <c r="S26" s="43"/>
    </row>
    <row r="27" spans="1:19" ht="12.75">
      <c r="A27" s="54"/>
      <c r="B27" s="55"/>
      <c r="C27" s="57" t="s">
        <v>3</v>
      </c>
      <c r="D27" s="61"/>
      <c r="E27" s="62"/>
      <c r="F27" s="63"/>
      <c r="G27" s="51">
        <v>56</v>
      </c>
      <c r="H27" s="51">
        <v>66</v>
      </c>
      <c r="I27" s="51">
        <v>53</v>
      </c>
      <c r="J27" s="51">
        <v>88</v>
      </c>
      <c r="K27" s="51">
        <v>54</v>
      </c>
      <c r="L27" s="52">
        <v>84</v>
      </c>
      <c r="M27" s="52">
        <v>50</v>
      </c>
      <c r="N27" s="52">
        <v>85</v>
      </c>
      <c r="O27" s="52">
        <v>107</v>
      </c>
      <c r="P27" s="53">
        <v>216</v>
      </c>
      <c r="R27" s="43"/>
      <c r="S27" s="43"/>
    </row>
    <row r="28" spans="1:19" ht="13.5" thickBot="1">
      <c r="A28" s="64"/>
      <c r="B28" s="65"/>
      <c r="C28" s="66" t="s">
        <v>4</v>
      </c>
      <c r="D28" s="57"/>
      <c r="E28" s="67"/>
      <c r="F28" s="68"/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70">
        <v>0</v>
      </c>
      <c r="M28" s="70">
        <v>0</v>
      </c>
      <c r="N28" s="70">
        <v>0</v>
      </c>
      <c r="O28" s="70">
        <v>0</v>
      </c>
      <c r="P28" s="71">
        <v>0</v>
      </c>
      <c r="R28" s="43"/>
      <c r="S28" s="43"/>
    </row>
    <row r="29" spans="1:19" ht="13.5" thickBot="1">
      <c r="A29" s="83" t="s">
        <v>26</v>
      </c>
      <c r="B29" s="84"/>
      <c r="C29" s="84"/>
      <c r="D29" s="84"/>
      <c r="E29" s="85"/>
      <c r="F29" s="85"/>
      <c r="G29" s="86"/>
      <c r="H29" s="86"/>
      <c r="I29" s="86"/>
      <c r="J29" s="87"/>
      <c r="K29" s="88"/>
      <c r="L29" s="86"/>
      <c r="M29" s="86"/>
      <c r="N29" s="86"/>
      <c r="O29" s="86"/>
      <c r="P29" s="89"/>
      <c r="R29" s="43"/>
      <c r="S29" s="43"/>
    </row>
    <row r="30" spans="1:19" ht="12.75">
      <c r="A30" s="36"/>
      <c r="B30" s="37" t="s">
        <v>13</v>
      </c>
      <c r="C30" s="37"/>
      <c r="D30" s="37"/>
      <c r="E30" s="38"/>
      <c r="F30" s="39"/>
      <c r="G30" s="40">
        <v>14708</v>
      </c>
      <c r="H30" s="40">
        <v>15031</v>
      </c>
      <c r="I30" s="40">
        <v>12955</v>
      </c>
      <c r="J30" s="40">
        <v>13632</v>
      </c>
      <c r="K30" s="40">
        <v>14565</v>
      </c>
      <c r="L30" s="41">
        <v>15492</v>
      </c>
      <c r="M30" s="41">
        <v>14056</v>
      </c>
      <c r="N30" s="41">
        <v>13965</v>
      </c>
      <c r="O30" s="41">
        <v>10897</v>
      </c>
      <c r="P30" s="42">
        <v>9527</v>
      </c>
      <c r="R30" s="43"/>
      <c r="S30" s="43"/>
    </row>
    <row r="31" spans="1:19" ht="12.75" customHeight="1">
      <c r="A31" s="44"/>
      <c r="B31" s="45" t="s">
        <v>15</v>
      </c>
      <c r="C31" s="46" t="s">
        <v>50</v>
      </c>
      <c r="D31" s="47"/>
      <c r="E31" s="48"/>
      <c r="F31" s="49"/>
      <c r="G31" s="50">
        <v>12</v>
      </c>
      <c r="H31" s="50">
        <v>40</v>
      </c>
      <c r="I31" s="50">
        <v>47</v>
      </c>
      <c r="J31" s="50">
        <v>77</v>
      </c>
      <c r="K31" s="50">
        <v>30</v>
      </c>
      <c r="L31" s="76">
        <v>66</v>
      </c>
      <c r="M31" s="76">
        <v>67</v>
      </c>
      <c r="N31" s="76">
        <v>87</v>
      </c>
      <c r="O31" s="76">
        <v>20</v>
      </c>
      <c r="P31" s="77">
        <v>9</v>
      </c>
      <c r="R31" s="43"/>
      <c r="S31" s="43"/>
    </row>
    <row r="32" spans="1:19" ht="12.75" customHeight="1">
      <c r="A32" s="54"/>
      <c r="B32" s="78"/>
      <c r="C32" s="56" t="s">
        <v>87</v>
      </c>
      <c r="D32" s="57"/>
      <c r="E32" s="58"/>
      <c r="F32" s="59"/>
      <c r="G32" s="60">
        <v>528</v>
      </c>
      <c r="H32" s="60">
        <v>768</v>
      </c>
      <c r="I32" s="60">
        <v>561</v>
      </c>
      <c r="J32" s="60">
        <v>515</v>
      </c>
      <c r="K32" s="60">
        <v>526</v>
      </c>
      <c r="L32" s="79">
        <v>531</v>
      </c>
      <c r="M32" s="79">
        <v>523</v>
      </c>
      <c r="N32" s="79">
        <v>551</v>
      </c>
      <c r="O32" s="79">
        <v>622</v>
      </c>
      <c r="P32" s="80">
        <v>623</v>
      </c>
      <c r="R32" s="43"/>
      <c r="S32" s="43"/>
    </row>
    <row r="33" spans="1:19" ht="14.25">
      <c r="A33" s="54"/>
      <c r="B33" s="78"/>
      <c r="C33" s="57" t="s">
        <v>88</v>
      </c>
      <c r="D33" s="90"/>
      <c r="E33" s="62"/>
      <c r="F33" s="63"/>
      <c r="G33" s="51">
        <v>2967</v>
      </c>
      <c r="H33" s="51">
        <v>3091</v>
      </c>
      <c r="I33" s="51">
        <v>2424</v>
      </c>
      <c r="J33" s="51">
        <v>3259</v>
      </c>
      <c r="K33" s="51">
        <v>3004</v>
      </c>
      <c r="L33" s="52">
        <v>3074</v>
      </c>
      <c r="M33" s="52">
        <v>2780</v>
      </c>
      <c r="N33" s="52">
        <v>2808</v>
      </c>
      <c r="O33" s="52">
        <v>2741</v>
      </c>
      <c r="P33" s="53">
        <v>2747</v>
      </c>
      <c r="R33" s="43"/>
      <c r="S33" s="43"/>
    </row>
    <row r="34" spans="1:19" ht="13.5" thickBot="1">
      <c r="A34" s="64"/>
      <c r="B34" s="81"/>
      <c r="C34" s="66" t="s">
        <v>4</v>
      </c>
      <c r="D34" s="66"/>
      <c r="E34" s="67"/>
      <c r="F34" s="68"/>
      <c r="G34" s="69">
        <v>11201</v>
      </c>
      <c r="H34" s="69">
        <v>11132</v>
      </c>
      <c r="I34" s="69">
        <v>9923</v>
      </c>
      <c r="J34" s="69">
        <v>9781</v>
      </c>
      <c r="K34" s="69">
        <v>11005</v>
      </c>
      <c r="L34" s="70">
        <v>11821</v>
      </c>
      <c r="M34" s="70">
        <v>10686</v>
      </c>
      <c r="N34" s="70">
        <v>10519</v>
      </c>
      <c r="O34" s="70">
        <v>7514</v>
      </c>
      <c r="P34" s="71">
        <v>6148</v>
      </c>
      <c r="R34" s="43"/>
      <c r="S34" s="43"/>
    </row>
    <row r="35" spans="1:19" ht="12.75">
      <c r="A35" s="72"/>
      <c r="B35" s="73" t="s">
        <v>77</v>
      </c>
      <c r="C35" s="73"/>
      <c r="D35" s="73"/>
      <c r="E35" s="74"/>
      <c r="F35" s="75"/>
      <c r="G35" s="40">
        <v>9257</v>
      </c>
      <c r="H35" s="40">
        <v>9981</v>
      </c>
      <c r="I35" s="40">
        <v>8406</v>
      </c>
      <c r="J35" s="40">
        <v>8401</v>
      </c>
      <c r="K35" s="40">
        <v>9007</v>
      </c>
      <c r="L35" s="41">
        <v>9616</v>
      </c>
      <c r="M35" s="41">
        <v>8556</v>
      </c>
      <c r="N35" s="41">
        <v>8799</v>
      </c>
      <c r="O35" s="41">
        <v>6979</v>
      </c>
      <c r="P35" s="42">
        <v>6261</v>
      </c>
      <c r="R35" s="43"/>
      <c r="S35" s="43"/>
    </row>
    <row r="36" spans="1:19" ht="12.75" customHeight="1">
      <c r="A36" s="44"/>
      <c r="B36" s="45" t="s">
        <v>15</v>
      </c>
      <c r="C36" s="46" t="s">
        <v>50</v>
      </c>
      <c r="D36" s="47"/>
      <c r="E36" s="48"/>
      <c r="F36" s="49"/>
      <c r="G36" s="50">
        <v>12</v>
      </c>
      <c r="H36" s="50">
        <v>25</v>
      </c>
      <c r="I36" s="50">
        <v>47</v>
      </c>
      <c r="J36" s="50">
        <v>77</v>
      </c>
      <c r="K36" s="50">
        <v>30</v>
      </c>
      <c r="L36" s="76">
        <v>66</v>
      </c>
      <c r="M36" s="76">
        <v>67</v>
      </c>
      <c r="N36" s="76">
        <v>72</v>
      </c>
      <c r="O36" s="76">
        <v>0</v>
      </c>
      <c r="P36" s="77">
        <v>0</v>
      </c>
      <c r="R36" s="43"/>
      <c r="S36" s="43"/>
    </row>
    <row r="37" spans="1:19" ht="12.75" customHeight="1">
      <c r="A37" s="54"/>
      <c r="B37" s="82"/>
      <c r="C37" s="56" t="s">
        <v>2</v>
      </c>
      <c r="D37" s="61"/>
      <c r="E37" s="58"/>
      <c r="F37" s="59"/>
      <c r="G37" s="60">
        <v>383</v>
      </c>
      <c r="H37" s="60">
        <v>597</v>
      </c>
      <c r="I37" s="60">
        <v>418</v>
      </c>
      <c r="J37" s="60">
        <v>335</v>
      </c>
      <c r="K37" s="60">
        <v>380</v>
      </c>
      <c r="L37" s="79">
        <v>388</v>
      </c>
      <c r="M37" s="79">
        <v>322</v>
      </c>
      <c r="N37" s="79">
        <v>407</v>
      </c>
      <c r="O37" s="79">
        <v>429</v>
      </c>
      <c r="P37" s="80">
        <v>370</v>
      </c>
      <c r="R37" s="43"/>
      <c r="S37" s="43"/>
    </row>
    <row r="38" spans="1:19" ht="12.75">
      <c r="A38" s="54"/>
      <c r="B38" s="78"/>
      <c r="C38" s="57" t="s">
        <v>3</v>
      </c>
      <c r="D38" s="57"/>
      <c r="E38" s="62"/>
      <c r="F38" s="63"/>
      <c r="G38" s="51">
        <v>2316</v>
      </c>
      <c r="H38" s="51">
        <v>2347</v>
      </c>
      <c r="I38" s="51">
        <v>1805</v>
      </c>
      <c r="J38" s="51">
        <v>2138</v>
      </c>
      <c r="K38" s="51">
        <v>2067</v>
      </c>
      <c r="L38" s="52">
        <v>2052</v>
      </c>
      <c r="M38" s="52">
        <v>1771</v>
      </c>
      <c r="N38" s="52">
        <v>1624</v>
      </c>
      <c r="O38" s="52">
        <v>1624</v>
      </c>
      <c r="P38" s="53">
        <v>1714</v>
      </c>
      <c r="R38" s="43"/>
      <c r="S38" s="43"/>
    </row>
    <row r="39" spans="1:19" ht="13.5" thickBot="1">
      <c r="A39" s="64"/>
      <c r="B39" s="81"/>
      <c r="C39" s="66" t="s">
        <v>4</v>
      </c>
      <c r="D39" s="66"/>
      <c r="E39" s="67"/>
      <c r="F39" s="68"/>
      <c r="G39" s="69">
        <v>6546</v>
      </c>
      <c r="H39" s="69">
        <v>7012</v>
      </c>
      <c r="I39" s="69">
        <v>6136</v>
      </c>
      <c r="J39" s="69">
        <v>5851</v>
      </c>
      <c r="K39" s="69">
        <v>6530</v>
      </c>
      <c r="L39" s="70">
        <v>7110</v>
      </c>
      <c r="M39" s="70">
        <v>6396</v>
      </c>
      <c r="N39" s="70">
        <v>6696</v>
      </c>
      <c r="O39" s="70">
        <v>4926</v>
      </c>
      <c r="P39" s="71">
        <v>4177</v>
      </c>
      <c r="R39" s="43"/>
      <c r="S39" s="43"/>
    </row>
    <row r="40" spans="1:19" ht="12.75">
      <c r="A40" s="72"/>
      <c r="B40" s="73" t="s">
        <v>85</v>
      </c>
      <c r="C40" s="73"/>
      <c r="D40" s="73"/>
      <c r="E40" s="74"/>
      <c r="F40" s="75"/>
      <c r="G40" s="40">
        <v>5451</v>
      </c>
      <c r="H40" s="40">
        <v>5014</v>
      </c>
      <c r="I40" s="40">
        <v>4549</v>
      </c>
      <c r="J40" s="40">
        <v>5197</v>
      </c>
      <c r="K40" s="40">
        <v>5558</v>
      </c>
      <c r="L40" s="41">
        <v>5840</v>
      </c>
      <c r="M40" s="41">
        <v>5500</v>
      </c>
      <c r="N40" s="41">
        <v>5125</v>
      </c>
      <c r="O40" s="41">
        <v>3857</v>
      </c>
      <c r="P40" s="42">
        <v>3143</v>
      </c>
      <c r="R40" s="43"/>
      <c r="S40" s="43"/>
    </row>
    <row r="41" spans="1:19" ht="12.75" customHeight="1">
      <c r="A41" s="44"/>
      <c r="B41" s="45" t="s">
        <v>15</v>
      </c>
      <c r="C41" s="46" t="s">
        <v>50</v>
      </c>
      <c r="D41" s="47"/>
      <c r="E41" s="48"/>
      <c r="F41" s="49"/>
      <c r="G41" s="50">
        <v>0</v>
      </c>
      <c r="H41" s="50">
        <v>15</v>
      </c>
      <c r="I41" s="50">
        <v>0</v>
      </c>
      <c r="J41" s="50">
        <v>0</v>
      </c>
      <c r="K41" s="50">
        <v>0</v>
      </c>
      <c r="L41" s="76">
        <v>0</v>
      </c>
      <c r="M41" s="76">
        <v>0</v>
      </c>
      <c r="N41" s="76">
        <v>15</v>
      </c>
      <c r="O41" s="76">
        <v>20</v>
      </c>
      <c r="P41" s="77">
        <v>9</v>
      </c>
      <c r="R41" s="43"/>
      <c r="S41" s="43"/>
    </row>
    <row r="42" spans="1:19" ht="12.75" customHeight="1">
      <c r="A42" s="54"/>
      <c r="B42" s="82"/>
      <c r="C42" s="56" t="s">
        <v>2</v>
      </c>
      <c r="D42" s="61"/>
      <c r="E42" s="58"/>
      <c r="F42" s="59"/>
      <c r="G42" s="60">
        <v>145</v>
      </c>
      <c r="H42" s="60">
        <v>171</v>
      </c>
      <c r="I42" s="60">
        <v>143</v>
      </c>
      <c r="J42" s="60">
        <v>180</v>
      </c>
      <c r="K42" s="60">
        <v>146</v>
      </c>
      <c r="L42" s="79">
        <v>143</v>
      </c>
      <c r="M42" s="79">
        <v>201</v>
      </c>
      <c r="N42" s="79">
        <v>144</v>
      </c>
      <c r="O42" s="79">
        <v>193</v>
      </c>
      <c r="P42" s="80">
        <v>253</v>
      </c>
      <c r="R42" s="43"/>
      <c r="S42" s="43"/>
    </row>
    <row r="43" spans="1:19" ht="12.75">
      <c r="A43" s="54"/>
      <c r="B43" s="78"/>
      <c r="C43" s="57" t="s">
        <v>3</v>
      </c>
      <c r="D43" s="57"/>
      <c r="E43" s="62"/>
      <c r="F43" s="63"/>
      <c r="G43" s="51">
        <v>651</v>
      </c>
      <c r="H43" s="51">
        <v>708</v>
      </c>
      <c r="I43" s="51">
        <v>619</v>
      </c>
      <c r="J43" s="51">
        <v>1087</v>
      </c>
      <c r="K43" s="51">
        <v>937</v>
      </c>
      <c r="L43" s="52">
        <v>986</v>
      </c>
      <c r="M43" s="52">
        <v>1009</v>
      </c>
      <c r="N43" s="52">
        <v>1143</v>
      </c>
      <c r="O43" s="52">
        <v>1056</v>
      </c>
      <c r="P43" s="53">
        <v>910</v>
      </c>
      <c r="R43" s="43"/>
      <c r="S43" s="43"/>
    </row>
    <row r="44" spans="1:19" ht="13.5" thickBot="1">
      <c r="A44" s="64"/>
      <c r="B44" s="81"/>
      <c r="C44" s="66" t="s">
        <v>4</v>
      </c>
      <c r="D44" s="66"/>
      <c r="E44" s="67"/>
      <c r="F44" s="68"/>
      <c r="G44" s="69">
        <v>4655</v>
      </c>
      <c r="H44" s="69">
        <v>4120</v>
      </c>
      <c r="I44" s="69">
        <v>3787</v>
      </c>
      <c r="J44" s="69">
        <v>3930</v>
      </c>
      <c r="K44" s="69">
        <v>4475</v>
      </c>
      <c r="L44" s="70">
        <v>4711</v>
      </c>
      <c r="M44" s="70">
        <v>4290</v>
      </c>
      <c r="N44" s="70">
        <v>3823</v>
      </c>
      <c r="O44" s="70">
        <v>2588</v>
      </c>
      <c r="P44" s="71">
        <v>1971</v>
      </c>
      <c r="R44" s="43"/>
      <c r="S44" s="43"/>
    </row>
    <row r="45" spans="1:19" ht="12.75">
      <c r="A45" s="72"/>
      <c r="B45" s="73" t="s">
        <v>76</v>
      </c>
      <c r="C45" s="73"/>
      <c r="D45" s="73"/>
      <c r="E45" s="74"/>
      <c r="F45" s="75"/>
      <c r="G45" s="40">
        <v>0</v>
      </c>
      <c r="H45" s="40">
        <v>36</v>
      </c>
      <c r="I45" s="40">
        <v>0</v>
      </c>
      <c r="J45" s="40">
        <v>34</v>
      </c>
      <c r="K45" s="40">
        <v>0</v>
      </c>
      <c r="L45" s="41">
        <v>36</v>
      </c>
      <c r="M45" s="41">
        <v>0</v>
      </c>
      <c r="N45" s="41">
        <v>41</v>
      </c>
      <c r="O45" s="41">
        <v>61</v>
      </c>
      <c r="P45" s="42">
        <v>123</v>
      </c>
      <c r="R45" s="43"/>
      <c r="S45" s="43"/>
    </row>
    <row r="46" spans="1:19" ht="12.75" customHeight="1">
      <c r="A46" s="44"/>
      <c r="B46" s="45" t="s">
        <v>15</v>
      </c>
      <c r="C46" s="46" t="s">
        <v>50</v>
      </c>
      <c r="D46" s="47"/>
      <c r="E46" s="48"/>
      <c r="F46" s="49"/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76">
        <v>0</v>
      </c>
      <c r="M46" s="76">
        <v>0</v>
      </c>
      <c r="N46" s="76">
        <v>0</v>
      </c>
      <c r="O46" s="76">
        <v>0</v>
      </c>
      <c r="P46" s="77">
        <v>0</v>
      </c>
      <c r="R46" s="43"/>
      <c r="S46" s="43"/>
    </row>
    <row r="47" spans="1:19" ht="12.75" customHeight="1">
      <c r="A47" s="54"/>
      <c r="B47" s="82"/>
      <c r="C47" s="56" t="s">
        <v>2</v>
      </c>
      <c r="D47" s="61"/>
      <c r="E47" s="58"/>
      <c r="F47" s="59"/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79">
        <v>0</v>
      </c>
      <c r="M47" s="79">
        <v>0</v>
      </c>
      <c r="N47" s="79">
        <v>0</v>
      </c>
      <c r="O47" s="79">
        <v>0</v>
      </c>
      <c r="P47" s="80">
        <v>0</v>
      </c>
      <c r="R47" s="43"/>
      <c r="S47" s="43"/>
    </row>
    <row r="48" spans="1:19" ht="12.75">
      <c r="A48" s="54"/>
      <c r="B48" s="55"/>
      <c r="C48" s="57" t="s">
        <v>3</v>
      </c>
      <c r="D48" s="57"/>
      <c r="E48" s="62"/>
      <c r="F48" s="63"/>
      <c r="G48" s="51">
        <v>0</v>
      </c>
      <c r="H48" s="51">
        <v>36</v>
      </c>
      <c r="I48" s="51">
        <v>0</v>
      </c>
      <c r="J48" s="51">
        <v>34</v>
      </c>
      <c r="K48" s="51">
        <v>0</v>
      </c>
      <c r="L48" s="52">
        <v>36</v>
      </c>
      <c r="M48" s="52">
        <v>0</v>
      </c>
      <c r="N48" s="52">
        <v>41</v>
      </c>
      <c r="O48" s="52">
        <v>61</v>
      </c>
      <c r="P48" s="53">
        <v>123</v>
      </c>
      <c r="R48" s="43"/>
      <c r="S48" s="43"/>
    </row>
    <row r="49" spans="1:19" ht="13.5" thickBot="1">
      <c r="A49" s="64"/>
      <c r="B49" s="65"/>
      <c r="C49" s="66" t="s">
        <v>4</v>
      </c>
      <c r="D49" s="66"/>
      <c r="E49" s="67"/>
      <c r="F49" s="68"/>
      <c r="G49" s="69">
        <v>0</v>
      </c>
      <c r="H49" s="69">
        <v>0</v>
      </c>
      <c r="I49" s="69">
        <v>0</v>
      </c>
      <c r="J49" s="69">
        <v>0</v>
      </c>
      <c r="K49" s="69">
        <v>0</v>
      </c>
      <c r="L49" s="70">
        <v>0</v>
      </c>
      <c r="M49" s="70">
        <v>0</v>
      </c>
      <c r="N49" s="70">
        <v>0</v>
      </c>
      <c r="O49" s="70">
        <v>0</v>
      </c>
      <c r="P49" s="71">
        <v>0</v>
      </c>
      <c r="R49" s="43"/>
      <c r="S49" s="43"/>
    </row>
    <row r="50" spans="1:18" ht="13.5" thickBot="1">
      <c r="A50" s="83" t="s">
        <v>27</v>
      </c>
      <c r="B50" s="84"/>
      <c r="C50" s="84"/>
      <c r="D50" s="84"/>
      <c r="E50" s="85"/>
      <c r="F50" s="85"/>
      <c r="G50" s="86"/>
      <c r="H50" s="86"/>
      <c r="I50" s="86"/>
      <c r="J50" s="87"/>
      <c r="K50" s="88"/>
      <c r="L50" s="86"/>
      <c r="M50" s="86"/>
      <c r="N50" s="86"/>
      <c r="O50" s="86"/>
      <c r="P50" s="89"/>
      <c r="R50" s="43"/>
    </row>
    <row r="51" spans="1:18" ht="12.75">
      <c r="A51" s="36"/>
      <c r="B51" s="37" t="s">
        <v>13</v>
      </c>
      <c r="C51" s="37"/>
      <c r="D51" s="37"/>
      <c r="E51" s="38"/>
      <c r="F51" s="39"/>
      <c r="G51" s="40">
        <v>6279</v>
      </c>
      <c r="H51" s="40">
        <v>6476</v>
      </c>
      <c r="I51" s="40">
        <v>7852</v>
      </c>
      <c r="J51" s="40">
        <v>7885</v>
      </c>
      <c r="K51" s="40">
        <v>6912</v>
      </c>
      <c r="L51" s="41">
        <v>7443</v>
      </c>
      <c r="M51" s="41">
        <v>7183</v>
      </c>
      <c r="N51" s="41">
        <v>6296</v>
      </c>
      <c r="O51" s="41">
        <v>5933</v>
      </c>
      <c r="P51" s="91" t="s">
        <v>66</v>
      </c>
      <c r="R51" s="43"/>
    </row>
    <row r="52" spans="1:18" ht="12.75" customHeight="1">
      <c r="A52" s="44"/>
      <c r="B52" s="45" t="s">
        <v>15</v>
      </c>
      <c r="C52" s="46" t="s">
        <v>50</v>
      </c>
      <c r="D52" s="47"/>
      <c r="E52" s="48"/>
      <c r="F52" s="49"/>
      <c r="G52" s="50">
        <v>13</v>
      </c>
      <c r="H52" s="50">
        <v>9</v>
      </c>
      <c r="I52" s="50">
        <v>24</v>
      </c>
      <c r="J52" s="50">
        <v>23</v>
      </c>
      <c r="K52" s="50">
        <v>58</v>
      </c>
      <c r="L52" s="76">
        <v>18</v>
      </c>
      <c r="M52" s="76">
        <v>40</v>
      </c>
      <c r="N52" s="76">
        <v>46</v>
      </c>
      <c r="O52" s="76">
        <v>64</v>
      </c>
      <c r="P52" s="92" t="s">
        <v>66</v>
      </c>
      <c r="R52" s="43"/>
    </row>
    <row r="53" spans="1:18" ht="12.75" customHeight="1">
      <c r="A53" s="54"/>
      <c r="B53" s="82"/>
      <c r="C53" s="56" t="s">
        <v>71</v>
      </c>
      <c r="D53" s="61"/>
      <c r="E53" s="58"/>
      <c r="F53" s="59"/>
      <c r="G53" s="60">
        <v>535</v>
      </c>
      <c r="H53" s="60">
        <v>507</v>
      </c>
      <c r="I53" s="60">
        <v>444</v>
      </c>
      <c r="J53" s="60">
        <v>473</v>
      </c>
      <c r="K53" s="60">
        <v>456</v>
      </c>
      <c r="L53" s="79">
        <v>470</v>
      </c>
      <c r="M53" s="79">
        <v>323</v>
      </c>
      <c r="N53" s="79">
        <v>521</v>
      </c>
      <c r="O53" s="79">
        <v>454</v>
      </c>
      <c r="P53" s="93" t="s">
        <v>66</v>
      </c>
      <c r="R53" s="43"/>
    </row>
    <row r="54" spans="1:18" ht="14.25">
      <c r="A54" s="54"/>
      <c r="B54" s="78"/>
      <c r="C54" s="57" t="s">
        <v>88</v>
      </c>
      <c r="D54" s="57"/>
      <c r="E54" s="62"/>
      <c r="F54" s="63"/>
      <c r="G54" s="51">
        <v>1153</v>
      </c>
      <c r="H54" s="51">
        <v>1145</v>
      </c>
      <c r="I54" s="51">
        <v>1475</v>
      </c>
      <c r="J54" s="51">
        <v>1500</v>
      </c>
      <c r="K54" s="51">
        <v>1424</v>
      </c>
      <c r="L54" s="52">
        <v>1482</v>
      </c>
      <c r="M54" s="52">
        <v>1262</v>
      </c>
      <c r="N54" s="52">
        <v>1175</v>
      </c>
      <c r="O54" s="94">
        <v>1366</v>
      </c>
      <c r="P54" s="95" t="s">
        <v>66</v>
      </c>
      <c r="R54" s="43"/>
    </row>
    <row r="55" spans="1:18" ht="13.5" thickBot="1">
      <c r="A55" s="64"/>
      <c r="B55" s="81"/>
      <c r="C55" s="66" t="s">
        <v>4</v>
      </c>
      <c r="D55" s="66"/>
      <c r="E55" s="67"/>
      <c r="F55" s="68"/>
      <c r="G55" s="69">
        <v>4578</v>
      </c>
      <c r="H55" s="69">
        <v>4815</v>
      </c>
      <c r="I55" s="69">
        <v>5909</v>
      </c>
      <c r="J55" s="69">
        <v>5889</v>
      </c>
      <c r="K55" s="69">
        <v>4974</v>
      </c>
      <c r="L55" s="70">
        <v>5473</v>
      </c>
      <c r="M55" s="70">
        <v>5558</v>
      </c>
      <c r="N55" s="70">
        <v>4554</v>
      </c>
      <c r="O55" s="70">
        <v>4049</v>
      </c>
      <c r="P55" s="96" t="s">
        <v>66</v>
      </c>
      <c r="R55" s="43"/>
    </row>
    <row r="56" spans="1:18" ht="12.75">
      <c r="A56" s="72"/>
      <c r="B56" s="73" t="s">
        <v>77</v>
      </c>
      <c r="C56" s="73"/>
      <c r="D56" s="73"/>
      <c r="E56" s="74"/>
      <c r="F56" s="75"/>
      <c r="G56" s="40">
        <v>3546</v>
      </c>
      <c r="H56" s="40">
        <v>3461</v>
      </c>
      <c r="I56" s="40">
        <v>4148</v>
      </c>
      <c r="J56" s="40">
        <v>4505</v>
      </c>
      <c r="K56" s="40">
        <v>3869</v>
      </c>
      <c r="L56" s="41">
        <v>3889</v>
      </c>
      <c r="M56" s="41">
        <v>3746</v>
      </c>
      <c r="N56" s="41">
        <v>3706</v>
      </c>
      <c r="O56" s="97">
        <v>3323</v>
      </c>
      <c r="P56" s="92" t="s">
        <v>66</v>
      </c>
      <c r="R56" s="43"/>
    </row>
    <row r="57" spans="1:18" ht="12.75" customHeight="1">
      <c r="A57" s="44"/>
      <c r="B57" s="45" t="s">
        <v>15</v>
      </c>
      <c r="C57" s="46" t="s">
        <v>50</v>
      </c>
      <c r="D57" s="47"/>
      <c r="E57" s="48"/>
      <c r="F57" s="49"/>
      <c r="G57" s="50">
        <v>13</v>
      </c>
      <c r="H57" s="50">
        <v>9</v>
      </c>
      <c r="I57" s="50">
        <v>24</v>
      </c>
      <c r="J57" s="50">
        <v>23</v>
      </c>
      <c r="K57" s="50">
        <v>58</v>
      </c>
      <c r="L57" s="76">
        <v>18</v>
      </c>
      <c r="M57" s="76">
        <v>40</v>
      </c>
      <c r="N57" s="76">
        <v>46</v>
      </c>
      <c r="O57" s="76">
        <v>55</v>
      </c>
      <c r="P57" s="92" t="s">
        <v>66</v>
      </c>
      <c r="R57" s="43"/>
    </row>
    <row r="58" spans="1:18" ht="12.75" customHeight="1">
      <c r="A58" s="54"/>
      <c r="B58" s="82"/>
      <c r="C58" s="56" t="s">
        <v>2</v>
      </c>
      <c r="D58" s="61"/>
      <c r="E58" s="58"/>
      <c r="F58" s="59"/>
      <c r="G58" s="60">
        <v>350</v>
      </c>
      <c r="H58" s="60">
        <v>303</v>
      </c>
      <c r="I58" s="60">
        <v>192</v>
      </c>
      <c r="J58" s="60">
        <v>324</v>
      </c>
      <c r="K58" s="60">
        <v>276</v>
      </c>
      <c r="L58" s="79">
        <v>284</v>
      </c>
      <c r="M58" s="79">
        <v>150</v>
      </c>
      <c r="N58" s="79">
        <v>293</v>
      </c>
      <c r="O58" s="79">
        <v>310</v>
      </c>
      <c r="P58" s="93" t="s">
        <v>66</v>
      </c>
      <c r="R58" s="43"/>
    </row>
    <row r="59" spans="1:18" ht="12.75">
      <c r="A59" s="54"/>
      <c r="B59" s="78"/>
      <c r="C59" s="57" t="s">
        <v>3</v>
      </c>
      <c r="D59" s="57"/>
      <c r="E59" s="62"/>
      <c r="F59" s="63"/>
      <c r="G59" s="51">
        <v>838</v>
      </c>
      <c r="H59" s="51">
        <v>772</v>
      </c>
      <c r="I59" s="51">
        <v>916</v>
      </c>
      <c r="J59" s="51">
        <v>945</v>
      </c>
      <c r="K59" s="51">
        <v>910</v>
      </c>
      <c r="L59" s="52">
        <v>833</v>
      </c>
      <c r="M59" s="52">
        <v>746</v>
      </c>
      <c r="N59" s="52">
        <v>805</v>
      </c>
      <c r="O59" s="94">
        <v>846</v>
      </c>
      <c r="P59" s="95" t="s">
        <v>66</v>
      </c>
      <c r="R59" s="43"/>
    </row>
    <row r="60" spans="1:18" ht="13.5" thickBot="1">
      <c r="A60" s="64"/>
      <c r="B60" s="81"/>
      <c r="C60" s="66" t="s">
        <v>4</v>
      </c>
      <c r="D60" s="66"/>
      <c r="E60" s="67"/>
      <c r="F60" s="68"/>
      <c r="G60" s="69">
        <v>2345</v>
      </c>
      <c r="H60" s="69">
        <v>2377</v>
      </c>
      <c r="I60" s="69">
        <v>3016</v>
      </c>
      <c r="J60" s="69">
        <v>3213</v>
      </c>
      <c r="K60" s="69">
        <v>2625</v>
      </c>
      <c r="L60" s="70">
        <v>2754</v>
      </c>
      <c r="M60" s="70">
        <v>2810</v>
      </c>
      <c r="N60" s="70">
        <v>2562</v>
      </c>
      <c r="O60" s="94">
        <v>2112</v>
      </c>
      <c r="P60" s="95" t="s">
        <v>66</v>
      </c>
      <c r="R60" s="43"/>
    </row>
    <row r="61" spans="1:18" ht="12.75">
      <c r="A61" s="72"/>
      <c r="B61" s="73" t="s">
        <v>85</v>
      </c>
      <c r="C61" s="73"/>
      <c r="D61" s="73"/>
      <c r="E61" s="74"/>
      <c r="F61" s="75"/>
      <c r="G61" s="40">
        <v>2716</v>
      </c>
      <c r="H61" s="40">
        <v>3015</v>
      </c>
      <c r="I61" s="40">
        <v>3704</v>
      </c>
      <c r="J61" s="40">
        <v>3357</v>
      </c>
      <c r="K61" s="40">
        <v>3043</v>
      </c>
      <c r="L61" s="41">
        <v>3544</v>
      </c>
      <c r="M61" s="41">
        <v>3437</v>
      </c>
      <c r="N61" s="41">
        <v>2577</v>
      </c>
      <c r="O61" s="41">
        <v>2610</v>
      </c>
      <c r="P61" s="91" t="s">
        <v>66</v>
      </c>
      <c r="R61" s="43"/>
    </row>
    <row r="62" spans="1:18" ht="12.75" customHeight="1">
      <c r="A62" s="44"/>
      <c r="B62" s="45" t="s">
        <v>15</v>
      </c>
      <c r="C62" s="46" t="s">
        <v>50</v>
      </c>
      <c r="D62" s="47"/>
      <c r="E62" s="48"/>
      <c r="F62" s="49"/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76">
        <v>0</v>
      </c>
      <c r="M62" s="76">
        <v>0</v>
      </c>
      <c r="N62" s="76">
        <v>0</v>
      </c>
      <c r="O62" s="76">
        <v>9</v>
      </c>
      <c r="P62" s="92" t="s">
        <v>66</v>
      </c>
      <c r="R62" s="43"/>
    </row>
    <row r="63" spans="1:18" ht="12.75" customHeight="1">
      <c r="A63" s="54"/>
      <c r="B63" s="82"/>
      <c r="C63" s="56" t="s">
        <v>2</v>
      </c>
      <c r="D63" s="61"/>
      <c r="E63" s="58"/>
      <c r="F63" s="59"/>
      <c r="G63" s="60">
        <v>185</v>
      </c>
      <c r="H63" s="60">
        <v>204</v>
      </c>
      <c r="I63" s="60">
        <v>252</v>
      </c>
      <c r="J63" s="60">
        <v>149</v>
      </c>
      <c r="K63" s="60">
        <v>180</v>
      </c>
      <c r="L63" s="79">
        <v>186</v>
      </c>
      <c r="M63" s="79">
        <v>173</v>
      </c>
      <c r="N63" s="79">
        <v>228</v>
      </c>
      <c r="O63" s="79">
        <v>144</v>
      </c>
      <c r="P63" s="93" t="s">
        <v>66</v>
      </c>
      <c r="R63" s="43"/>
    </row>
    <row r="64" spans="1:18" ht="12.75">
      <c r="A64" s="54"/>
      <c r="B64" s="78"/>
      <c r="C64" s="57" t="s">
        <v>3</v>
      </c>
      <c r="D64" s="57"/>
      <c r="E64" s="62"/>
      <c r="F64" s="63"/>
      <c r="G64" s="51">
        <v>298</v>
      </c>
      <c r="H64" s="51">
        <v>373</v>
      </c>
      <c r="I64" s="51">
        <v>559</v>
      </c>
      <c r="J64" s="51">
        <v>532</v>
      </c>
      <c r="K64" s="51">
        <v>514</v>
      </c>
      <c r="L64" s="52">
        <v>639</v>
      </c>
      <c r="M64" s="52">
        <v>516</v>
      </c>
      <c r="N64" s="52">
        <v>357</v>
      </c>
      <c r="O64" s="94">
        <v>520</v>
      </c>
      <c r="P64" s="95" t="s">
        <v>66</v>
      </c>
      <c r="R64" s="43"/>
    </row>
    <row r="65" spans="1:18" ht="13.5" thickBot="1">
      <c r="A65" s="64"/>
      <c r="B65" s="81"/>
      <c r="C65" s="66" t="s">
        <v>4</v>
      </c>
      <c r="D65" s="66"/>
      <c r="E65" s="67"/>
      <c r="F65" s="68"/>
      <c r="G65" s="69">
        <v>2233</v>
      </c>
      <c r="H65" s="69">
        <v>2438</v>
      </c>
      <c r="I65" s="69">
        <v>2893</v>
      </c>
      <c r="J65" s="69">
        <v>2676</v>
      </c>
      <c r="K65" s="69">
        <v>2349</v>
      </c>
      <c r="L65" s="70">
        <v>2719</v>
      </c>
      <c r="M65" s="70">
        <v>2748</v>
      </c>
      <c r="N65" s="70">
        <v>1992</v>
      </c>
      <c r="O65" s="70">
        <v>1937</v>
      </c>
      <c r="P65" s="96" t="s">
        <v>66</v>
      </c>
      <c r="R65" s="43"/>
    </row>
    <row r="66" spans="1:18" ht="12.75">
      <c r="A66" s="98"/>
      <c r="B66" s="99" t="s">
        <v>76</v>
      </c>
      <c r="C66" s="99"/>
      <c r="D66" s="99"/>
      <c r="E66" s="100"/>
      <c r="F66" s="101"/>
      <c r="G66" s="40">
        <v>17</v>
      </c>
      <c r="H66" s="40">
        <v>0</v>
      </c>
      <c r="I66" s="40">
        <v>0</v>
      </c>
      <c r="J66" s="40">
        <v>23</v>
      </c>
      <c r="K66" s="40">
        <v>0</v>
      </c>
      <c r="L66" s="41">
        <v>10</v>
      </c>
      <c r="M66" s="41">
        <v>0</v>
      </c>
      <c r="N66" s="41">
        <v>13</v>
      </c>
      <c r="O66" s="41">
        <v>0</v>
      </c>
      <c r="P66" s="91" t="s">
        <v>66</v>
      </c>
      <c r="R66" s="43"/>
    </row>
    <row r="67" spans="1:18" ht="12.75" customHeight="1">
      <c r="A67" s="44"/>
      <c r="B67" s="45" t="s">
        <v>15</v>
      </c>
      <c r="C67" s="46" t="s">
        <v>50</v>
      </c>
      <c r="D67" s="47"/>
      <c r="E67" s="48"/>
      <c r="F67" s="49"/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76">
        <v>0</v>
      </c>
      <c r="M67" s="76">
        <v>0</v>
      </c>
      <c r="N67" s="76">
        <v>0</v>
      </c>
      <c r="O67" s="76">
        <v>0</v>
      </c>
      <c r="P67" s="92" t="s">
        <v>66</v>
      </c>
      <c r="R67" s="43"/>
    </row>
    <row r="68" spans="1:18" ht="12.75" customHeight="1">
      <c r="A68" s="54"/>
      <c r="B68" s="82"/>
      <c r="C68" s="56" t="s">
        <v>2</v>
      </c>
      <c r="D68" s="61"/>
      <c r="E68" s="58"/>
      <c r="F68" s="59"/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79">
        <v>0</v>
      </c>
      <c r="M68" s="79">
        <v>0</v>
      </c>
      <c r="N68" s="79">
        <v>0</v>
      </c>
      <c r="O68" s="79">
        <v>0</v>
      </c>
      <c r="P68" s="93" t="s">
        <v>66</v>
      </c>
      <c r="R68" s="43"/>
    </row>
    <row r="69" spans="1:18" ht="12.75">
      <c r="A69" s="54"/>
      <c r="B69" s="78"/>
      <c r="C69" s="57" t="s">
        <v>3</v>
      </c>
      <c r="D69" s="57"/>
      <c r="E69" s="62"/>
      <c r="F69" s="63"/>
      <c r="G69" s="51">
        <v>17</v>
      </c>
      <c r="H69" s="51">
        <v>0</v>
      </c>
      <c r="I69" s="51">
        <v>0</v>
      </c>
      <c r="J69" s="51">
        <v>23</v>
      </c>
      <c r="K69" s="51">
        <v>0</v>
      </c>
      <c r="L69" s="52">
        <v>10</v>
      </c>
      <c r="M69" s="52">
        <v>0</v>
      </c>
      <c r="N69" s="52">
        <v>13</v>
      </c>
      <c r="O69" s="94">
        <v>0</v>
      </c>
      <c r="P69" s="95" t="s">
        <v>66</v>
      </c>
      <c r="R69" s="43"/>
    </row>
    <row r="70" spans="1:18" ht="13.5" thickBot="1">
      <c r="A70" s="64"/>
      <c r="B70" s="81"/>
      <c r="C70" s="66" t="s">
        <v>4</v>
      </c>
      <c r="D70" s="66"/>
      <c r="E70" s="67"/>
      <c r="F70" s="68"/>
      <c r="G70" s="69">
        <v>0</v>
      </c>
      <c r="H70" s="69">
        <v>0</v>
      </c>
      <c r="I70" s="69">
        <v>0</v>
      </c>
      <c r="J70" s="69">
        <v>0</v>
      </c>
      <c r="K70" s="69">
        <v>0</v>
      </c>
      <c r="L70" s="70">
        <v>0</v>
      </c>
      <c r="M70" s="70">
        <v>0</v>
      </c>
      <c r="N70" s="70">
        <v>0</v>
      </c>
      <c r="O70" s="70">
        <v>0</v>
      </c>
      <c r="P70" s="96" t="s">
        <v>66</v>
      </c>
      <c r="R70" s="43"/>
    </row>
    <row r="71" spans="1:16" ht="12.75">
      <c r="A71" s="102" t="s">
        <v>11</v>
      </c>
      <c r="B71" s="102"/>
      <c r="C71" s="102"/>
      <c r="D71" s="102"/>
      <c r="E71" s="102"/>
      <c r="F71" s="102"/>
      <c r="G71" s="103"/>
      <c r="H71" s="103"/>
      <c r="I71" s="103"/>
      <c r="J71" s="103"/>
      <c r="K71" s="103"/>
      <c r="L71" s="103"/>
      <c r="M71" s="103"/>
      <c r="N71" s="104"/>
      <c r="O71" s="104"/>
      <c r="P71" s="104" t="s">
        <v>99</v>
      </c>
    </row>
    <row r="72" spans="1:16" ht="27" customHeight="1">
      <c r="A72" s="105" t="s">
        <v>12</v>
      </c>
      <c r="B72" s="106" t="s">
        <v>81</v>
      </c>
      <c r="C72" s="106"/>
      <c r="D72" s="106"/>
      <c r="E72" s="106"/>
      <c r="F72" s="106"/>
      <c r="G72" s="107"/>
      <c r="H72" s="107"/>
      <c r="I72" s="107"/>
      <c r="J72" s="107"/>
      <c r="K72" s="107"/>
      <c r="L72" s="107"/>
      <c r="M72" s="107"/>
      <c r="N72" s="107"/>
      <c r="O72" s="107"/>
      <c r="P72" s="107"/>
    </row>
  </sheetData>
  <sheetProtection password="CB3F" sheet="1"/>
  <mergeCells count="25">
    <mergeCell ref="B20:B23"/>
    <mergeCell ref="B52:B55"/>
    <mergeCell ref="B41:B44"/>
    <mergeCell ref="B46:B49"/>
    <mergeCell ref="B31:B34"/>
    <mergeCell ref="B25:B28"/>
    <mergeCell ref="B72:P72"/>
    <mergeCell ref="L3:L6"/>
    <mergeCell ref="B57:B60"/>
    <mergeCell ref="B62:B65"/>
    <mergeCell ref="B67:B70"/>
    <mergeCell ref="B36:B39"/>
    <mergeCell ref="K3:K6"/>
    <mergeCell ref="N3:N6"/>
    <mergeCell ref="B10:B13"/>
    <mergeCell ref="B15:B18"/>
    <mergeCell ref="E1:P1"/>
    <mergeCell ref="J3:J6"/>
    <mergeCell ref="P3:P6"/>
    <mergeCell ref="G3:G6"/>
    <mergeCell ref="H3:H6"/>
    <mergeCell ref="I3:I6"/>
    <mergeCell ref="A3:F7"/>
    <mergeCell ref="M3:M6"/>
    <mergeCell ref="O3:O6"/>
  </mergeCells>
  <conditionalFormatting sqref="D2 N71:P71">
    <cfRule type="expression" priority="2" dxfId="0" stopIfTrue="1">
      <formula>#REF!=" "</formula>
    </cfRule>
  </conditionalFormatting>
  <conditionalFormatting sqref="A2">
    <cfRule type="cellIs" priority="4" dxfId="0" operator="equal" stopIfTrue="1">
      <formula>"   sem (do závorky) poznámku, proč vývojová řada nezečíná jako obvykle - nebo červenou buňku vymazat"</formula>
    </cfRule>
  </conditionalFormatting>
  <printOptions/>
  <pageMargins left="0.7874015748031497" right="0.7874015748031497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 prosinec 2012
&amp;"Arial Narrow,Tučné"Informační datová svodka – výkony regionálního školství 2012/13
&amp;"Arial Narrow,Obyčejné"
Část: SŠ – odborné vzdělávání</oddHeader>
    <oddFooter>&amp;C&amp;"Arial Narrow,Tučné"&amp;9&amp;P/&amp;N</oddFooter>
  </headerFooter>
  <rowBreaks count="1" manualBreakCount="1">
    <brk id="4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zoomScale="90" zoomScaleNormal="90" zoomScalePageLayoutView="0" workbookViewId="0" topLeftCell="A1">
      <selection activeCell="G9" sqref="G9"/>
    </sheetView>
  </sheetViews>
  <sheetFormatPr defaultColWidth="9.00390625" defaultRowHeight="12.75"/>
  <cols>
    <col min="1" max="1" width="1.12109375" style="382" customWidth="1"/>
    <col min="2" max="3" width="2.125" style="382" customWidth="1"/>
    <col min="4" max="4" width="8.875" style="382" customWidth="1"/>
    <col min="5" max="5" width="1.12109375" style="382" customWidth="1"/>
    <col min="6" max="6" width="6.625" style="382" hidden="1" customWidth="1"/>
    <col min="7" max="15" width="5.75390625" style="382" customWidth="1"/>
    <col min="16" max="16" width="6.25390625" style="382" customWidth="1"/>
    <col min="17" max="18" width="11.75390625" style="382" customWidth="1"/>
    <col min="19" max="16384" width="9.125" style="382" customWidth="1"/>
  </cols>
  <sheetData>
    <row r="1" spans="1:16" s="410" customFormat="1" ht="27.75" customHeight="1">
      <c r="A1" s="407" t="s">
        <v>30</v>
      </c>
      <c r="B1" s="408"/>
      <c r="C1" s="408"/>
      <c r="D1" s="408"/>
      <c r="E1" s="409" t="s">
        <v>91</v>
      </c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</row>
    <row r="2" spans="1:16" s="284" customFormat="1" ht="21" customHeight="1" thickBot="1">
      <c r="A2" s="411"/>
      <c r="B2" s="281"/>
      <c r="C2" s="281"/>
      <c r="D2" s="281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3"/>
    </row>
    <row r="3" spans="1:16" ht="6" customHeight="1">
      <c r="A3" s="412" t="s">
        <v>24</v>
      </c>
      <c r="B3" s="413"/>
      <c r="C3" s="413"/>
      <c r="D3" s="413"/>
      <c r="E3" s="414"/>
      <c r="F3" s="415" t="s">
        <v>7</v>
      </c>
      <c r="G3" s="415" t="s">
        <v>8</v>
      </c>
      <c r="H3" s="415" t="s">
        <v>9</v>
      </c>
      <c r="I3" s="416" t="s">
        <v>5</v>
      </c>
      <c r="J3" s="417" t="s">
        <v>10</v>
      </c>
      <c r="K3" s="415" t="s">
        <v>0</v>
      </c>
      <c r="L3" s="415" t="s">
        <v>49</v>
      </c>
      <c r="M3" s="415" t="s">
        <v>69</v>
      </c>
      <c r="N3" s="415" t="s">
        <v>82</v>
      </c>
      <c r="O3" s="415" t="s">
        <v>86</v>
      </c>
      <c r="P3" s="418" t="s">
        <v>90</v>
      </c>
    </row>
    <row r="4" spans="1:16" ht="6" customHeight="1">
      <c r="A4" s="419"/>
      <c r="B4" s="420"/>
      <c r="C4" s="420"/>
      <c r="D4" s="420"/>
      <c r="E4" s="421"/>
      <c r="F4" s="422"/>
      <c r="G4" s="422"/>
      <c r="H4" s="422"/>
      <c r="I4" s="423"/>
      <c r="J4" s="424"/>
      <c r="K4" s="422"/>
      <c r="L4" s="422"/>
      <c r="M4" s="422"/>
      <c r="N4" s="422"/>
      <c r="O4" s="422"/>
      <c r="P4" s="425"/>
    </row>
    <row r="5" spans="1:16" ht="6" customHeight="1">
      <c r="A5" s="419"/>
      <c r="B5" s="420"/>
      <c r="C5" s="420"/>
      <c r="D5" s="420"/>
      <c r="E5" s="421"/>
      <c r="F5" s="422"/>
      <c r="G5" s="422"/>
      <c r="H5" s="422"/>
      <c r="I5" s="423"/>
      <c r="J5" s="424"/>
      <c r="K5" s="422"/>
      <c r="L5" s="422"/>
      <c r="M5" s="422"/>
      <c r="N5" s="422"/>
      <c r="O5" s="422"/>
      <c r="P5" s="425"/>
    </row>
    <row r="6" spans="1:16" ht="6" customHeight="1">
      <c r="A6" s="419"/>
      <c r="B6" s="420"/>
      <c r="C6" s="420"/>
      <c r="D6" s="420"/>
      <c r="E6" s="421"/>
      <c r="F6" s="422"/>
      <c r="G6" s="422"/>
      <c r="H6" s="422"/>
      <c r="I6" s="423"/>
      <c r="J6" s="424"/>
      <c r="K6" s="422"/>
      <c r="L6" s="422"/>
      <c r="M6" s="422"/>
      <c r="N6" s="422"/>
      <c r="O6" s="422"/>
      <c r="P6" s="425"/>
    </row>
    <row r="7" spans="1:16" ht="15" customHeight="1" thickBot="1">
      <c r="A7" s="426"/>
      <c r="B7" s="427"/>
      <c r="C7" s="427"/>
      <c r="D7" s="427"/>
      <c r="E7" s="428"/>
      <c r="F7" s="429"/>
      <c r="G7" s="429" t="s">
        <v>12</v>
      </c>
      <c r="H7" s="429" t="s">
        <v>12</v>
      </c>
      <c r="I7" s="430" t="s">
        <v>12</v>
      </c>
      <c r="J7" s="431"/>
      <c r="K7" s="429"/>
      <c r="L7" s="429"/>
      <c r="M7" s="429"/>
      <c r="N7" s="429"/>
      <c r="O7" s="430"/>
      <c r="P7" s="432"/>
    </row>
    <row r="8" spans="1:16" ht="15" customHeight="1" thickBot="1" thickTop="1">
      <c r="A8" s="433" t="s">
        <v>54</v>
      </c>
      <c r="B8" s="85"/>
      <c r="C8" s="85"/>
      <c r="D8" s="85"/>
      <c r="E8" s="85"/>
      <c r="F8" s="434"/>
      <c r="G8" s="214"/>
      <c r="H8" s="214"/>
      <c r="I8" s="214"/>
      <c r="J8" s="214"/>
      <c r="K8" s="215"/>
      <c r="L8" s="216"/>
      <c r="M8" s="216"/>
      <c r="N8" s="216"/>
      <c r="O8" s="216"/>
      <c r="P8" s="217"/>
    </row>
    <row r="9" spans="1:16" ht="14.25" thickBot="1" thickTop="1">
      <c r="A9" s="435"/>
      <c r="B9" s="436" t="s">
        <v>13</v>
      </c>
      <c r="C9" s="436"/>
      <c r="D9" s="436"/>
      <c r="E9" s="437"/>
      <c r="F9" s="438">
        <v>1740</v>
      </c>
      <c r="G9" s="438">
        <v>1658</v>
      </c>
      <c r="H9" s="438">
        <v>1617</v>
      </c>
      <c r="I9" s="439">
        <v>1650</v>
      </c>
      <c r="J9" s="440">
        <v>1161</v>
      </c>
      <c r="K9" s="438">
        <v>1128</v>
      </c>
      <c r="L9" s="439">
        <v>1117</v>
      </c>
      <c r="M9" s="439">
        <v>1111</v>
      </c>
      <c r="N9" s="439">
        <v>1107</v>
      </c>
      <c r="O9" s="439">
        <v>1082</v>
      </c>
      <c r="P9" s="441">
        <v>1049</v>
      </c>
    </row>
    <row r="10" spans="1:16" ht="13.5" customHeight="1">
      <c r="A10" s="442"/>
      <c r="B10" s="443" t="s">
        <v>15</v>
      </c>
      <c r="C10" s="444" t="s">
        <v>16</v>
      </c>
      <c r="D10" s="445"/>
      <c r="E10" s="446"/>
      <c r="F10" s="447">
        <v>1355</v>
      </c>
      <c r="G10" s="447">
        <v>1328</v>
      </c>
      <c r="H10" s="447">
        <v>1286</v>
      </c>
      <c r="I10" s="448">
        <v>1319</v>
      </c>
      <c r="J10" s="449">
        <v>878</v>
      </c>
      <c r="K10" s="447">
        <v>839</v>
      </c>
      <c r="L10" s="448">
        <v>828</v>
      </c>
      <c r="M10" s="448">
        <v>822</v>
      </c>
      <c r="N10" s="448">
        <v>819</v>
      </c>
      <c r="O10" s="448">
        <v>794</v>
      </c>
      <c r="P10" s="450">
        <v>768</v>
      </c>
    </row>
    <row r="11" spans="1:16" ht="12.75">
      <c r="A11" s="451"/>
      <c r="B11" s="452"/>
      <c r="C11" s="453" t="s">
        <v>15</v>
      </c>
      <c r="D11" s="454" t="s">
        <v>17</v>
      </c>
      <c r="E11" s="455"/>
      <c r="F11" s="456">
        <v>1212</v>
      </c>
      <c r="G11" s="456">
        <v>57</v>
      </c>
      <c r="H11" s="456">
        <v>57</v>
      </c>
      <c r="I11" s="457">
        <v>58</v>
      </c>
      <c r="J11" s="458">
        <v>32</v>
      </c>
      <c r="K11" s="456">
        <v>32</v>
      </c>
      <c r="L11" s="457">
        <v>35</v>
      </c>
      <c r="M11" s="457">
        <v>35</v>
      </c>
      <c r="N11" s="457">
        <v>35</v>
      </c>
      <c r="O11" s="457">
        <v>34</v>
      </c>
      <c r="P11" s="459">
        <v>32</v>
      </c>
    </row>
    <row r="12" spans="1:16" ht="12.75">
      <c r="A12" s="451"/>
      <c r="B12" s="452"/>
      <c r="C12" s="460"/>
      <c r="D12" s="461" t="s">
        <v>18</v>
      </c>
      <c r="E12" s="462"/>
      <c r="F12" s="463">
        <v>19</v>
      </c>
      <c r="G12" s="463">
        <v>9</v>
      </c>
      <c r="H12" s="463">
        <v>10</v>
      </c>
      <c r="I12" s="464">
        <v>10</v>
      </c>
      <c r="J12" s="465">
        <v>12</v>
      </c>
      <c r="K12" s="463">
        <v>13</v>
      </c>
      <c r="L12" s="464">
        <v>13</v>
      </c>
      <c r="M12" s="464">
        <v>14</v>
      </c>
      <c r="N12" s="464">
        <v>16</v>
      </c>
      <c r="O12" s="464">
        <v>15</v>
      </c>
      <c r="P12" s="466">
        <v>16</v>
      </c>
    </row>
    <row r="13" spans="1:16" ht="12.75">
      <c r="A13" s="451"/>
      <c r="B13" s="452"/>
      <c r="C13" s="467"/>
      <c r="D13" s="461" t="s">
        <v>19</v>
      </c>
      <c r="E13" s="462"/>
      <c r="F13" s="463">
        <v>124</v>
      </c>
      <c r="G13" s="463">
        <v>9</v>
      </c>
      <c r="H13" s="463">
        <v>9</v>
      </c>
      <c r="I13" s="464">
        <v>10</v>
      </c>
      <c r="J13" s="465">
        <v>5</v>
      </c>
      <c r="K13" s="468">
        <v>5</v>
      </c>
      <c r="L13" s="469">
        <v>4</v>
      </c>
      <c r="M13" s="469">
        <v>4</v>
      </c>
      <c r="N13" s="469">
        <v>4</v>
      </c>
      <c r="O13" s="469">
        <v>4</v>
      </c>
      <c r="P13" s="470">
        <v>4</v>
      </c>
    </row>
    <row r="14" spans="1:16" ht="12.75">
      <c r="A14" s="451"/>
      <c r="B14" s="452"/>
      <c r="C14" s="471"/>
      <c r="D14" s="472" t="s">
        <v>20</v>
      </c>
      <c r="E14" s="473"/>
      <c r="F14" s="474" t="s">
        <v>21</v>
      </c>
      <c r="G14" s="474">
        <v>1253</v>
      </c>
      <c r="H14" s="474">
        <v>1210</v>
      </c>
      <c r="I14" s="475">
        <v>1241</v>
      </c>
      <c r="J14" s="476">
        <v>829</v>
      </c>
      <c r="K14" s="474">
        <v>789</v>
      </c>
      <c r="L14" s="475">
        <v>776</v>
      </c>
      <c r="M14" s="475">
        <v>769</v>
      </c>
      <c r="N14" s="475">
        <v>764</v>
      </c>
      <c r="O14" s="475">
        <v>741</v>
      </c>
      <c r="P14" s="477">
        <v>716</v>
      </c>
    </row>
    <row r="15" spans="1:16" ht="12.75">
      <c r="A15" s="451"/>
      <c r="B15" s="452"/>
      <c r="C15" s="478" t="s">
        <v>22</v>
      </c>
      <c r="D15" s="479"/>
      <c r="E15" s="480"/>
      <c r="F15" s="481">
        <v>385</v>
      </c>
      <c r="G15" s="481">
        <v>330</v>
      </c>
      <c r="H15" s="481">
        <v>331</v>
      </c>
      <c r="I15" s="482">
        <v>331</v>
      </c>
      <c r="J15" s="483">
        <v>283</v>
      </c>
      <c r="K15" s="481">
        <v>289</v>
      </c>
      <c r="L15" s="482">
        <v>289</v>
      </c>
      <c r="M15" s="482">
        <v>289</v>
      </c>
      <c r="N15" s="482">
        <v>288</v>
      </c>
      <c r="O15" s="482">
        <v>288</v>
      </c>
      <c r="P15" s="484">
        <v>281</v>
      </c>
    </row>
    <row r="16" spans="1:16" ht="12.75" customHeight="1">
      <c r="A16" s="451"/>
      <c r="B16" s="452"/>
      <c r="C16" s="453" t="s">
        <v>15</v>
      </c>
      <c r="D16" s="454" t="s">
        <v>83</v>
      </c>
      <c r="E16" s="455"/>
      <c r="F16" s="456">
        <v>350</v>
      </c>
      <c r="G16" s="456">
        <v>309</v>
      </c>
      <c r="H16" s="456">
        <v>310</v>
      </c>
      <c r="I16" s="457">
        <v>309</v>
      </c>
      <c r="J16" s="458">
        <v>266</v>
      </c>
      <c r="K16" s="456">
        <v>272</v>
      </c>
      <c r="L16" s="457">
        <v>272</v>
      </c>
      <c r="M16" s="457">
        <v>272</v>
      </c>
      <c r="N16" s="457">
        <v>271</v>
      </c>
      <c r="O16" s="457">
        <v>270</v>
      </c>
      <c r="P16" s="459">
        <v>262</v>
      </c>
    </row>
    <row r="17" spans="1:16" ht="13.5" thickBot="1">
      <c r="A17" s="485"/>
      <c r="B17" s="486"/>
      <c r="C17" s="487"/>
      <c r="D17" s="488" t="s">
        <v>23</v>
      </c>
      <c r="E17" s="489"/>
      <c r="F17" s="490">
        <v>35</v>
      </c>
      <c r="G17" s="490">
        <v>21</v>
      </c>
      <c r="H17" s="490">
        <v>21</v>
      </c>
      <c r="I17" s="491">
        <v>22</v>
      </c>
      <c r="J17" s="492">
        <v>17</v>
      </c>
      <c r="K17" s="490">
        <v>17</v>
      </c>
      <c r="L17" s="491">
        <v>17</v>
      </c>
      <c r="M17" s="491">
        <v>17</v>
      </c>
      <c r="N17" s="491">
        <v>17</v>
      </c>
      <c r="O17" s="491">
        <v>18</v>
      </c>
      <c r="P17" s="493">
        <v>19</v>
      </c>
    </row>
    <row r="18" spans="1:16" ht="14.25" customHeight="1" thickBot="1" thickTop="1">
      <c r="A18" s="433" t="s">
        <v>55</v>
      </c>
      <c r="B18" s="494"/>
      <c r="C18" s="494"/>
      <c r="D18" s="494"/>
      <c r="E18" s="494"/>
      <c r="F18" s="434"/>
      <c r="G18" s="214"/>
      <c r="H18" s="214"/>
      <c r="I18" s="214"/>
      <c r="J18" s="214"/>
      <c r="K18" s="215"/>
      <c r="L18" s="216"/>
      <c r="M18" s="216"/>
      <c r="N18" s="216"/>
      <c r="O18" s="216"/>
      <c r="P18" s="217"/>
    </row>
    <row r="19" spans="1:16" ht="14.25" customHeight="1" thickBot="1" thickTop="1">
      <c r="A19" s="435"/>
      <c r="B19" s="436" t="s">
        <v>13</v>
      </c>
      <c r="C19" s="436"/>
      <c r="D19" s="436"/>
      <c r="E19" s="437"/>
      <c r="F19" s="438">
        <v>1740</v>
      </c>
      <c r="G19" s="438">
        <v>1643</v>
      </c>
      <c r="H19" s="438">
        <v>1604</v>
      </c>
      <c r="I19" s="439">
        <v>1637</v>
      </c>
      <c r="J19" s="440">
        <v>1154</v>
      </c>
      <c r="K19" s="438">
        <v>1120</v>
      </c>
      <c r="L19" s="439">
        <v>1111</v>
      </c>
      <c r="M19" s="439">
        <v>1105</v>
      </c>
      <c r="N19" s="439">
        <v>1100</v>
      </c>
      <c r="O19" s="439">
        <v>1073</v>
      </c>
      <c r="P19" s="441">
        <v>1039</v>
      </c>
    </row>
    <row r="20" spans="1:16" ht="12.75" customHeight="1">
      <c r="A20" s="442"/>
      <c r="B20" s="443" t="s">
        <v>15</v>
      </c>
      <c r="C20" s="444" t="s">
        <v>16</v>
      </c>
      <c r="D20" s="445"/>
      <c r="E20" s="446"/>
      <c r="F20" s="447">
        <v>1355</v>
      </c>
      <c r="G20" s="447">
        <v>1324</v>
      </c>
      <c r="H20" s="447">
        <v>1283</v>
      </c>
      <c r="I20" s="448">
        <v>1316</v>
      </c>
      <c r="J20" s="449">
        <v>878</v>
      </c>
      <c r="K20" s="447">
        <v>838</v>
      </c>
      <c r="L20" s="448">
        <v>828</v>
      </c>
      <c r="M20" s="448">
        <v>822</v>
      </c>
      <c r="N20" s="448">
        <v>819</v>
      </c>
      <c r="O20" s="448">
        <v>794</v>
      </c>
      <c r="P20" s="450">
        <v>768</v>
      </c>
    </row>
    <row r="21" spans="1:16" ht="12.75" customHeight="1">
      <c r="A21" s="451"/>
      <c r="B21" s="452"/>
      <c r="C21" s="453" t="s">
        <v>15</v>
      </c>
      <c r="D21" s="454" t="s">
        <v>17</v>
      </c>
      <c r="E21" s="455"/>
      <c r="F21" s="456">
        <v>1212</v>
      </c>
      <c r="G21" s="456">
        <v>57</v>
      </c>
      <c r="H21" s="456">
        <v>57</v>
      </c>
      <c r="I21" s="457">
        <v>58</v>
      </c>
      <c r="J21" s="458">
        <v>32</v>
      </c>
      <c r="K21" s="456">
        <v>32</v>
      </c>
      <c r="L21" s="457">
        <v>35</v>
      </c>
      <c r="M21" s="457">
        <v>35</v>
      </c>
      <c r="N21" s="457">
        <v>35</v>
      </c>
      <c r="O21" s="457">
        <v>34</v>
      </c>
      <c r="P21" s="459">
        <v>32</v>
      </c>
    </row>
    <row r="22" spans="1:16" ht="12.75" customHeight="1">
      <c r="A22" s="451"/>
      <c r="B22" s="452"/>
      <c r="C22" s="460"/>
      <c r="D22" s="461" t="s">
        <v>18</v>
      </c>
      <c r="E22" s="462"/>
      <c r="F22" s="463">
        <v>19</v>
      </c>
      <c r="G22" s="463">
        <v>9</v>
      </c>
      <c r="H22" s="463">
        <v>10</v>
      </c>
      <c r="I22" s="464">
        <v>10</v>
      </c>
      <c r="J22" s="465">
        <v>12</v>
      </c>
      <c r="K22" s="463">
        <v>13</v>
      </c>
      <c r="L22" s="464">
        <v>13</v>
      </c>
      <c r="M22" s="464">
        <v>14</v>
      </c>
      <c r="N22" s="464">
        <v>16</v>
      </c>
      <c r="O22" s="464">
        <v>15</v>
      </c>
      <c r="P22" s="466">
        <v>16</v>
      </c>
    </row>
    <row r="23" spans="1:16" ht="12.75" customHeight="1">
      <c r="A23" s="451"/>
      <c r="B23" s="452"/>
      <c r="C23" s="467"/>
      <c r="D23" s="461" t="s">
        <v>19</v>
      </c>
      <c r="E23" s="462"/>
      <c r="F23" s="463">
        <v>124</v>
      </c>
      <c r="G23" s="463">
        <v>9</v>
      </c>
      <c r="H23" s="463">
        <v>9</v>
      </c>
      <c r="I23" s="464">
        <v>10</v>
      </c>
      <c r="J23" s="465">
        <v>5</v>
      </c>
      <c r="K23" s="468">
        <v>4</v>
      </c>
      <c r="L23" s="469">
        <v>4</v>
      </c>
      <c r="M23" s="469">
        <v>4</v>
      </c>
      <c r="N23" s="469">
        <v>4</v>
      </c>
      <c r="O23" s="469">
        <v>4</v>
      </c>
      <c r="P23" s="470">
        <v>4</v>
      </c>
    </row>
    <row r="24" spans="1:16" ht="12.75">
      <c r="A24" s="451"/>
      <c r="B24" s="452"/>
      <c r="C24" s="471"/>
      <c r="D24" s="472" t="s">
        <v>20</v>
      </c>
      <c r="E24" s="473"/>
      <c r="F24" s="474" t="s">
        <v>21</v>
      </c>
      <c r="G24" s="474">
        <v>1249</v>
      </c>
      <c r="H24" s="474">
        <v>1207</v>
      </c>
      <c r="I24" s="475">
        <v>1238</v>
      </c>
      <c r="J24" s="476">
        <v>829</v>
      </c>
      <c r="K24" s="474">
        <v>789</v>
      </c>
      <c r="L24" s="475">
        <v>776</v>
      </c>
      <c r="M24" s="475">
        <v>769</v>
      </c>
      <c r="N24" s="475">
        <v>764</v>
      </c>
      <c r="O24" s="475">
        <v>741</v>
      </c>
      <c r="P24" s="477">
        <v>716</v>
      </c>
    </row>
    <row r="25" spans="1:16" ht="12.75">
      <c r="A25" s="451"/>
      <c r="B25" s="452"/>
      <c r="C25" s="478" t="s">
        <v>22</v>
      </c>
      <c r="D25" s="479"/>
      <c r="E25" s="480"/>
      <c r="F25" s="481">
        <v>385</v>
      </c>
      <c r="G25" s="481">
        <v>319</v>
      </c>
      <c r="H25" s="481">
        <v>321</v>
      </c>
      <c r="I25" s="482">
        <v>321</v>
      </c>
      <c r="J25" s="483">
        <v>276</v>
      </c>
      <c r="K25" s="481">
        <v>282</v>
      </c>
      <c r="L25" s="482">
        <v>283</v>
      </c>
      <c r="M25" s="482">
        <v>283</v>
      </c>
      <c r="N25" s="482">
        <v>281</v>
      </c>
      <c r="O25" s="482">
        <v>279</v>
      </c>
      <c r="P25" s="484">
        <v>271</v>
      </c>
    </row>
    <row r="26" spans="1:16" ht="12.75" customHeight="1">
      <c r="A26" s="451"/>
      <c r="B26" s="452"/>
      <c r="C26" s="453" t="s">
        <v>15</v>
      </c>
      <c r="D26" s="454" t="s">
        <v>83</v>
      </c>
      <c r="E26" s="455"/>
      <c r="F26" s="456">
        <v>350</v>
      </c>
      <c r="G26" s="456">
        <v>298</v>
      </c>
      <c r="H26" s="456">
        <v>300</v>
      </c>
      <c r="I26" s="457">
        <v>299</v>
      </c>
      <c r="J26" s="458">
        <v>259</v>
      </c>
      <c r="K26" s="456">
        <v>265</v>
      </c>
      <c r="L26" s="457">
        <v>266</v>
      </c>
      <c r="M26" s="457">
        <v>266</v>
      </c>
      <c r="N26" s="457">
        <v>264</v>
      </c>
      <c r="O26" s="457">
        <v>261</v>
      </c>
      <c r="P26" s="459">
        <v>252</v>
      </c>
    </row>
    <row r="27" spans="1:16" ht="13.5" customHeight="1" thickBot="1">
      <c r="A27" s="485"/>
      <c r="B27" s="486"/>
      <c r="C27" s="487"/>
      <c r="D27" s="488" t="s">
        <v>23</v>
      </c>
      <c r="E27" s="489"/>
      <c r="F27" s="490">
        <v>35</v>
      </c>
      <c r="G27" s="490">
        <v>21</v>
      </c>
      <c r="H27" s="490">
        <v>21</v>
      </c>
      <c r="I27" s="491">
        <v>22</v>
      </c>
      <c r="J27" s="492">
        <v>17</v>
      </c>
      <c r="K27" s="490">
        <v>17</v>
      </c>
      <c r="L27" s="491">
        <v>17</v>
      </c>
      <c r="M27" s="491">
        <v>17</v>
      </c>
      <c r="N27" s="491">
        <v>17</v>
      </c>
      <c r="O27" s="491">
        <v>18</v>
      </c>
      <c r="P27" s="493">
        <v>19</v>
      </c>
    </row>
    <row r="28" spans="1:16" ht="14.25" customHeight="1" thickBot="1" thickTop="1">
      <c r="A28" s="433" t="s">
        <v>56</v>
      </c>
      <c r="B28" s="494"/>
      <c r="C28" s="494"/>
      <c r="D28" s="494"/>
      <c r="E28" s="494"/>
      <c r="F28" s="434"/>
      <c r="G28" s="214"/>
      <c r="H28" s="214"/>
      <c r="I28" s="214"/>
      <c r="J28" s="214"/>
      <c r="K28" s="215"/>
      <c r="L28" s="216"/>
      <c r="M28" s="216"/>
      <c r="N28" s="216"/>
      <c r="O28" s="216"/>
      <c r="P28" s="217"/>
    </row>
    <row r="29" spans="1:16" ht="12.75" customHeight="1" thickBot="1" thickTop="1">
      <c r="A29" s="435"/>
      <c r="B29" s="436" t="s">
        <v>13</v>
      </c>
      <c r="C29" s="436"/>
      <c r="D29" s="436"/>
      <c r="E29" s="437"/>
      <c r="F29" s="438">
        <v>1740</v>
      </c>
      <c r="G29" s="438">
        <v>457</v>
      </c>
      <c r="H29" s="438">
        <v>466</v>
      </c>
      <c r="I29" s="439">
        <v>463</v>
      </c>
      <c r="J29" s="440">
        <v>418</v>
      </c>
      <c r="K29" s="438">
        <v>404</v>
      </c>
      <c r="L29" s="439">
        <v>420</v>
      </c>
      <c r="M29" s="439">
        <v>414</v>
      </c>
      <c r="N29" s="439">
        <v>421</v>
      </c>
      <c r="O29" s="439">
        <v>403</v>
      </c>
      <c r="P29" s="441">
        <v>391</v>
      </c>
    </row>
    <row r="30" spans="1:16" ht="12.75" customHeight="1">
      <c r="A30" s="442"/>
      <c r="B30" s="443" t="s">
        <v>15</v>
      </c>
      <c r="C30" s="444" t="s">
        <v>16</v>
      </c>
      <c r="D30" s="445"/>
      <c r="E30" s="446"/>
      <c r="F30" s="447">
        <v>1355</v>
      </c>
      <c r="G30" s="447">
        <v>315</v>
      </c>
      <c r="H30" s="447">
        <v>328</v>
      </c>
      <c r="I30" s="448">
        <v>327</v>
      </c>
      <c r="J30" s="449">
        <v>282</v>
      </c>
      <c r="K30" s="447">
        <v>265</v>
      </c>
      <c r="L30" s="448">
        <v>270</v>
      </c>
      <c r="M30" s="448">
        <v>261</v>
      </c>
      <c r="N30" s="448">
        <v>263</v>
      </c>
      <c r="O30" s="448">
        <v>247</v>
      </c>
      <c r="P30" s="450">
        <v>240</v>
      </c>
    </row>
    <row r="31" spans="1:16" ht="12.75" customHeight="1">
      <c r="A31" s="451"/>
      <c r="B31" s="495"/>
      <c r="C31" s="453" t="s">
        <v>15</v>
      </c>
      <c r="D31" s="454" t="s">
        <v>17</v>
      </c>
      <c r="E31" s="455"/>
      <c r="F31" s="456">
        <v>1212</v>
      </c>
      <c r="G31" s="456">
        <v>0</v>
      </c>
      <c r="H31" s="456">
        <v>0</v>
      </c>
      <c r="I31" s="457">
        <v>0</v>
      </c>
      <c r="J31" s="458">
        <v>0</v>
      </c>
      <c r="K31" s="456">
        <v>0</v>
      </c>
      <c r="L31" s="457">
        <v>0</v>
      </c>
      <c r="M31" s="457">
        <v>0</v>
      </c>
      <c r="N31" s="457">
        <v>0</v>
      </c>
      <c r="O31" s="457">
        <v>0</v>
      </c>
      <c r="P31" s="459">
        <v>0</v>
      </c>
    </row>
    <row r="32" spans="1:16" ht="12.75" customHeight="1">
      <c r="A32" s="451"/>
      <c r="B32" s="495"/>
      <c r="C32" s="460"/>
      <c r="D32" s="461" t="s">
        <v>18</v>
      </c>
      <c r="E32" s="462"/>
      <c r="F32" s="463">
        <v>19</v>
      </c>
      <c r="G32" s="463">
        <v>0</v>
      </c>
      <c r="H32" s="463">
        <v>0</v>
      </c>
      <c r="I32" s="464">
        <v>0</v>
      </c>
      <c r="J32" s="465">
        <v>0</v>
      </c>
      <c r="K32" s="463">
        <v>0</v>
      </c>
      <c r="L32" s="464">
        <v>0</v>
      </c>
      <c r="M32" s="464">
        <v>0</v>
      </c>
      <c r="N32" s="464">
        <v>0</v>
      </c>
      <c r="O32" s="464">
        <v>0</v>
      </c>
      <c r="P32" s="466">
        <v>0</v>
      </c>
    </row>
    <row r="33" spans="1:16" ht="12.75">
      <c r="A33" s="451"/>
      <c r="B33" s="495"/>
      <c r="C33" s="467"/>
      <c r="D33" s="461" t="s">
        <v>19</v>
      </c>
      <c r="E33" s="462"/>
      <c r="F33" s="463">
        <v>124</v>
      </c>
      <c r="G33" s="463">
        <v>3</v>
      </c>
      <c r="H33" s="463">
        <v>4</v>
      </c>
      <c r="I33" s="464">
        <v>4</v>
      </c>
      <c r="J33" s="465">
        <v>3</v>
      </c>
      <c r="K33" s="468">
        <v>3</v>
      </c>
      <c r="L33" s="469">
        <v>1</v>
      </c>
      <c r="M33" s="469">
        <v>2</v>
      </c>
      <c r="N33" s="469">
        <v>2</v>
      </c>
      <c r="O33" s="469">
        <v>2</v>
      </c>
      <c r="P33" s="470">
        <v>2</v>
      </c>
    </row>
    <row r="34" spans="1:16" ht="12.75">
      <c r="A34" s="451"/>
      <c r="B34" s="495"/>
      <c r="C34" s="471"/>
      <c r="D34" s="472" t="s">
        <v>20</v>
      </c>
      <c r="E34" s="473"/>
      <c r="F34" s="474" t="s">
        <v>21</v>
      </c>
      <c r="G34" s="474">
        <v>312</v>
      </c>
      <c r="H34" s="474">
        <v>324</v>
      </c>
      <c r="I34" s="475">
        <v>323</v>
      </c>
      <c r="J34" s="476">
        <v>279</v>
      </c>
      <c r="K34" s="474">
        <v>264</v>
      </c>
      <c r="L34" s="475">
        <v>269</v>
      </c>
      <c r="M34" s="475">
        <v>259</v>
      </c>
      <c r="N34" s="475">
        <v>261</v>
      </c>
      <c r="O34" s="475">
        <v>245</v>
      </c>
      <c r="P34" s="477">
        <v>238</v>
      </c>
    </row>
    <row r="35" spans="1:16" ht="12.75">
      <c r="A35" s="451"/>
      <c r="B35" s="495"/>
      <c r="C35" s="478" t="s">
        <v>22</v>
      </c>
      <c r="D35" s="479"/>
      <c r="E35" s="480"/>
      <c r="F35" s="481">
        <v>385</v>
      </c>
      <c r="G35" s="481">
        <v>142</v>
      </c>
      <c r="H35" s="481">
        <v>138</v>
      </c>
      <c r="I35" s="482">
        <v>136</v>
      </c>
      <c r="J35" s="483">
        <v>136</v>
      </c>
      <c r="K35" s="481">
        <v>139</v>
      </c>
      <c r="L35" s="482">
        <v>150</v>
      </c>
      <c r="M35" s="482">
        <v>153</v>
      </c>
      <c r="N35" s="482">
        <v>158</v>
      </c>
      <c r="O35" s="482">
        <v>156</v>
      </c>
      <c r="P35" s="484">
        <v>151</v>
      </c>
    </row>
    <row r="36" spans="1:16" ht="12.75" customHeight="1">
      <c r="A36" s="451"/>
      <c r="B36" s="495"/>
      <c r="C36" s="453" t="s">
        <v>15</v>
      </c>
      <c r="D36" s="454" t="s">
        <v>83</v>
      </c>
      <c r="E36" s="455"/>
      <c r="F36" s="456">
        <v>350</v>
      </c>
      <c r="G36" s="456">
        <v>141</v>
      </c>
      <c r="H36" s="456">
        <v>137</v>
      </c>
      <c r="I36" s="457">
        <v>135</v>
      </c>
      <c r="J36" s="458">
        <v>135</v>
      </c>
      <c r="K36" s="456">
        <v>138</v>
      </c>
      <c r="L36" s="457">
        <v>149</v>
      </c>
      <c r="M36" s="457">
        <v>152</v>
      </c>
      <c r="N36" s="457">
        <v>157</v>
      </c>
      <c r="O36" s="457">
        <v>154</v>
      </c>
      <c r="P36" s="459">
        <v>147</v>
      </c>
    </row>
    <row r="37" spans="1:16" ht="13.5" customHeight="1" thickBot="1">
      <c r="A37" s="496"/>
      <c r="B37" s="497"/>
      <c r="C37" s="498"/>
      <c r="D37" s="499" t="s">
        <v>23</v>
      </c>
      <c r="E37" s="500"/>
      <c r="F37" s="490">
        <v>35</v>
      </c>
      <c r="G37" s="490">
        <v>1</v>
      </c>
      <c r="H37" s="490">
        <v>1</v>
      </c>
      <c r="I37" s="491">
        <v>1</v>
      </c>
      <c r="J37" s="492">
        <v>1</v>
      </c>
      <c r="K37" s="490">
        <v>1</v>
      </c>
      <c r="L37" s="491">
        <v>1</v>
      </c>
      <c r="M37" s="491">
        <v>1</v>
      </c>
      <c r="N37" s="491">
        <v>1</v>
      </c>
      <c r="O37" s="491">
        <v>2</v>
      </c>
      <c r="P37" s="493">
        <v>4</v>
      </c>
    </row>
    <row r="38" spans="1:16" ht="12.75">
      <c r="A38" s="102" t="s">
        <v>11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501" t="s">
        <v>99</v>
      </c>
    </row>
    <row r="39" spans="1:16" ht="39.75" customHeight="1">
      <c r="A39" s="502" t="s">
        <v>12</v>
      </c>
      <c r="B39" s="503" t="s">
        <v>79</v>
      </c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  <c r="P39" s="503"/>
    </row>
  </sheetData>
  <sheetProtection password="CB3F" sheet="1"/>
  <mergeCells count="26">
    <mergeCell ref="N3:N6"/>
    <mergeCell ref="O3:O6"/>
    <mergeCell ref="B19:D19"/>
    <mergeCell ref="B20:B27"/>
    <mergeCell ref="L3:L6"/>
    <mergeCell ref="C26:C27"/>
    <mergeCell ref="C21:C24"/>
    <mergeCell ref="B9:D9"/>
    <mergeCell ref="B10:B17"/>
    <mergeCell ref="C11:C14"/>
    <mergeCell ref="C16:C17"/>
    <mergeCell ref="B39:P39"/>
    <mergeCell ref="B29:D29"/>
    <mergeCell ref="B30:B37"/>
    <mergeCell ref="C31:C34"/>
    <mergeCell ref="C36:C37"/>
    <mergeCell ref="E1:P1"/>
    <mergeCell ref="A3:E7"/>
    <mergeCell ref="F3:F6"/>
    <mergeCell ref="G3:G6"/>
    <mergeCell ref="H3:H6"/>
    <mergeCell ref="I3:I6"/>
    <mergeCell ref="J3:J6"/>
    <mergeCell ref="K3:K6"/>
    <mergeCell ref="M3:M6"/>
    <mergeCell ref="P3:P6"/>
  </mergeCells>
  <conditionalFormatting sqref="D2">
    <cfRule type="expression" priority="1" dxfId="0" stopIfTrue="1">
      <formula>#REF!=" "</formula>
    </cfRule>
  </conditionalFormatting>
  <conditionalFormatting sqref="A2">
    <cfRule type="cellIs" priority="2" dxfId="0" operator="equal" stopIfTrue="1">
      <formula>"   sem poznámku, proč vývojová řada nezačíná jako obvykle - nebo červenou buňku vymazat"</formula>
    </cfRule>
  </conditionalFormatting>
  <printOptions/>
  <pageMargins left="0.7874015748031497" right="0.7874015748031497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 prosinec 2012
&amp;"Arial Narrow,Tučné"Informační datová svodka – výkony regionálního školství 2012/13
&amp;"Arial Narrow,Obyčejné"
Část: SŠ – odborné vzdělávání</oddHeader>
    <oddFooter>&amp;C&amp;"Arial Narrow,Tučné"&amp;9&amp;P/&amp;N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J47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 customHeight="1"/>
  <cols>
    <col min="1" max="1" width="1.75390625" style="391" customWidth="1"/>
    <col min="2" max="4" width="2.75390625" style="391" customWidth="1"/>
    <col min="5" max="12" width="9.125" style="391" customWidth="1"/>
    <col min="13" max="14" width="8.75390625" style="391" customWidth="1"/>
    <col min="15" max="15" width="8.75390625" style="388" customWidth="1"/>
    <col min="16" max="16" width="16.125" style="388" customWidth="1"/>
    <col min="17" max="21" width="6.75390625" style="388" customWidth="1"/>
    <col min="22" max="24" width="8.00390625" style="388" customWidth="1"/>
    <col min="25" max="29" width="6.75390625" style="388" customWidth="1"/>
    <col min="30" max="30" width="7.75390625" style="388" customWidth="1"/>
    <col min="31" max="31" width="8.125" style="389" customWidth="1"/>
    <col min="32" max="33" width="6.75390625" style="389" customWidth="1"/>
    <col min="34" max="57" width="9.125" style="389" customWidth="1"/>
    <col min="58" max="62" width="9.125" style="390" customWidth="1"/>
    <col min="63" max="16384" width="9.125" style="391" customWidth="1"/>
  </cols>
  <sheetData>
    <row r="1" spans="1:27" ht="30" customHeight="1">
      <c r="A1" s="383" t="s">
        <v>48</v>
      </c>
      <c r="B1" s="384"/>
      <c r="C1" s="384"/>
      <c r="D1" s="384"/>
      <c r="E1" s="385" t="s">
        <v>98</v>
      </c>
      <c r="F1" s="385"/>
      <c r="G1" s="385"/>
      <c r="H1" s="385"/>
      <c r="I1" s="385"/>
      <c r="J1" s="385"/>
      <c r="K1" s="385"/>
      <c r="L1" s="385"/>
      <c r="M1" s="384"/>
      <c r="N1" s="384"/>
      <c r="O1" s="386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</row>
    <row r="2" spans="1:15" ht="21" customHeight="1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7"/>
    </row>
    <row r="3" spans="15:30" ht="12.75" customHeight="1">
      <c r="O3" s="387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</row>
    <row r="4" spans="15:62" ht="12.75" customHeight="1">
      <c r="O4" s="387"/>
      <c r="P4" s="387"/>
      <c r="Q4" s="392"/>
      <c r="R4" s="392" t="s">
        <v>8</v>
      </c>
      <c r="S4" s="392" t="s">
        <v>9</v>
      </c>
      <c r="T4" s="392" t="s">
        <v>5</v>
      </c>
      <c r="U4" s="392" t="s">
        <v>63</v>
      </c>
      <c r="V4" s="392" t="s">
        <v>0</v>
      </c>
      <c r="W4" s="392" t="s">
        <v>49</v>
      </c>
      <c r="X4" s="387" t="s">
        <v>69</v>
      </c>
      <c r="Y4" s="387" t="s">
        <v>82</v>
      </c>
      <c r="Z4" s="387" t="s">
        <v>86</v>
      </c>
      <c r="AA4" s="389" t="s">
        <v>90</v>
      </c>
      <c r="AB4" s="389"/>
      <c r="AC4" s="389"/>
      <c r="AD4" s="389"/>
      <c r="AZ4" s="388"/>
      <c r="BA4" s="388"/>
      <c r="BB4" s="388"/>
      <c r="BC4" s="388"/>
      <c r="BD4" s="388"/>
      <c r="BE4" s="388"/>
      <c r="BF4" s="391"/>
      <c r="BG4" s="391"/>
      <c r="BH4" s="391"/>
      <c r="BI4" s="391"/>
      <c r="BJ4" s="391"/>
    </row>
    <row r="5" spans="15:62" ht="12.75" customHeight="1">
      <c r="O5" s="387" t="s">
        <v>62</v>
      </c>
      <c r="P5" s="387"/>
      <c r="Q5" s="393"/>
      <c r="R5" s="393">
        <v>1658</v>
      </c>
      <c r="S5" s="393">
        <v>1617</v>
      </c>
      <c r="T5" s="393">
        <v>1650</v>
      </c>
      <c r="U5" s="393">
        <v>1161</v>
      </c>
      <c r="V5" s="393">
        <v>1128</v>
      </c>
      <c r="W5" s="393">
        <v>1117</v>
      </c>
      <c r="X5" s="389">
        <v>1111</v>
      </c>
      <c r="Y5" s="389">
        <v>1107</v>
      </c>
      <c r="Z5" s="389">
        <v>1082</v>
      </c>
      <c r="AA5" s="389">
        <v>1049</v>
      </c>
      <c r="AB5" s="389"/>
      <c r="AC5" s="389"/>
      <c r="AD5" s="389"/>
      <c r="AZ5" s="388"/>
      <c r="BA5" s="388"/>
      <c r="BB5" s="388"/>
      <c r="BC5" s="388"/>
      <c r="BD5" s="388"/>
      <c r="BE5" s="388"/>
      <c r="BF5" s="391"/>
      <c r="BG5" s="391"/>
      <c r="BH5" s="391"/>
      <c r="BI5" s="391"/>
      <c r="BJ5" s="391"/>
    </row>
    <row r="6" spans="15:62" ht="12.75" customHeight="1">
      <c r="O6" s="389" t="s">
        <v>38</v>
      </c>
      <c r="P6" s="389"/>
      <c r="Q6" s="394"/>
      <c r="R6" s="394">
        <v>1328</v>
      </c>
      <c r="S6" s="394">
        <v>1286</v>
      </c>
      <c r="T6" s="394">
        <v>1319</v>
      </c>
      <c r="U6" s="394">
        <v>878</v>
      </c>
      <c r="V6" s="394">
        <v>839</v>
      </c>
      <c r="W6" s="394">
        <v>828</v>
      </c>
      <c r="X6" s="389">
        <v>822</v>
      </c>
      <c r="Y6" s="389">
        <v>819</v>
      </c>
      <c r="Z6" s="389">
        <v>794</v>
      </c>
      <c r="AA6" s="389">
        <v>768</v>
      </c>
      <c r="AB6" s="389"/>
      <c r="AC6" s="389"/>
      <c r="AD6" s="389"/>
      <c r="AZ6" s="388"/>
      <c r="BA6" s="388"/>
      <c r="BB6" s="388"/>
      <c r="BC6" s="388"/>
      <c r="BD6" s="388"/>
      <c r="BE6" s="388"/>
      <c r="BF6" s="391"/>
      <c r="BG6" s="391"/>
      <c r="BH6" s="391"/>
      <c r="BI6" s="391"/>
      <c r="BJ6" s="391"/>
    </row>
    <row r="7" spans="15:62" ht="12.75" customHeight="1">
      <c r="O7" s="389"/>
      <c r="P7" s="389" t="s">
        <v>39</v>
      </c>
      <c r="Q7" s="394"/>
      <c r="R7" s="394">
        <v>57</v>
      </c>
      <c r="S7" s="394">
        <v>57</v>
      </c>
      <c r="T7" s="394">
        <v>58</v>
      </c>
      <c r="U7" s="394">
        <v>32</v>
      </c>
      <c r="V7" s="394">
        <v>32</v>
      </c>
      <c r="W7" s="394">
        <v>35</v>
      </c>
      <c r="X7" s="389">
        <v>35</v>
      </c>
      <c r="Y7" s="389">
        <v>35</v>
      </c>
      <c r="Z7" s="389">
        <v>34</v>
      </c>
      <c r="AA7" s="389">
        <v>32</v>
      </c>
      <c r="AB7" s="389"/>
      <c r="AC7" s="389"/>
      <c r="AD7" s="389"/>
      <c r="AZ7" s="388"/>
      <c r="BA7" s="388"/>
      <c r="BB7" s="388"/>
      <c r="BC7" s="388"/>
      <c r="BD7" s="388"/>
      <c r="BE7" s="388"/>
      <c r="BF7" s="391"/>
      <c r="BG7" s="391"/>
      <c r="BH7" s="391"/>
      <c r="BI7" s="391"/>
      <c r="BJ7" s="391"/>
    </row>
    <row r="8" spans="15:62" ht="12.75" customHeight="1">
      <c r="O8" s="389"/>
      <c r="P8" s="389" t="s">
        <v>40</v>
      </c>
      <c r="Q8" s="394"/>
      <c r="R8" s="394">
        <v>9</v>
      </c>
      <c r="S8" s="394">
        <v>10</v>
      </c>
      <c r="T8" s="394">
        <v>10</v>
      </c>
      <c r="U8" s="394">
        <v>12</v>
      </c>
      <c r="V8" s="394">
        <v>13</v>
      </c>
      <c r="W8" s="394">
        <v>13</v>
      </c>
      <c r="X8" s="389">
        <v>14</v>
      </c>
      <c r="Y8" s="389">
        <v>16</v>
      </c>
      <c r="Z8" s="389">
        <v>15</v>
      </c>
      <c r="AA8" s="389">
        <v>16</v>
      </c>
      <c r="AB8" s="389"/>
      <c r="AC8" s="389"/>
      <c r="AD8" s="389"/>
      <c r="AZ8" s="388"/>
      <c r="BA8" s="388"/>
      <c r="BB8" s="388"/>
      <c r="BC8" s="388"/>
      <c r="BD8" s="388"/>
      <c r="BE8" s="388"/>
      <c r="BF8" s="391"/>
      <c r="BG8" s="391"/>
      <c r="BH8" s="391"/>
      <c r="BI8" s="391"/>
      <c r="BJ8" s="391"/>
    </row>
    <row r="9" spans="15:62" ht="12.75" customHeight="1">
      <c r="O9" s="389"/>
      <c r="P9" s="389" t="s">
        <v>78</v>
      </c>
      <c r="Q9" s="394"/>
      <c r="R9" s="394">
        <v>9</v>
      </c>
      <c r="S9" s="394">
        <v>9</v>
      </c>
      <c r="T9" s="394">
        <v>10</v>
      </c>
      <c r="U9" s="394">
        <v>5</v>
      </c>
      <c r="V9" s="394">
        <v>5</v>
      </c>
      <c r="W9" s="394">
        <v>4</v>
      </c>
      <c r="X9" s="389">
        <v>4</v>
      </c>
      <c r="Y9" s="389">
        <v>4</v>
      </c>
      <c r="Z9" s="389">
        <v>4</v>
      </c>
      <c r="AA9" s="389">
        <v>4</v>
      </c>
      <c r="AB9" s="389"/>
      <c r="AC9" s="389"/>
      <c r="AD9" s="389"/>
      <c r="AZ9" s="388"/>
      <c r="BA9" s="388"/>
      <c r="BB9" s="388"/>
      <c r="BC9" s="388"/>
      <c r="BD9" s="388"/>
      <c r="BE9" s="388"/>
      <c r="BF9" s="391"/>
      <c r="BG9" s="391"/>
      <c r="BH9" s="391"/>
      <c r="BI9" s="391"/>
      <c r="BJ9" s="391"/>
    </row>
    <row r="10" spans="15:62" ht="12.75" customHeight="1">
      <c r="O10" s="389"/>
      <c r="P10" s="389" t="s">
        <v>41</v>
      </c>
      <c r="Q10" s="394"/>
      <c r="R10" s="394">
        <v>1253</v>
      </c>
      <c r="S10" s="394">
        <v>1210</v>
      </c>
      <c r="T10" s="394">
        <v>1241</v>
      </c>
      <c r="U10" s="394">
        <v>829</v>
      </c>
      <c r="V10" s="394">
        <v>789</v>
      </c>
      <c r="W10" s="394">
        <v>776</v>
      </c>
      <c r="X10" s="389">
        <v>769</v>
      </c>
      <c r="Y10" s="389">
        <v>764</v>
      </c>
      <c r="Z10" s="389">
        <v>741</v>
      </c>
      <c r="AA10" s="389">
        <v>716</v>
      </c>
      <c r="AB10" s="389"/>
      <c r="AC10" s="389"/>
      <c r="AD10" s="389"/>
      <c r="AZ10" s="388"/>
      <c r="BA10" s="388"/>
      <c r="BB10" s="388"/>
      <c r="BC10" s="388"/>
      <c r="BD10" s="388"/>
      <c r="BE10" s="388"/>
      <c r="BF10" s="391"/>
      <c r="BG10" s="391"/>
      <c r="BH10" s="391"/>
      <c r="BI10" s="391"/>
      <c r="BJ10" s="391"/>
    </row>
    <row r="11" spans="15:62" ht="12.75" customHeight="1">
      <c r="O11" s="389" t="s">
        <v>42</v>
      </c>
      <c r="P11" s="389"/>
      <c r="Q11" s="394"/>
      <c r="R11" s="394">
        <v>309</v>
      </c>
      <c r="S11" s="394">
        <v>310</v>
      </c>
      <c r="T11" s="394">
        <v>309</v>
      </c>
      <c r="U11" s="394">
        <v>266</v>
      </c>
      <c r="V11" s="394">
        <v>272</v>
      </c>
      <c r="W11" s="394">
        <v>272</v>
      </c>
      <c r="X11" s="389">
        <v>272</v>
      </c>
      <c r="Y11" s="389">
        <v>271</v>
      </c>
      <c r="Z11" s="389">
        <v>270</v>
      </c>
      <c r="AA11" s="389">
        <v>262</v>
      </c>
      <c r="AB11" s="389"/>
      <c r="AC11" s="389"/>
      <c r="AD11" s="389"/>
      <c r="AZ11" s="388"/>
      <c r="BA11" s="388"/>
      <c r="BB11" s="388"/>
      <c r="BC11" s="388"/>
      <c r="BD11" s="388"/>
      <c r="BE11" s="388"/>
      <c r="BF11" s="391"/>
      <c r="BG11" s="391"/>
      <c r="BH11" s="391"/>
      <c r="BI11" s="391"/>
      <c r="BJ11" s="391"/>
    </row>
    <row r="12" spans="15:62" ht="12.75" customHeight="1">
      <c r="O12" s="389" t="s">
        <v>43</v>
      </c>
      <c r="P12" s="389"/>
      <c r="Q12" s="394"/>
      <c r="R12" s="394">
        <v>21</v>
      </c>
      <c r="S12" s="394">
        <v>21</v>
      </c>
      <c r="T12" s="394">
        <v>22</v>
      </c>
      <c r="U12" s="394">
        <v>17</v>
      </c>
      <c r="V12" s="394">
        <v>17</v>
      </c>
      <c r="W12" s="394">
        <v>17</v>
      </c>
      <c r="X12" s="389">
        <v>17</v>
      </c>
      <c r="Y12" s="389">
        <v>17</v>
      </c>
      <c r="Z12" s="389">
        <v>18</v>
      </c>
      <c r="AA12" s="389">
        <v>19</v>
      </c>
      <c r="AB12" s="389"/>
      <c r="AC12" s="389"/>
      <c r="AD12" s="389"/>
      <c r="AZ12" s="388"/>
      <c r="BA12" s="388"/>
      <c r="BB12" s="388"/>
      <c r="BC12" s="388"/>
      <c r="BD12" s="388"/>
      <c r="BE12" s="388"/>
      <c r="BF12" s="391"/>
      <c r="BG12" s="391"/>
      <c r="BH12" s="391"/>
      <c r="BI12" s="391"/>
      <c r="BJ12" s="391"/>
    </row>
    <row r="13" spans="15:62" ht="12.75" customHeight="1">
      <c r="O13" s="395" t="s">
        <v>89</v>
      </c>
      <c r="P13" s="389"/>
      <c r="Q13" s="389"/>
      <c r="R13" s="389"/>
      <c r="S13" s="389"/>
      <c r="T13" s="389"/>
      <c r="U13" s="389"/>
      <c r="V13" s="396"/>
      <c r="W13" s="396"/>
      <c r="X13" s="396"/>
      <c r="Y13" s="389"/>
      <c r="Z13" s="389"/>
      <c r="AA13" s="389"/>
      <c r="AB13" s="389"/>
      <c r="AC13" s="389"/>
      <c r="AD13" s="389"/>
      <c r="AZ13" s="388"/>
      <c r="BA13" s="388"/>
      <c r="BB13" s="388"/>
      <c r="BC13" s="388"/>
      <c r="BD13" s="388"/>
      <c r="BE13" s="388"/>
      <c r="BF13" s="391"/>
      <c r="BG13" s="391"/>
      <c r="BH13" s="391"/>
      <c r="BI13" s="391"/>
      <c r="BJ13" s="391"/>
    </row>
    <row r="14" spans="15:62" ht="12.75" customHeight="1">
      <c r="O14" s="389" t="s">
        <v>44</v>
      </c>
      <c r="P14" s="389"/>
      <c r="Q14" s="389"/>
      <c r="R14" s="389"/>
      <c r="S14" s="389"/>
      <c r="T14" s="389"/>
      <c r="U14" s="389"/>
      <c r="V14" s="396"/>
      <c r="W14" s="396"/>
      <c r="X14" s="396"/>
      <c r="Y14" s="389"/>
      <c r="Z14" s="389"/>
      <c r="AA14" s="389"/>
      <c r="AB14" s="389"/>
      <c r="AC14" s="389"/>
      <c r="AD14" s="389"/>
      <c r="AZ14" s="388"/>
      <c r="BA14" s="388"/>
      <c r="BB14" s="388"/>
      <c r="BC14" s="388"/>
      <c r="BD14" s="388"/>
      <c r="BE14" s="388"/>
      <c r="BF14" s="391"/>
      <c r="BG14" s="391"/>
      <c r="BH14" s="391"/>
      <c r="BI14" s="391"/>
      <c r="BJ14" s="391"/>
    </row>
    <row r="15" spans="15:62" ht="12.75" customHeight="1">
      <c r="O15" s="397" t="s">
        <v>45</v>
      </c>
      <c r="P15" s="389"/>
      <c r="Q15" s="389"/>
      <c r="R15" s="389"/>
      <c r="S15" s="389"/>
      <c r="T15" s="389"/>
      <c r="U15" s="389"/>
      <c r="V15" s="396"/>
      <c r="W15" s="396"/>
      <c r="X15" s="396"/>
      <c r="Y15" s="389"/>
      <c r="Z15" s="389"/>
      <c r="AA15" s="389"/>
      <c r="AB15" s="389"/>
      <c r="AC15" s="389"/>
      <c r="AD15" s="389"/>
      <c r="AZ15" s="388"/>
      <c r="BA15" s="388"/>
      <c r="BB15" s="388"/>
      <c r="BC15" s="388"/>
      <c r="BD15" s="388"/>
      <c r="BE15" s="388"/>
      <c r="BF15" s="391"/>
      <c r="BG15" s="391"/>
      <c r="BH15" s="391"/>
      <c r="BI15" s="391"/>
      <c r="BJ15" s="391"/>
    </row>
    <row r="16" spans="15:62" ht="12.75" customHeight="1">
      <c r="O16" s="389" t="s">
        <v>46</v>
      </c>
      <c r="P16" s="389"/>
      <c r="Q16" s="394"/>
      <c r="R16" s="394"/>
      <c r="S16" s="394"/>
      <c r="T16" s="394"/>
      <c r="U16" s="394"/>
      <c r="V16" s="394"/>
      <c r="W16" s="394"/>
      <c r="X16" s="394"/>
      <c r="Y16" s="389"/>
      <c r="Z16" s="389"/>
      <c r="AA16" s="389"/>
      <c r="AB16" s="389"/>
      <c r="AC16" s="389"/>
      <c r="AD16" s="389"/>
      <c r="AZ16" s="388"/>
      <c r="BA16" s="388"/>
      <c r="BB16" s="388"/>
      <c r="BC16" s="388"/>
      <c r="BD16" s="388"/>
      <c r="BE16" s="388"/>
      <c r="BF16" s="391"/>
      <c r="BG16" s="391"/>
      <c r="BH16" s="391"/>
      <c r="BI16" s="391"/>
      <c r="BJ16" s="391"/>
    </row>
    <row r="17" spans="15:62" ht="12.75" customHeight="1">
      <c r="O17" s="389"/>
      <c r="P17" s="389"/>
      <c r="Q17" s="394"/>
      <c r="R17" s="394"/>
      <c r="S17" s="394"/>
      <c r="T17" s="394"/>
      <c r="U17" s="394"/>
      <c r="V17" s="394"/>
      <c r="W17" s="394"/>
      <c r="X17" s="394"/>
      <c r="Y17" s="389"/>
      <c r="Z17" s="389"/>
      <c r="AA17" s="389"/>
      <c r="AB17" s="389"/>
      <c r="AC17" s="389"/>
      <c r="AD17" s="389"/>
      <c r="AZ17" s="388"/>
      <c r="BA17" s="388"/>
      <c r="BB17" s="388"/>
      <c r="BC17" s="388"/>
      <c r="BD17" s="388"/>
      <c r="BE17" s="388"/>
      <c r="BF17" s="391"/>
      <c r="BG17" s="391"/>
      <c r="BH17" s="391"/>
      <c r="BI17" s="391"/>
      <c r="BJ17" s="391"/>
    </row>
    <row r="18" spans="15:62" ht="12.75" customHeight="1">
      <c r="O18" s="389"/>
      <c r="P18" s="389"/>
      <c r="Q18" s="394"/>
      <c r="R18" s="394"/>
      <c r="S18" s="394"/>
      <c r="T18" s="394"/>
      <c r="U18" s="394"/>
      <c r="V18" s="394"/>
      <c r="W18" s="394"/>
      <c r="X18" s="394"/>
      <c r="Y18" s="389"/>
      <c r="Z18" s="389"/>
      <c r="AA18" s="389"/>
      <c r="AB18" s="389"/>
      <c r="AC18" s="389"/>
      <c r="AD18" s="389"/>
      <c r="AZ18" s="388"/>
      <c r="BA18" s="388"/>
      <c r="BB18" s="388"/>
      <c r="BC18" s="388"/>
      <c r="BD18" s="388"/>
      <c r="BE18" s="388"/>
      <c r="BF18" s="391"/>
      <c r="BG18" s="391"/>
      <c r="BH18" s="391"/>
      <c r="BI18" s="391"/>
      <c r="BJ18" s="391"/>
    </row>
    <row r="19" spans="15:62" ht="12.75" customHeight="1">
      <c r="O19" s="387"/>
      <c r="AZ19" s="388"/>
      <c r="BA19" s="388"/>
      <c r="BB19" s="388"/>
      <c r="BC19" s="388"/>
      <c r="BD19" s="388"/>
      <c r="BE19" s="388"/>
      <c r="BF19" s="391"/>
      <c r="BG19" s="391"/>
      <c r="BH19" s="391"/>
      <c r="BI19" s="391"/>
      <c r="BJ19" s="391"/>
    </row>
    <row r="20" spans="15:62" ht="12.75" customHeight="1">
      <c r="O20" s="387"/>
      <c r="AZ20" s="388"/>
      <c r="BA20" s="388"/>
      <c r="BB20" s="388"/>
      <c r="BC20" s="388"/>
      <c r="BD20" s="388"/>
      <c r="BE20" s="388"/>
      <c r="BF20" s="391"/>
      <c r="BG20" s="391"/>
      <c r="BH20" s="391"/>
      <c r="BI20" s="391"/>
      <c r="BJ20" s="391"/>
    </row>
    <row r="21" spans="52:62" ht="12.75" customHeight="1">
      <c r="AZ21" s="388"/>
      <c r="BA21" s="388"/>
      <c r="BB21" s="388"/>
      <c r="BC21" s="388"/>
      <c r="BD21" s="388"/>
      <c r="BE21" s="388"/>
      <c r="BF21" s="391"/>
      <c r="BG21" s="391"/>
      <c r="BH21" s="391"/>
      <c r="BI21" s="391"/>
      <c r="BJ21" s="391"/>
    </row>
    <row r="22" ht="12.75" customHeight="1"/>
    <row r="23" spans="31:62" ht="12.75" customHeight="1">
      <c r="AE23" s="387"/>
      <c r="AJ23" s="387"/>
      <c r="AK23" s="398" t="str">
        <f>R4</f>
        <v>2003/04</v>
      </c>
      <c r="AL23" s="398" t="str">
        <f>S4</f>
        <v>2004/05</v>
      </c>
      <c r="AM23" s="398" t="str">
        <f>T4</f>
        <v>2005/06</v>
      </c>
      <c r="AN23" s="398" t="str">
        <f>U4</f>
        <v>2006/07 </v>
      </c>
      <c r="AO23" s="398" t="s">
        <v>0</v>
      </c>
      <c r="AP23" s="398" t="s">
        <v>49</v>
      </c>
      <c r="AQ23" s="398" t="s">
        <v>69</v>
      </c>
      <c r="AR23" s="389" t="s">
        <v>82</v>
      </c>
      <c r="AS23" s="389" t="s">
        <v>86</v>
      </c>
      <c r="AT23" s="389" t="s">
        <v>90</v>
      </c>
      <c r="BD23" s="388"/>
      <c r="BE23" s="388"/>
      <c r="BF23" s="391"/>
      <c r="BG23" s="391"/>
      <c r="BH23" s="391"/>
      <c r="BI23" s="391"/>
      <c r="BJ23" s="391"/>
    </row>
    <row r="24" spans="36:62" ht="12.75" customHeight="1">
      <c r="AJ24" s="389" t="s">
        <v>47</v>
      </c>
      <c r="AK24" s="399">
        <f aca="true" t="shared" si="0" ref="AK24:AS24">+R6/R$5</f>
        <v>0.8009650180940893</v>
      </c>
      <c r="AL24" s="399">
        <f t="shared" si="0"/>
        <v>0.795299938157081</v>
      </c>
      <c r="AM24" s="399">
        <f t="shared" si="0"/>
        <v>0.7993939393939394</v>
      </c>
      <c r="AN24" s="399">
        <f t="shared" si="0"/>
        <v>0.756244616709733</v>
      </c>
      <c r="AO24" s="399">
        <f t="shared" si="0"/>
        <v>0.7437943262411347</v>
      </c>
      <c r="AP24" s="399">
        <f t="shared" si="0"/>
        <v>0.7412712623097583</v>
      </c>
      <c r="AQ24" s="399">
        <f t="shared" si="0"/>
        <v>0.7398739873987399</v>
      </c>
      <c r="AR24" s="399">
        <f t="shared" si="0"/>
        <v>0.7398373983739838</v>
      </c>
      <c r="AS24" s="399">
        <f t="shared" si="0"/>
        <v>0.7338262476894639</v>
      </c>
      <c r="AT24" s="399">
        <f>+AA6/AA$5</f>
        <v>0.7321258341277407</v>
      </c>
      <c r="BD24" s="388"/>
      <c r="BE24" s="388"/>
      <c r="BF24" s="391"/>
      <c r="BG24" s="391"/>
      <c r="BH24" s="391"/>
      <c r="BI24" s="391"/>
      <c r="BJ24" s="391"/>
    </row>
    <row r="25" spans="36:62" ht="12.75" customHeight="1">
      <c r="AJ25" s="389" t="s">
        <v>84</v>
      </c>
      <c r="AK25" s="399">
        <f aca="true" t="shared" si="1" ref="AK25:AS25">+R11/R5</f>
        <v>0.18636911942098913</v>
      </c>
      <c r="AL25" s="399">
        <f t="shared" si="1"/>
        <v>0.191713048855906</v>
      </c>
      <c r="AM25" s="399">
        <f t="shared" si="1"/>
        <v>0.18727272727272729</v>
      </c>
      <c r="AN25" s="399">
        <f t="shared" si="1"/>
        <v>0.22911283376399655</v>
      </c>
      <c r="AO25" s="399">
        <f t="shared" si="1"/>
        <v>0.24113475177304963</v>
      </c>
      <c r="AP25" s="399">
        <f t="shared" si="1"/>
        <v>0.24350940017905104</v>
      </c>
      <c r="AQ25" s="399">
        <f t="shared" si="1"/>
        <v>0.2448244824482448</v>
      </c>
      <c r="AR25" s="399">
        <f t="shared" si="1"/>
        <v>0.24480578139114725</v>
      </c>
      <c r="AS25" s="399">
        <f t="shared" si="1"/>
        <v>0.24953789279112754</v>
      </c>
      <c r="AT25" s="399">
        <f>+AA11/AA5</f>
        <v>0.24976167778836988</v>
      </c>
      <c r="BD25" s="388"/>
      <c r="BE25" s="388"/>
      <c r="BF25" s="391"/>
      <c r="BG25" s="391"/>
      <c r="BH25" s="391"/>
      <c r="BI25" s="391"/>
      <c r="BJ25" s="391"/>
    </row>
    <row r="26" spans="36:62" ht="12.75" customHeight="1">
      <c r="AJ26" s="389" t="s">
        <v>28</v>
      </c>
      <c r="AK26" s="399">
        <f aca="true" t="shared" si="2" ref="AK26:AS26">+R12/R5</f>
        <v>0.012665862484921592</v>
      </c>
      <c r="AL26" s="399">
        <f t="shared" si="2"/>
        <v>0.012987012987012988</v>
      </c>
      <c r="AM26" s="399">
        <f t="shared" si="2"/>
        <v>0.013333333333333334</v>
      </c>
      <c r="AN26" s="399">
        <f t="shared" si="2"/>
        <v>0.014642549526270457</v>
      </c>
      <c r="AO26" s="399">
        <f t="shared" si="2"/>
        <v>0.015070921985815602</v>
      </c>
      <c r="AP26" s="399">
        <f t="shared" si="2"/>
        <v>0.01521933751119069</v>
      </c>
      <c r="AQ26" s="399">
        <f t="shared" si="2"/>
        <v>0.0153015301530153</v>
      </c>
      <c r="AR26" s="399">
        <f t="shared" si="2"/>
        <v>0.015356820234869015</v>
      </c>
      <c r="AS26" s="399">
        <f t="shared" si="2"/>
        <v>0.0166358595194085</v>
      </c>
      <c r="AT26" s="399">
        <f>+AA12/AA5</f>
        <v>0.01811248808388942</v>
      </c>
      <c r="BD26" s="388"/>
      <c r="BE26" s="388"/>
      <c r="BF26" s="391"/>
      <c r="BG26" s="391"/>
      <c r="BH26" s="391"/>
      <c r="BI26" s="391"/>
      <c r="BJ26" s="391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spans="1:14" ht="12.75" customHeight="1">
      <c r="A44" s="400" t="s">
        <v>11</v>
      </c>
      <c r="B44" s="400"/>
      <c r="C44" s="400"/>
      <c r="D44" s="400"/>
      <c r="E44" s="400"/>
      <c r="F44" s="400"/>
      <c r="G44" s="400"/>
      <c r="H44" s="400"/>
      <c r="I44" s="400"/>
      <c r="J44" s="400"/>
      <c r="K44" s="400"/>
      <c r="L44" s="401" t="s">
        <v>99</v>
      </c>
      <c r="M44" s="400"/>
      <c r="N44" s="401"/>
    </row>
    <row r="45" spans="1:14" ht="27" customHeight="1">
      <c r="A45" s="402"/>
      <c r="B45" s="403" t="s">
        <v>79</v>
      </c>
      <c r="C45" s="403"/>
      <c r="D45" s="403"/>
      <c r="E45" s="403"/>
      <c r="F45" s="403"/>
      <c r="G45" s="403"/>
      <c r="H45" s="403"/>
      <c r="I45" s="403"/>
      <c r="J45" s="403"/>
      <c r="K45" s="403"/>
      <c r="L45" s="403"/>
      <c r="M45" s="404"/>
      <c r="N45" s="404"/>
    </row>
    <row r="46" spans="1:14" ht="2.25" customHeight="1">
      <c r="A46" s="405"/>
      <c r="B46" s="405"/>
      <c r="C46" s="405"/>
      <c r="D46" s="405"/>
      <c r="E46" s="405"/>
      <c r="F46" s="405"/>
      <c r="G46" s="405"/>
      <c r="H46" s="405"/>
      <c r="I46" s="405"/>
      <c r="J46" s="405"/>
      <c r="K46" s="405"/>
      <c r="L46" s="405"/>
      <c r="M46" s="390"/>
      <c r="N46" s="390"/>
    </row>
    <row r="47" spans="1:12" ht="13.5" customHeight="1" hidden="1">
      <c r="A47" s="406"/>
      <c r="B47" s="406"/>
      <c r="C47" s="406"/>
      <c r="D47" s="406"/>
      <c r="E47" s="406"/>
      <c r="F47" s="406"/>
      <c r="G47" s="406"/>
      <c r="H47" s="406"/>
      <c r="I47" s="406"/>
      <c r="J47" s="406"/>
      <c r="K47" s="406"/>
      <c r="L47" s="406"/>
    </row>
  </sheetData>
  <sheetProtection password="CB3F" sheet="1"/>
  <mergeCells count="2">
    <mergeCell ref="E1:L1"/>
    <mergeCell ref="B45:L45"/>
  </mergeCells>
  <printOptions/>
  <pageMargins left="0.7874015748031497" right="0.7874015748031497" top="1.3779527559055118" bottom="0.7086614173228347" header="0.5118110236220472" footer="0.3937007874015748"/>
  <pageSetup horizontalDpi="600" verticalDpi="600" orientation="portrait" paperSize="9" scale="85" r:id="rId2"/>
  <headerFooter alignWithMargins="0">
    <oddHeader>&amp;R&amp;"Arial Narrow,Obyčejné"&amp;8MŠMT – prosinec 2012
&amp;"Arial Narrow,Tučné"Informační datová svodka – výkony regionálního školství 2012/13
&amp;"Arial Narrow,Obyčejné"
Část: SŠ – odborné vzdělávání</oddHeader>
    <oddFooter>&amp;C&amp;"Arial Narrow,Tučné"&amp;9&amp;P/&amp;N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4"/>
  <sheetViews>
    <sheetView zoomScale="90" zoomScaleNormal="90" zoomScalePageLayoutView="0" workbookViewId="0" topLeftCell="A1">
      <selection activeCell="G8" sqref="G8"/>
    </sheetView>
  </sheetViews>
  <sheetFormatPr defaultColWidth="9.00390625" defaultRowHeight="12.75"/>
  <cols>
    <col min="1" max="1" width="1.12109375" style="285" customWidth="1"/>
    <col min="2" max="3" width="2.125" style="285" customWidth="1"/>
    <col min="4" max="4" width="14.75390625" style="285" customWidth="1"/>
    <col min="5" max="5" width="5.125" style="285" customWidth="1"/>
    <col min="6" max="6" width="4.75390625" style="285" customWidth="1"/>
    <col min="7" max="16" width="6.375" style="285" customWidth="1"/>
    <col min="17" max="18" width="9.125" style="285" customWidth="1"/>
    <col min="19" max="19" width="2.875" style="285" customWidth="1"/>
    <col min="20" max="20" width="6.125" style="285" customWidth="1"/>
    <col min="21" max="21" width="10.25390625" style="285" customWidth="1"/>
    <col min="22" max="22" width="7.125" style="285" customWidth="1"/>
    <col min="23" max="23" width="6.125" style="285" customWidth="1"/>
    <col min="24" max="16384" width="9.125" style="285" customWidth="1"/>
  </cols>
  <sheetData>
    <row r="1" spans="1:16" s="278" customFormat="1" ht="30" customHeight="1">
      <c r="A1" s="275" t="s">
        <v>31</v>
      </c>
      <c r="B1" s="276"/>
      <c r="C1" s="276"/>
      <c r="D1" s="276"/>
      <c r="E1" s="277" t="s">
        <v>97</v>
      </c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</row>
    <row r="2" spans="1:18" ht="21" customHeight="1" thickBot="1">
      <c r="A2" s="279"/>
      <c r="B2" s="280"/>
      <c r="C2" s="280"/>
      <c r="D2" s="281"/>
      <c r="E2" s="281"/>
      <c r="F2" s="282"/>
      <c r="G2" s="282"/>
      <c r="H2" s="282"/>
      <c r="I2" s="282"/>
      <c r="J2" s="282"/>
      <c r="K2" s="282"/>
      <c r="L2" s="282"/>
      <c r="M2" s="282"/>
      <c r="N2" s="283"/>
      <c r="O2" s="283"/>
      <c r="P2" s="283"/>
      <c r="Q2" s="284"/>
      <c r="R2" s="284"/>
    </row>
    <row r="3" spans="1:16" ht="6" customHeight="1">
      <c r="A3" s="286" t="s">
        <v>65</v>
      </c>
      <c r="B3" s="287"/>
      <c r="C3" s="287"/>
      <c r="D3" s="287"/>
      <c r="E3" s="287"/>
      <c r="F3" s="288"/>
      <c r="G3" s="289" t="s">
        <v>8</v>
      </c>
      <c r="H3" s="290" t="s">
        <v>9</v>
      </c>
      <c r="I3" s="291" t="s">
        <v>5</v>
      </c>
      <c r="J3" s="289" t="s">
        <v>10</v>
      </c>
      <c r="K3" s="292" t="s">
        <v>0</v>
      </c>
      <c r="L3" s="292" t="s">
        <v>49</v>
      </c>
      <c r="M3" s="292" t="s">
        <v>69</v>
      </c>
      <c r="N3" s="292" t="s">
        <v>82</v>
      </c>
      <c r="O3" s="292" t="s">
        <v>86</v>
      </c>
      <c r="P3" s="290" t="s">
        <v>90</v>
      </c>
    </row>
    <row r="4" spans="1:16" ht="6" customHeight="1">
      <c r="A4" s="293"/>
      <c r="B4" s="294"/>
      <c r="C4" s="294"/>
      <c r="D4" s="294"/>
      <c r="E4" s="294"/>
      <c r="F4" s="295"/>
      <c r="G4" s="296"/>
      <c r="H4" s="297"/>
      <c r="I4" s="298"/>
      <c r="J4" s="296"/>
      <c r="K4" s="299"/>
      <c r="L4" s="299"/>
      <c r="M4" s="299"/>
      <c r="N4" s="299"/>
      <c r="O4" s="299"/>
      <c r="P4" s="297"/>
    </row>
    <row r="5" spans="1:16" ht="6" customHeight="1">
      <c r="A5" s="293"/>
      <c r="B5" s="294"/>
      <c r="C5" s="294"/>
      <c r="D5" s="294"/>
      <c r="E5" s="294"/>
      <c r="F5" s="295"/>
      <c r="G5" s="296"/>
      <c r="H5" s="297"/>
      <c r="I5" s="298"/>
      <c r="J5" s="296"/>
      <c r="K5" s="299"/>
      <c r="L5" s="299"/>
      <c r="M5" s="299"/>
      <c r="N5" s="299"/>
      <c r="O5" s="299"/>
      <c r="P5" s="297"/>
    </row>
    <row r="6" spans="1:16" ht="6" customHeight="1">
      <c r="A6" s="293"/>
      <c r="B6" s="294"/>
      <c r="C6" s="294"/>
      <c r="D6" s="294"/>
      <c r="E6" s="294"/>
      <c r="F6" s="295"/>
      <c r="G6" s="296"/>
      <c r="H6" s="297"/>
      <c r="I6" s="298"/>
      <c r="J6" s="296"/>
      <c r="K6" s="299"/>
      <c r="L6" s="299"/>
      <c r="M6" s="299"/>
      <c r="N6" s="299"/>
      <c r="O6" s="299"/>
      <c r="P6" s="297"/>
    </row>
    <row r="7" spans="1:23" ht="15" customHeight="1" thickBot="1">
      <c r="A7" s="300"/>
      <c r="B7" s="301"/>
      <c r="C7" s="301"/>
      <c r="D7" s="301"/>
      <c r="E7" s="301"/>
      <c r="F7" s="302"/>
      <c r="G7" s="303"/>
      <c r="H7" s="304"/>
      <c r="I7" s="305"/>
      <c r="J7" s="303"/>
      <c r="K7" s="303"/>
      <c r="L7" s="306"/>
      <c r="M7" s="306"/>
      <c r="N7" s="306"/>
      <c r="O7" s="306"/>
      <c r="P7" s="304"/>
      <c r="S7" s="307"/>
      <c r="T7" s="307"/>
      <c r="U7" s="307"/>
      <c r="V7" s="307"/>
      <c r="W7" s="307"/>
    </row>
    <row r="8" spans="1:23" ht="13.5" thickTop="1">
      <c r="A8" s="308"/>
      <c r="B8" s="309" t="s">
        <v>13</v>
      </c>
      <c r="C8" s="309"/>
      <c r="D8" s="309"/>
      <c r="E8" s="310"/>
      <c r="F8" s="311"/>
      <c r="G8" s="312">
        <v>16775</v>
      </c>
      <c r="H8" s="313">
        <v>16747</v>
      </c>
      <c r="I8" s="314">
        <v>16635</v>
      </c>
      <c r="J8" s="312">
        <v>16584</v>
      </c>
      <c r="K8" s="312">
        <v>16479</v>
      </c>
      <c r="L8" s="315">
        <v>16376.9</v>
      </c>
      <c r="M8" s="315">
        <v>16292.1</v>
      </c>
      <c r="N8" s="315">
        <v>16018.54</v>
      </c>
      <c r="O8" s="315">
        <v>15318.79</v>
      </c>
      <c r="P8" s="313">
        <v>14464.99</v>
      </c>
      <c r="S8" s="307"/>
      <c r="T8" s="307" t="s">
        <v>57</v>
      </c>
      <c r="U8" s="307"/>
      <c r="V8" s="307"/>
      <c r="W8" s="307"/>
    </row>
    <row r="9" spans="1:23" ht="12.75" customHeight="1">
      <c r="A9" s="316"/>
      <c r="B9" s="317" t="s">
        <v>15</v>
      </c>
      <c r="C9" s="318" t="s">
        <v>16</v>
      </c>
      <c r="D9" s="319"/>
      <c r="E9" s="320"/>
      <c r="F9" s="321"/>
      <c r="G9" s="322">
        <v>14393</v>
      </c>
      <c r="H9" s="323">
        <v>14336</v>
      </c>
      <c r="I9" s="324">
        <v>14193</v>
      </c>
      <c r="J9" s="322">
        <v>14091</v>
      </c>
      <c r="K9" s="322">
        <v>13962</v>
      </c>
      <c r="L9" s="325">
        <v>13847.9</v>
      </c>
      <c r="M9" s="325">
        <v>13656.6</v>
      </c>
      <c r="N9" s="325">
        <v>13450.71</v>
      </c>
      <c r="O9" s="325">
        <v>12919.71</v>
      </c>
      <c r="P9" s="323">
        <v>12180.61</v>
      </c>
      <c r="S9" s="307" t="s">
        <v>58</v>
      </c>
      <c r="T9" s="307" t="s">
        <v>8</v>
      </c>
      <c r="U9" s="307" t="s">
        <v>9</v>
      </c>
      <c r="V9" s="307"/>
      <c r="W9" s="307"/>
    </row>
    <row r="10" spans="1:23" ht="12.75" customHeight="1">
      <c r="A10" s="316"/>
      <c r="B10" s="326"/>
      <c r="C10" s="327" t="s">
        <v>15</v>
      </c>
      <c r="D10" s="328" t="s">
        <v>17</v>
      </c>
      <c r="E10" s="329"/>
      <c r="F10" s="330"/>
      <c r="G10" s="331">
        <v>186</v>
      </c>
      <c r="H10" s="332">
        <v>201</v>
      </c>
      <c r="I10" s="333">
        <v>209</v>
      </c>
      <c r="J10" s="331">
        <v>210</v>
      </c>
      <c r="K10" s="331">
        <v>215</v>
      </c>
      <c r="L10" s="334">
        <v>224</v>
      </c>
      <c r="M10" s="334">
        <v>219</v>
      </c>
      <c r="N10" s="334">
        <v>214.01</v>
      </c>
      <c r="O10" s="334">
        <v>225</v>
      </c>
      <c r="P10" s="332">
        <v>206.01</v>
      </c>
      <c r="S10" s="307" t="s">
        <v>59</v>
      </c>
      <c r="T10" s="307" t="s">
        <v>60</v>
      </c>
      <c r="U10" s="307" t="s">
        <v>61</v>
      </c>
      <c r="V10" s="307"/>
      <c r="W10" s="307"/>
    </row>
    <row r="11" spans="1:23" ht="12.75" customHeight="1">
      <c r="A11" s="316"/>
      <c r="B11" s="326"/>
      <c r="C11" s="335"/>
      <c r="D11" s="336" t="s">
        <v>18</v>
      </c>
      <c r="E11" s="337"/>
      <c r="F11" s="338"/>
      <c r="G11" s="339">
        <v>47</v>
      </c>
      <c r="H11" s="340">
        <v>60</v>
      </c>
      <c r="I11" s="341">
        <v>60</v>
      </c>
      <c r="J11" s="339">
        <v>69</v>
      </c>
      <c r="K11" s="339">
        <v>70</v>
      </c>
      <c r="L11" s="342">
        <v>72.4</v>
      </c>
      <c r="M11" s="342">
        <v>75.6</v>
      </c>
      <c r="N11" s="342">
        <v>80.47</v>
      </c>
      <c r="O11" s="342">
        <v>84</v>
      </c>
      <c r="P11" s="340">
        <v>84.01</v>
      </c>
      <c r="S11" s="343"/>
      <c r="T11" s="307"/>
      <c r="U11" s="307"/>
      <c r="V11" s="307"/>
      <c r="W11" s="307"/>
    </row>
    <row r="12" spans="1:23" ht="12.75">
      <c r="A12" s="316"/>
      <c r="B12" s="326"/>
      <c r="C12" s="344"/>
      <c r="D12" s="345" t="s">
        <v>19</v>
      </c>
      <c r="E12" s="346"/>
      <c r="F12" s="347"/>
      <c r="G12" s="339">
        <v>102</v>
      </c>
      <c r="H12" s="340">
        <v>80</v>
      </c>
      <c r="I12" s="341">
        <v>60</v>
      </c>
      <c r="J12" s="339">
        <v>24</v>
      </c>
      <c r="K12" s="339">
        <v>34</v>
      </c>
      <c r="L12" s="342">
        <v>37</v>
      </c>
      <c r="M12" s="342">
        <v>42</v>
      </c>
      <c r="N12" s="342">
        <v>37</v>
      </c>
      <c r="O12" s="342">
        <v>37</v>
      </c>
      <c r="P12" s="340">
        <v>37</v>
      </c>
      <c r="S12" s="343"/>
      <c r="T12" s="307"/>
      <c r="U12" s="307"/>
      <c r="V12" s="307"/>
      <c r="W12" s="307"/>
    </row>
    <row r="13" spans="1:26" ht="12.75">
      <c r="A13" s="316"/>
      <c r="B13" s="326"/>
      <c r="C13" s="348"/>
      <c r="D13" s="349" t="s">
        <v>20</v>
      </c>
      <c r="E13" s="350"/>
      <c r="F13" s="351"/>
      <c r="G13" s="352">
        <v>14063</v>
      </c>
      <c r="H13" s="353">
        <v>13995</v>
      </c>
      <c r="I13" s="354">
        <v>13864</v>
      </c>
      <c r="J13" s="352">
        <v>13788</v>
      </c>
      <c r="K13" s="352">
        <v>13643</v>
      </c>
      <c r="L13" s="355">
        <v>13514.5</v>
      </c>
      <c r="M13" s="355">
        <v>13320</v>
      </c>
      <c r="N13" s="355">
        <v>13119.23</v>
      </c>
      <c r="O13" s="355">
        <v>12573.71</v>
      </c>
      <c r="P13" s="353">
        <v>11853.59</v>
      </c>
      <c r="S13" s="356"/>
      <c r="T13" s="356"/>
      <c r="U13" s="356"/>
      <c r="V13" s="356"/>
      <c r="W13" s="356"/>
      <c r="X13" s="357"/>
      <c r="Y13" s="357"/>
      <c r="Z13" s="357"/>
    </row>
    <row r="14" spans="1:26" ht="12.75">
      <c r="A14" s="316"/>
      <c r="B14" s="326"/>
      <c r="C14" s="358" t="s">
        <v>83</v>
      </c>
      <c r="D14" s="359"/>
      <c r="E14" s="360"/>
      <c r="F14" s="361"/>
      <c r="G14" s="322">
        <v>2278</v>
      </c>
      <c r="H14" s="323">
        <v>2310</v>
      </c>
      <c r="I14" s="324">
        <v>2339</v>
      </c>
      <c r="J14" s="322">
        <v>2392</v>
      </c>
      <c r="K14" s="322">
        <v>2415</v>
      </c>
      <c r="L14" s="325">
        <v>2424</v>
      </c>
      <c r="M14" s="325">
        <v>2523.5</v>
      </c>
      <c r="N14" s="325">
        <v>2452.83</v>
      </c>
      <c r="O14" s="325">
        <v>2284.09</v>
      </c>
      <c r="P14" s="323">
        <v>2162.63</v>
      </c>
      <c r="S14" s="356"/>
      <c r="T14" s="356"/>
      <c r="U14" s="356"/>
      <c r="V14" s="356"/>
      <c r="W14" s="356"/>
      <c r="X14" s="357"/>
      <c r="Y14" s="357"/>
      <c r="Z14" s="357"/>
    </row>
    <row r="15" spans="1:26" ht="13.5" thickBot="1">
      <c r="A15" s="362"/>
      <c r="B15" s="363"/>
      <c r="C15" s="364" t="s">
        <v>23</v>
      </c>
      <c r="D15" s="365"/>
      <c r="E15" s="366"/>
      <c r="F15" s="367"/>
      <c r="G15" s="368">
        <v>99</v>
      </c>
      <c r="H15" s="369">
        <v>101</v>
      </c>
      <c r="I15" s="370">
        <v>103</v>
      </c>
      <c r="J15" s="368">
        <v>101</v>
      </c>
      <c r="K15" s="368">
        <v>102</v>
      </c>
      <c r="L15" s="371">
        <v>105</v>
      </c>
      <c r="M15" s="371">
        <v>112</v>
      </c>
      <c r="N15" s="371">
        <v>115</v>
      </c>
      <c r="O15" s="371">
        <v>114.99</v>
      </c>
      <c r="P15" s="369">
        <v>121.75</v>
      </c>
      <c r="S15" s="357"/>
      <c r="T15" s="357"/>
      <c r="U15" s="357"/>
      <c r="V15" s="357"/>
      <c r="W15" s="357"/>
      <c r="X15" s="357"/>
      <c r="Y15" s="357"/>
      <c r="Z15" s="357"/>
    </row>
    <row r="16" spans="1:26" ht="15">
      <c r="A16" s="308"/>
      <c r="B16" s="309" t="s">
        <v>72</v>
      </c>
      <c r="C16" s="309"/>
      <c r="D16" s="309"/>
      <c r="E16" s="310"/>
      <c r="F16" s="311"/>
      <c r="G16" s="312">
        <v>40</v>
      </c>
      <c r="H16" s="313">
        <v>37</v>
      </c>
      <c r="I16" s="314">
        <v>242</v>
      </c>
      <c r="J16" s="312">
        <v>227</v>
      </c>
      <c r="K16" s="312">
        <v>215</v>
      </c>
      <c r="L16" s="315">
        <v>220</v>
      </c>
      <c r="M16" s="315">
        <v>231.2</v>
      </c>
      <c r="N16" s="315">
        <v>247.9</v>
      </c>
      <c r="O16" s="315">
        <v>257.3</v>
      </c>
      <c r="P16" s="313">
        <v>247.71</v>
      </c>
      <c r="S16" s="357"/>
      <c r="T16" s="357"/>
      <c r="U16" s="357"/>
      <c r="V16" s="357"/>
      <c r="W16" s="357"/>
      <c r="X16" s="357"/>
      <c r="Y16" s="357"/>
      <c r="Z16" s="357"/>
    </row>
    <row r="17" spans="1:26" ht="12.75" customHeight="1">
      <c r="A17" s="316"/>
      <c r="B17" s="317" t="s">
        <v>15</v>
      </c>
      <c r="C17" s="318" t="s">
        <v>16</v>
      </c>
      <c r="D17" s="319"/>
      <c r="E17" s="320"/>
      <c r="F17" s="321"/>
      <c r="G17" s="322">
        <v>26</v>
      </c>
      <c r="H17" s="323">
        <v>22</v>
      </c>
      <c r="I17" s="324">
        <v>209</v>
      </c>
      <c r="J17" s="322">
        <v>194</v>
      </c>
      <c r="K17" s="322">
        <v>182</v>
      </c>
      <c r="L17" s="325">
        <v>186</v>
      </c>
      <c r="M17" s="325">
        <v>187.2</v>
      </c>
      <c r="N17" s="325">
        <v>202.9</v>
      </c>
      <c r="O17" s="325">
        <v>215.3</v>
      </c>
      <c r="P17" s="323">
        <v>204.73</v>
      </c>
      <c r="S17" s="357"/>
      <c r="T17" s="357"/>
      <c r="U17" s="357"/>
      <c r="V17" s="357"/>
      <c r="W17" s="357"/>
      <c r="X17" s="357"/>
      <c r="Y17" s="357"/>
      <c r="Z17" s="357"/>
    </row>
    <row r="18" spans="1:26" ht="12.75" customHeight="1">
      <c r="A18" s="316"/>
      <c r="B18" s="326"/>
      <c r="C18" s="327" t="s">
        <v>15</v>
      </c>
      <c r="D18" s="328" t="s">
        <v>17</v>
      </c>
      <c r="E18" s="329"/>
      <c r="F18" s="330"/>
      <c r="G18" s="372" t="s">
        <v>1</v>
      </c>
      <c r="H18" s="373" t="s">
        <v>1</v>
      </c>
      <c r="I18" s="333">
        <v>43</v>
      </c>
      <c r="J18" s="331">
        <v>40</v>
      </c>
      <c r="K18" s="331">
        <v>42</v>
      </c>
      <c r="L18" s="334">
        <v>46</v>
      </c>
      <c r="M18" s="334">
        <v>41.2</v>
      </c>
      <c r="N18" s="334">
        <v>39.9</v>
      </c>
      <c r="O18" s="334">
        <v>37.6</v>
      </c>
      <c r="P18" s="332">
        <v>23</v>
      </c>
      <c r="Q18" s="374"/>
      <c r="R18" s="374"/>
      <c r="S18" s="374"/>
      <c r="T18" s="374"/>
      <c r="U18" s="374"/>
      <c r="V18" s="374"/>
      <c r="W18" s="374"/>
      <c r="X18" s="374"/>
      <c r="Y18" s="374"/>
      <c r="Z18" s="357"/>
    </row>
    <row r="19" spans="1:26" ht="12.75" customHeight="1">
      <c r="A19" s="316"/>
      <c r="B19" s="326"/>
      <c r="C19" s="335"/>
      <c r="D19" s="336" t="s">
        <v>18</v>
      </c>
      <c r="E19" s="337"/>
      <c r="F19" s="338"/>
      <c r="G19" s="339">
        <v>0</v>
      </c>
      <c r="H19" s="340">
        <v>0</v>
      </c>
      <c r="I19" s="341">
        <v>3</v>
      </c>
      <c r="J19" s="339">
        <v>4</v>
      </c>
      <c r="K19" s="339">
        <v>5</v>
      </c>
      <c r="L19" s="342">
        <v>5</v>
      </c>
      <c r="M19" s="342">
        <v>6</v>
      </c>
      <c r="N19" s="342">
        <v>9</v>
      </c>
      <c r="O19" s="342">
        <v>10</v>
      </c>
      <c r="P19" s="340">
        <v>9</v>
      </c>
      <c r="Q19" s="374"/>
      <c r="R19" s="374"/>
      <c r="S19" s="374"/>
      <c r="T19" s="374"/>
      <c r="U19" s="374"/>
      <c r="V19" s="374"/>
      <c r="W19" s="374"/>
      <c r="X19" s="374"/>
      <c r="Y19" s="374"/>
      <c r="Z19" s="357"/>
    </row>
    <row r="20" spans="1:26" ht="12.75">
      <c r="A20" s="316"/>
      <c r="B20" s="326"/>
      <c r="C20" s="344"/>
      <c r="D20" s="345" t="s">
        <v>19</v>
      </c>
      <c r="E20" s="346"/>
      <c r="F20" s="347"/>
      <c r="G20" s="339">
        <v>0</v>
      </c>
      <c r="H20" s="340">
        <v>0</v>
      </c>
      <c r="I20" s="341">
        <v>0</v>
      </c>
      <c r="J20" s="339">
        <v>0</v>
      </c>
      <c r="K20" s="339">
        <v>0</v>
      </c>
      <c r="L20" s="342">
        <v>0</v>
      </c>
      <c r="M20" s="342">
        <v>0</v>
      </c>
      <c r="N20" s="342">
        <v>0</v>
      </c>
      <c r="O20" s="342">
        <v>0</v>
      </c>
      <c r="P20" s="340">
        <v>0</v>
      </c>
      <c r="Q20" s="374"/>
      <c r="R20" s="374"/>
      <c r="S20" s="374"/>
      <c r="T20" s="374"/>
      <c r="U20" s="374"/>
      <c r="V20" s="374"/>
      <c r="W20" s="374"/>
      <c r="X20" s="374"/>
      <c r="Y20" s="374"/>
      <c r="Z20" s="357"/>
    </row>
    <row r="21" spans="1:26" ht="12.75">
      <c r="A21" s="316"/>
      <c r="B21" s="326"/>
      <c r="C21" s="348"/>
      <c r="D21" s="349" t="s">
        <v>20</v>
      </c>
      <c r="E21" s="350"/>
      <c r="F21" s="351"/>
      <c r="G21" s="352">
        <v>26</v>
      </c>
      <c r="H21" s="353">
        <v>22</v>
      </c>
      <c r="I21" s="354">
        <v>163</v>
      </c>
      <c r="J21" s="352">
        <v>150</v>
      </c>
      <c r="K21" s="352">
        <v>135</v>
      </c>
      <c r="L21" s="355">
        <v>135</v>
      </c>
      <c r="M21" s="355">
        <v>140</v>
      </c>
      <c r="N21" s="355">
        <v>154</v>
      </c>
      <c r="O21" s="355">
        <v>167.7</v>
      </c>
      <c r="P21" s="353">
        <v>172.73</v>
      </c>
      <c r="Q21" s="374"/>
      <c r="R21" s="374"/>
      <c r="S21" s="374"/>
      <c r="T21" s="374"/>
      <c r="U21" s="374"/>
      <c r="V21" s="374"/>
      <c r="W21" s="374"/>
      <c r="X21" s="374"/>
      <c r="Y21" s="374"/>
      <c r="Z21" s="357"/>
    </row>
    <row r="22" spans="1:26" ht="12.75">
      <c r="A22" s="316"/>
      <c r="B22" s="326"/>
      <c r="C22" s="358" t="s">
        <v>83</v>
      </c>
      <c r="D22" s="359"/>
      <c r="E22" s="360"/>
      <c r="F22" s="361"/>
      <c r="G22" s="322">
        <v>5</v>
      </c>
      <c r="H22" s="323">
        <v>5</v>
      </c>
      <c r="I22" s="324">
        <v>19</v>
      </c>
      <c r="J22" s="322">
        <v>20</v>
      </c>
      <c r="K22" s="322">
        <v>22</v>
      </c>
      <c r="L22" s="325">
        <v>23</v>
      </c>
      <c r="M22" s="325">
        <v>29</v>
      </c>
      <c r="N22" s="325">
        <v>29</v>
      </c>
      <c r="O22" s="325">
        <v>26</v>
      </c>
      <c r="P22" s="323">
        <v>23.99</v>
      </c>
      <c r="Q22" s="374"/>
      <c r="R22" s="374"/>
      <c r="S22" s="374"/>
      <c r="T22" s="374"/>
      <c r="U22" s="374"/>
      <c r="V22" s="374"/>
      <c r="W22" s="374"/>
      <c r="X22" s="374"/>
      <c r="Y22" s="374"/>
      <c r="Z22" s="357"/>
    </row>
    <row r="23" spans="1:26" ht="13.5" thickBot="1">
      <c r="A23" s="362"/>
      <c r="B23" s="363"/>
      <c r="C23" s="364" t="s">
        <v>23</v>
      </c>
      <c r="D23" s="365"/>
      <c r="E23" s="366"/>
      <c r="F23" s="367"/>
      <c r="G23" s="368">
        <v>9</v>
      </c>
      <c r="H23" s="369">
        <v>10</v>
      </c>
      <c r="I23" s="370">
        <v>14</v>
      </c>
      <c r="J23" s="368">
        <v>13</v>
      </c>
      <c r="K23" s="368">
        <v>11</v>
      </c>
      <c r="L23" s="371">
        <v>11</v>
      </c>
      <c r="M23" s="371">
        <v>15</v>
      </c>
      <c r="N23" s="371">
        <v>16</v>
      </c>
      <c r="O23" s="371">
        <v>16</v>
      </c>
      <c r="P23" s="369">
        <v>18.99</v>
      </c>
      <c r="Q23" s="374"/>
      <c r="R23" s="374"/>
      <c r="S23" s="374"/>
      <c r="T23" s="374"/>
      <c r="U23" s="374"/>
      <c r="V23" s="374"/>
      <c r="W23" s="374"/>
      <c r="X23" s="374"/>
      <c r="Y23" s="374"/>
      <c r="Z23" s="357"/>
    </row>
    <row r="24" spans="1:26" ht="15">
      <c r="A24" s="308"/>
      <c r="B24" s="309" t="s">
        <v>73</v>
      </c>
      <c r="C24" s="309"/>
      <c r="D24" s="309"/>
      <c r="E24" s="310"/>
      <c r="F24" s="311"/>
      <c r="G24" s="312">
        <v>5419</v>
      </c>
      <c r="H24" s="313">
        <v>5163</v>
      </c>
      <c r="I24" s="314">
        <v>6370</v>
      </c>
      <c r="J24" s="312">
        <v>6164</v>
      </c>
      <c r="K24" s="312">
        <v>5929.299999999991</v>
      </c>
      <c r="L24" s="315">
        <v>5683.2</v>
      </c>
      <c r="M24" s="315">
        <v>5497.2</v>
      </c>
      <c r="N24" s="315">
        <v>5389.98000000001</v>
      </c>
      <c r="O24" s="315">
        <v>5139.29</v>
      </c>
      <c r="P24" s="313">
        <v>4929.05</v>
      </c>
      <c r="Q24" s="374"/>
      <c r="R24" s="374"/>
      <c r="S24" s="374"/>
      <c r="T24" s="374"/>
      <c r="U24" s="374"/>
      <c r="V24" s="374"/>
      <c r="W24" s="374"/>
      <c r="X24" s="374"/>
      <c r="Y24" s="374"/>
      <c r="Z24" s="357"/>
    </row>
    <row r="25" spans="1:26" ht="12.75" customHeight="1">
      <c r="A25" s="316"/>
      <c r="B25" s="375" t="s">
        <v>15</v>
      </c>
      <c r="C25" s="358" t="s">
        <v>16</v>
      </c>
      <c r="D25" s="319"/>
      <c r="E25" s="320"/>
      <c r="F25" s="321"/>
      <c r="G25" s="322">
        <v>4821</v>
      </c>
      <c r="H25" s="323">
        <v>4600</v>
      </c>
      <c r="I25" s="324">
        <v>5742</v>
      </c>
      <c r="J25" s="322">
        <v>5542</v>
      </c>
      <c r="K25" s="322">
        <v>5329.299999999991</v>
      </c>
      <c r="L25" s="325">
        <v>5099.2</v>
      </c>
      <c r="M25" s="325">
        <v>4889.2</v>
      </c>
      <c r="N25" s="325">
        <v>4793.910000000007</v>
      </c>
      <c r="O25" s="325">
        <v>4590.32</v>
      </c>
      <c r="P25" s="323">
        <v>4373.02</v>
      </c>
      <c r="Q25" s="374"/>
      <c r="R25" s="374"/>
      <c r="S25" s="374"/>
      <c r="T25" s="374"/>
      <c r="U25" s="374"/>
      <c r="V25" s="374"/>
      <c r="W25" s="374"/>
      <c r="X25" s="374"/>
      <c r="Y25" s="374"/>
      <c r="Z25" s="357"/>
    </row>
    <row r="26" spans="1:26" ht="12.75" customHeight="1">
      <c r="A26" s="316"/>
      <c r="B26" s="326"/>
      <c r="C26" s="327" t="s">
        <v>15</v>
      </c>
      <c r="D26" s="328" t="s">
        <v>17</v>
      </c>
      <c r="E26" s="329"/>
      <c r="F26" s="330"/>
      <c r="G26" s="372" t="s">
        <v>1</v>
      </c>
      <c r="H26" s="373" t="s">
        <v>1</v>
      </c>
      <c r="I26" s="333">
        <v>140</v>
      </c>
      <c r="J26" s="331">
        <v>142</v>
      </c>
      <c r="K26" s="331">
        <v>144</v>
      </c>
      <c r="L26" s="334">
        <v>146</v>
      </c>
      <c r="M26" s="334">
        <v>144</v>
      </c>
      <c r="N26" s="334">
        <v>140.01</v>
      </c>
      <c r="O26" s="334">
        <v>151</v>
      </c>
      <c r="P26" s="332">
        <v>150.01</v>
      </c>
      <c r="Q26" s="374"/>
      <c r="R26" s="374"/>
      <c r="S26" s="374"/>
      <c r="T26" s="374"/>
      <c r="U26" s="374"/>
      <c r="V26" s="374"/>
      <c r="W26" s="374"/>
      <c r="X26" s="374"/>
      <c r="Y26" s="374"/>
      <c r="Z26" s="357"/>
    </row>
    <row r="27" spans="1:26" ht="12.75" customHeight="1">
      <c r="A27" s="316"/>
      <c r="B27" s="326"/>
      <c r="C27" s="335"/>
      <c r="D27" s="336" t="s">
        <v>18</v>
      </c>
      <c r="E27" s="337"/>
      <c r="F27" s="338"/>
      <c r="G27" s="339">
        <v>9</v>
      </c>
      <c r="H27" s="340">
        <v>9</v>
      </c>
      <c r="I27" s="341">
        <v>10</v>
      </c>
      <c r="J27" s="339">
        <v>17</v>
      </c>
      <c r="K27" s="339">
        <v>14.2</v>
      </c>
      <c r="L27" s="342">
        <v>14.4</v>
      </c>
      <c r="M27" s="342">
        <v>16.6</v>
      </c>
      <c r="N27" s="342">
        <v>17.47</v>
      </c>
      <c r="O27" s="342">
        <v>21</v>
      </c>
      <c r="P27" s="340">
        <v>23.01</v>
      </c>
      <c r="Q27" s="374"/>
      <c r="R27" s="374"/>
      <c r="S27" s="374"/>
      <c r="T27" s="374"/>
      <c r="U27" s="374"/>
      <c r="V27" s="374"/>
      <c r="W27" s="374"/>
      <c r="X27" s="374"/>
      <c r="Y27" s="374"/>
      <c r="Z27" s="357"/>
    </row>
    <row r="28" spans="1:26" ht="12.75">
      <c r="A28" s="316"/>
      <c r="B28" s="326"/>
      <c r="C28" s="344"/>
      <c r="D28" s="345" t="s">
        <v>19</v>
      </c>
      <c r="E28" s="346"/>
      <c r="F28" s="347"/>
      <c r="G28" s="339">
        <v>12</v>
      </c>
      <c r="H28" s="340">
        <v>12</v>
      </c>
      <c r="I28" s="341">
        <v>14</v>
      </c>
      <c r="J28" s="339">
        <v>0</v>
      </c>
      <c r="K28" s="339">
        <v>14</v>
      </c>
      <c r="L28" s="342">
        <v>14</v>
      </c>
      <c r="M28" s="342">
        <v>16</v>
      </c>
      <c r="N28" s="342">
        <v>10</v>
      </c>
      <c r="O28" s="342">
        <v>10</v>
      </c>
      <c r="P28" s="340">
        <v>11</v>
      </c>
      <c r="S28" s="357"/>
      <c r="T28" s="357"/>
      <c r="U28" s="357"/>
      <c r="V28" s="357"/>
      <c r="W28" s="357"/>
      <c r="X28" s="357"/>
      <c r="Y28" s="357"/>
      <c r="Z28" s="357"/>
    </row>
    <row r="29" spans="1:26" ht="12.75">
      <c r="A29" s="316"/>
      <c r="B29" s="326"/>
      <c r="C29" s="348"/>
      <c r="D29" s="349" t="s">
        <v>20</v>
      </c>
      <c r="E29" s="350"/>
      <c r="F29" s="351"/>
      <c r="G29" s="352">
        <v>4800</v>
      </c>
      <c r="H29" s="353">
        <v>4579</v>
      </c>
      <c r="I29" s="354">
        <v>5578</v>
      </c>
      <c r="J29" s="352">
        <v>5383</v>
      </c>
      <c r="K29" s="352">
        <v>5157.099999999992</v>
      </c>
      <c r="L29" s="355">
        <v>4924.8</v>
      </c>
      <c r="M29" s="355">
        <v>4712.6</v>
      </c>
      <c r="N29" s="355">
        <v>4626.4300000000085</v>
      </c>
      <c r="O29" s="355">
        <v>4408.32</v>
      </c>
      <c r="P29" s="353">
        <v>4189</v>
      </c>
      <c r="S29" s="357"/>
      <c r="T29" s="357"/>
      <c r="U29" s="357"/>
      <c r="V29" s="357"/>
      <c r="W29" s="357"/>
      <c r="X29" s="357"/>
      <c r="Y29" s="357"/>
      <c r="Z29" s="357"/>
    </row>
    <row r="30" spans="1:26" ht="12.75">
      <c r="A30" s="316"/>
      <c r="B30" s="326"/>
      <c r="C30" s="358" t="s">
        <v>83</v>
      </c>
      <c r="D30" s="359"/>
      <c r="E30" s="360"/>
      <c r="F30" s="361"/>
      <c r="G30" s="322">
        <v>589</v>
      </c>
      <c r="H30" s="323">
        <v>554</v>
      </c>
      <c r="I30" s="324">
        <v>615</v>
      </c>
      <c r="J30" s="322">
        <v>607</v>
      </c>
      <c r="K30" s="322">
        <v>585</v>
      </c>
      <c r="L30" s="325">
        <v>568</v>
      </c>
      <c r="M30" s="325">
        <v>591</v>
      </c>
      <c r="N30" s="325">
        <v>578.07</v>
      </c>
      <c r="O30" s="325">
        <v>531.97</v>
      </c>
      <c r="P30" s="323">
        <v>538.03</v>
      </c>
      <c r="S30" s="357"/>
      <c r="T30" s="357"/>
      <c r="U30" s="357"/>
      <c r="V30" s="357"/>
      <c r="W30" s="357"/>
      <c r="X30" s="357"/>
      <c r="Y30" s="357"/>
      <c r="Z30" s="357"/>
    </row>
    <row r="31" spans="1:26" ht="13.5" thickBot="1">
      <c r="A31" s="362"/>
      <c r="B31" s="363"/>
      <c r="C31" s="364" t="s">
        <v>23</v>
      </c>
      <c r="D31" s="365"/>
      <c r="E31" s="366"/>
      <c r="F31" s="367"/>
      <c r="G31" s="368">
        <v>9</v>
      </c>
      <c r="H31" s="369">
        <v>9</v>
      </c>
      <c r="I31" s="370">
        <v>13</v>
      </c>
      <c r="J31" s="368">
        <v>15</v>
      </c>
      <c r="K31" s="368">
        <v>15</v>
      </c>
      <c r="L31" s="371">
        <v>16</v>
      </c>
      <c r="M31" s="371">
        <v>17</v>
      </c>
      <c r="N31" s="371">
        <v>18</v>
      </c>
      <c r="O31" s="371">
        <v>17</v>
      </c>
      <c r="P31" s="369">
        <v>18</v>
      </c>
      <c r="S31" s="357"/>
      <c r="T31" s="357"/>
      <c r="U31" s="357"/>
      <c r="V31" s="357"/>
      <c r="W31" s="357"/>
      <c r="X31" s="357"/>
      <c r="Y31" s="357"/>
      <c r="Z31" s="357"/>
    </row>
    <row r="32" spans="1:26" ht="15">
      <c r="A32" s="308"/>
      <c r="B32" s="309" t="s">
        <v>74</v>
      </c>
      <c r="C32" s="309"/>
      <c r="D32" s="309"/>
      <c r="E32" s="310"/>
      <c r="F32" s="311"/>
      <c r="G32" s="312">
        <v>8652</v>
      </c>
      <c r="H32" s="313">
        <v>8863</v>
      </c>
      <c r="I32" s="314">
        <v>9139</v>
      </c>
      <c r="J32" s="312">
        <v>9340</v>
      </c>
      <c r="K32" s="312">
        <v>9491.7</v>
      </c>
      <c r="L32" s="315">
        <v>9634.7</v>
      </c>
      <c r="M32" s="315">
        <v>9733.7</v>
      </c>
      <c r="N32" s="315">
        <v>9555.649999999989</v>
      </c>
      <c r="O32" s="315">
        <v>9157.77</v>
      </c>
      <c r="P32" s="313">
        <v>8603.18</v>
      </c>
      <c r="S32" s="357"/>
      <c r="T32" s="357"/>
      <c r="U32" s="357"/>
      <c r="V32" s="357"/>
      <c r="W32" s="357"/>
      <c r="X32" s="357"/>
      <c r="Y32" s="357"/>
      <c r="Z32" s="357"/>
    </row>
    <row r="33" spans="1:26" ht="12.75" customHeight="1">
      <c r="A33" s="316"/>
      <c r="B33" s="317" t="s">
        <v>15</v>
      </c>
      <c r="C33" s="318" t="s">
        <v>16</v>
      </c>
      <c r="D33" s="319"/>
      <c r="E33" s="320"/>
      <c r="F33" s="321"/>
      <c r="G33" s="322">
        <v>7197</v>
      </c>
      <c r="H33" s="323">
        <v>7362</v>
      </c>
      <c r="I33" s="324">
        <v>7584</v>
      </c>
      <c r="J33" s="322">
        <v>7721</v>
      </c>
      <c r="K33" s="322">
        <v>7817.7</v>
      </c>
      <c r="L33" s="325">
        <v>7920.700000000005</v>
      </c>
      <c r="M33" s="325">
        <v>7931.2</v>
      </c>
      <c r="N33" s="325">
        <v>7795.89</v>
      </c>
      <c r="O33" s="325">
        <v>7491.659999999994</v>
      </c>
      <c r="P33" s="323">
        <v>7050.84</v>
      </c>
      <c r="S33" s="357"/>
      <c r="T33" s="357"/>
      <c r="U33" s="357"/>
      <c r="V33" s="357"/>
      <c r="W33" s="357"/>
      <c r="X33" s="357"/>
      <c r="Y33" s="357"/>
      <c r="Z33" s="357"/>
    </row>
    <row r="34" spans="1:26" ht="12.75" customHeight="1">
      <c r="A34" s="316"/>
      <c r="B34" s="326"/>
      <c r="C34" s="327" t="s">
        <v>15</v>
      </c>
      <c r="D34" s="328" t="s">
        <v>17</v>
      </c>
      <c r="E34" s="329"/>
      <c r="F34" s="330"/>
      <c r="G34" s="372" t="s">
        <v>1</v>
      </c>
      <c r="H34" s="373" t="s">
        <v>1</v>
      </c>
      <c r="I34" s="333">
        <v>25</v>
      </c>
      <c r="J34" s="331">
        <v>27</v>
      </c>
      <c r="K34" s="331">
        <v>28</v>
      </c>
      <c r="L34" s="334">
        <v>30</v>
      </c>
      <c r="M34" s="334">
        <v>31.8</v>
      </c>
      <c r="N34" s="334">
        <v>32.1</v>
      </c>
      <c r="O34" s="334">
        <v>33.4</v>
      </c>
      <c r="P34" s="332">
        <v>30</v>
      </c>
      <c r="S34" s="357"/>
      <c r="T34" s="357"/>
      <c r="U34" s="357"/>
      <c r="V34" s="357"/>
      <c r="W34" s="357"/>
      <c r="X34" s="357"/>
      <c r="Y34" s="357"/>
      <c r="Z34" s="357"/>
    </row>
    <row r="35" spans="1:26" ht="12.75">
      <c r="A35" s="316"/>
      <c r="B35" s="326"/>
      <c r="C35" s="335"/>
      <c r="D35" s="336" t="s">
        <v>18</v>
      </c>
      <c r="E35" s="337"/>
      <c r="F35" s="338"/>
      <c r="G35" s="339">
        <v>35</v>
      </c>
      <c r="H35" s="340">
        <v>47</v>
      </c>
      <c r="I35" s="341">
        <v>47</v>
      </c>
      <c r="J35" s="339">
        <v>48</v>
      </c>
      <c r="K35" s="339">
        <v>50.8</v>
      </c>
      <c r="L35" s="342">
        <v>53</v>
      </c>
      <c r="M35" s="342">
        <v>53</v>
      </c>
      <c r="N35" s="342">
        <v>54</v>
      </c>
      <c r="O35" s="342">
        <v>53</v>
      </c>
      <c r="P35" s="340">
        <v>52</v>
      </c>
      <c r="S35" s="357"/>
      <c r="T35" s="357"/>
      <c r="U35" s="357"/>
      <c r="V35" s="357"/>
      <c r="W35" s="357"/>
      <c r="X35" s="357"/>
      <c r="Y35" s="357"/>
      <c r="Z35" s="357"/>
    </row>
    <row r="36" spans="1:26" ht="12.75">
      <c r="A36" s="316"/>
      <c r="B36" s="326"/>
      <c r="C36" s="344"/>
      <c r="D36" s="345" t="s">
        <v>19</v>
      </c>
      <c r="E36" s="346"/>
      <c r="F36" s="347"/>
      <c r="G36" s="339">
        <v>82</v>
      </c>
      <c r="H36" s="340">
        <v>61</v>
      </c>
      <c r="I36" s="341">
        <v>42</v>
      </c>
      <c r="J36" s="339">
        <v>23</v>
      </c>
      <c r="K36" s="339">
        <v>20</v>
      </c>
      <c r="L36" s="342">
        <v>23</v>
      </c>
      <c r="M36" s="342">
        <v>26</v>
      </c>
      <c r="N36" s="342">
        <v>27</v>
      </c>
      <c r="O36" s="342">
        <v>27</v>
      </c>
      <c r="P36" s="340">
        <v>26</v>
      </c>
      <c r="S36" s="357"/>
      <c r="T36" s="357"/>
      <c r="U36" s="357"/>
      <c r="V36" s="357"/>
      <c r="W36" s="357"/>
      <c r="X36" s="357"/>
      <c r="Y36" s="357"/>
      <c r="Z36" s="357"/>
    </row>
    <row r="37" spans="1:26" ht="12.75">
      <c r="A37" s="316"/>
      <c r="B37" s="326"/>
      <c r="C37" s="348"/>
      <c r="D37" s="349" t="s">
        <v>20</v>
      </c>
      <c r="E37" s="350"/>
      <c r="F37" s="351"/>
      <c r="G37" s="352">
        <v>7080</v>
      </c>
      <c r="H37" s="353">
        <v>7254</v>
      </c>
      <c r="I37" s="354">
        <v>7470</v>
      </c>
      <c r="J37" s="352">
        <v>7623</v>
      </c>
      <c r="K37" s="352">
        <v>7718.9</v>
      </c>
      <c r="L37" s="355">
        <v>7814.700000000005</v>
      </c>
      <c r="M37" s="355">
        <v>7820.4</v>
      </c>
      <c r="N37" s="355">
        <v>7682.79</v>
      </c>
      <c r="O37" s="355">
        <v>7378.26</v>
      </c>
      <c r="P37" s="353">
        <v>6942.84</v>
      </c>
      <c r="S37" s="357"/>
      <c r="T37" s="357"/>
      <c r="U37" s="357"/>
      <c r="V37" s="357"/>
      <c r="W37" s="357"/>
      <c r="X37" s="357"/>
      <c r="Y37" s="357"/>
      <c r="Z37" s="357"/>
    </row>
    <row r="38" spans="1:26" ht="12.75">
      <c r="A38" s="316"/>
      <c r="B38" s="326"/>
      <c r="C38" s="358" t="s">
        <v>83</v>
      </c>
      <c r="D38" s="359"/>
      <c r="E38" s="360"/>
      <c r="F38" s="361"/>
      <c r="G38" s="322">
        <v>1384</v>
      </c>
      <c r="H38" s="323">
        <v>1429</v>
      </c>
      <c r="I38" s="324">
        <v>1481</v>
      </c>
      <c r="J38" s="322">
        <v>1548</v>
      </c>
      <c r="K38" s="322">
        <v>1600</v>
      </c>
      <c r="L38" s="325">
        <v>1638</v>
      </c>
      <c r="M38" s="325">
        <v>1724.5</v>
      </c>
      <c r="N38" s="325">
        <v>1680.76</v>
      </c>
      <c r="O38" s="325">
        <v>1587.12</v>
      </c>
      <c r="P38" s="323">
        <v>1471.58</v>
      </c>
      <c r="S38" s="357"/>
      <c r="T38" s="357"/>
      <c r="U38" s="357"/>
      <c r="V38" s="357"/>
      <c r="W38" s="357"/>
      <c r="X38" s="357"/>
      <c r="Y38" s="357"/>
      <c r="Z38" s="357"/>
    </row>
    <row r="39" spans="1:26" ht="13.5" thickBot="1">
      <c r="A39" s="362"/>
      <c r="B39" s="363"/>
      <c r="C39" s="364" t="s">
        <v>23</v>
      </c>
      <c r="D39" s="365"/>
      <c r="E39" s="366"/>
      <c r="F39" s="367"/>
      <c r="G39" s="368">
        <v>71</v>
      </c>
      <c r="H39" s="369">
        <v>72</v>
      </c>
      <c r="I39" s="370">
        <v>74</v>
      </c>
      <c r="J39" s="368">
        <v>71</v>
      </c>
      <c r="K39" s="368">
        <v>74</v>
      </c>
      <c r="L39" s="371">
        <v>76</v>
      </c>
      <c r="M39" s="371">
        <v>78</v>
      </c>
      <c r="N39" s="371">
        <v>79</v>
      </c>
      <c r="O39" s="371">
        <v>78.99</v>
      </c>
      <c r="P39" s="369">
        <v>80.76</v>
      </c>
      <c r="S39" s="357"/>
      <c r="T39" s="357"/>
      <c r="U39" s="357"/>
      <c r="V39" s="357"/>
      <c r="W39" s="357"/>
      <c r="X39" s="357"/>
      <c r="Y39" s="357"/>
      <c r="Z39" s="357"/>
    </row>
    <row r="40" spans="1:26" ht="15">
      <c r="A40" s="308"/>
      <c r="B40" s="309" t="s">
        <v>75</v>
      </c>
      <c r="C40" s="309"/>
      <c r="D40" s="309"/>
      <c r="E40" s="310"/>
      <c r="F40" s="311"/>
      <c r="G40" s="312">
        <v>886</v>
      </c>
      <c r="H40" s="313">
        <v>899</v>
      </c>
      <c r="I40" s="314">
        <v>884</v>
      </c>
      <c r="J40" s="312">
        <v>853</v>
      </c>
      <c r="K40" s="312">
        <v>843</v>
      </c>
      <c r="L40" s="315">
        <v>839</v>
      </c>
      <c r="M40" s="315">
        <v>830</v>
      </c>
      <c r="N40" s="315">
        <v>825.01</v>
      </c>
      <c r="O40" s="315">
        <v>764.43</v>
      </c>
      <c r="P40" s="313">
        <v>685.05</v>
      </c>
      <c r="S40" s="357"/>
      <c r="T40" s="357"/>
      <c r="U40" s="357"/>
      <c r="V40" s="357"/>
      <c r="W40" s="357"/>
      <c r="X40" s="357"/>
      <c r="Y40" s="357"/>
      <c r="Z40" s="357"/>
    </row>
    <row r="41" spans="1:26" ht="12.75" customHeight="1">
      <c r="A41" s="316"/>
      <c r="B41" s="317" t="s">
        <v>15</v>
      </c>
      <c r="C41" s="318" t="s">
        <v>16</v>
      </c>
      <c r="D41" s="319"/>
      <c r="E41" s="320"/>
      <c r="F41" s="321"/>
      <c r="G41" s="322">
        <v>672</v>
      </c>
      <c r="H41" s="323">
        <v>670</v>
      </c>
      <c r="I41" s="324">
        <v>658</v>
      </c>
      <c r="J41" s="322">
        <v>634</v>
      </c>
      <c r="K41" s="322">
        <v>633</v>
      </c>
      <c r="L41" s="325">
        <v>642</v>
      </c>
      <c r="M41" s="325">
        <v>649</v>
      </c>
      <c r="N41" s="325">
        <v>658.01</v>
      </c>
      <c r="O41" s="325">
        <v>622.43</v>
      </c>
      <c r="P41" s="323">
        <v>552.02</v>
      </c>
      <c r="S41" s="357"/>
      <c r="T41" s="357"/>
      <c r="U41" s="357"/>
      <c r="V41" s="357"/>
      <c r="W41" s="357"/>
      <c r="X41" s="357"/>
      <c r="Y41" s="357"/>
      <c r="Z41" s="357"/>
    </row>
    <row r="42" spans="1:26" ht="12.75" customHeight="1">
      <c r="A42" s="316"/>
      <c r="B42" s="326"/>
      <c r="C42" s="327" t="s">
        <v>15</v>
      </c>
      <c r="D42" s="328" t="s">
        <v>17</v>
      </c>
      <c r="E42" s="329"/>
      <c r="F42" s="330"/>
      <c r="G42" s="372" t="s">
        <v>1</v>
      </c>
      <c r="H42" s="373" t="s">
        <v>1</v>
      </c>
      <c r="I42" s="333">
        <v>1</v>
      </c>
      <c r="J42" s="331">
        <v>1</v>
      </c>
      <c r="K42" s="331">
        <v>1</v>
      </c>
      <c r="L42" s="334">
        <v>2</v>
      </c>
      <c r="M42" s="334">
        <v>2</v>
      </c>
      <c r="N42" s="334">
        <v>2</v>
      </c>
      <c r="O42" s="334">
        <v>3</v>
      </c>
      <c r="P42" s="332">
        <v>3</v>
      </c>
      <c r="S42" s="357"/>
      <c r="T42" s="357"/>
      <c r="U42" s="357"/>
      <c r="V42" s="357"/>
      <c r="W42" s="357"/>
      <c r="X42" s="357"/>
      <c r="Y42" s="357"/>
      <c r="Z42" s="357"/>
    </row>
    <row r="43" spans="1:26" ht="12.75">
      <c r="A43" s="316"/>
      <c r="B43" s="326"/>
      <c r="C43" s="335"/>
      <c r="D43" s="336" t="s">
        <v>18</v>
      </c>
      <c r="E43" s="337"/>
      <c r="F43" s="338"/>
      <c r="G43" s="339">
        <v>0</v>
      </c>
      <c r="H43" s="340">
        <v>0</v>
      </c>
      <c r="I43" s="341">
        <v>0</v>
      </c>
      <c r="J43" s="339">
        <v>0</v>
      </c>
      <c r="K43" s="339">
        <v>0</v>
      </c>
      <c r="L43" s="342">
        <v>0</v>
      </c>
      <c r="M43" s="342">
        <v>0</v>
      </c>
      <c r="N43" s="342">
        <v>0</v>
      </c>
      <c r="O43" s="342">
        <v>0</v>
      </c>
      <c r="P43" s="340">
        <v>0</v>
      </c>
      <c r="S43" s="357"/>
      <c r="T43" s="357"/>
      <c r="U43" s="357"/>
      <c r="V43" s="357"/>
      <c r="W43" s="357"/>
      <c r="X43" s="357"/>
      <c r="Y43" s="357"/>
      <c r="Z43" s="357"/>
    </row>
    <row r="44" spans="1:26" ht="12.75">
      <c r="A44" s="316"/>
      <c r="B44" s="326"/>
      <c r="C44" s="344"/>
      <c r="D44" s="345" t="s">
        <v>19</v>
      </c>
      <c r="E44" s="346"/>
      <c r="F44" s="347"/>
      <c r="G44" s="339">
        <v>6</v>
      </c>
      <c r="H44" s="340">
        <v>5</v>
      </c>
      <c r="I44" s="341">
        <v>4</v>
      </c>
      <c r="J44" s="339">
        <v>1</v>
      </c>
      <c r="K44" s="339">
        <v>0</v>
      </c>
      <c r="L44" s="342">
        <v>0</v>
      </c>
      <c r="M44" s="342">
        <v>0</v>
      </c>
      <c r="N44" s="342">
        <v>0</v>
      </c>
      <c r="O44" s="342">
        <v>0</v>
      </c>
      <c r="P44" s="340">
        <v>0</v>
      </c>
      <c r="Q44" s="376"/>
      <c r="R44" s="376"/>
      <c r="S44" s="357"/>
      <c r="T44" s="357"/>
      <c r="U44" s="357"/>
      <c r="V44" s="357"/>
      <c r="W44" s="357"/>
      <c r="X44" s="357"/>
      <c r="Y44" s="357"/>
      <c r="Z44" s="357"/>
    </row>
    <row r="45" spans="1:26" ht="12.75">
      <c r="A45" s="316"/>
      <c r="B45" s="326"/>
      <c r="C45" s="348"/>
      <c r="D45" s="349" t="s">
        <v>20</v>
      </c>
      <c r="E45" s="350"/>
      <c r="F45" s="351"/>
      <c r="G45" s="352">
        <v>666</v>
      </c>
      <c r="H45" s="353">
        <v>665</v>
      </c>
      <c r="I45" s="354">
        <v>653</v>
      </c>
      <c r="J45" s="352">
        <v>632</v>
      </c>
      <c r="K45" s="352">
        <v>632</v>
      </c>
      <c r="L45" s="355">
        <v>640</v>
      </c>
      <c r="M45" s="355">
        <v>647</v>
      </c>
      <c r="N45" s="355">
        <v>656.01</v>
      </c>
      <c r="O45" s="355">
        <v>619.43</v>
      </c>
      <c r="P45" s="353">
        <v>549.02</v>
      </c>
      <c r="Q45" s="376"/>
      <c r="R45" s="376"/>
      <c r="S45" s="357"/>
      <c r="T45" s="357"/>
      <c r="U45" s="357"/>
      <c r="V45" s="357"/>
      <c r="W45" s="357"/>
      <c r="X45" s="357"/>
      <c r="Y45" s="357"/>
      <c r="Z45" s="357"/>
    </row>
    <row r="46" spans="1:23" ht="12.75">
      <c r="A46" s="316"/>
      <c r="B46" s="326"/>
      <c r="C46" s="358" t="s">
        <v>83</v>
      </c>
      <c r="D46" s="359"/>
      <c r="E46" s="360"/>
      <c r="F46" s="361"/>
      <c r="G46" s="322">
        <v>212</v>
      </c>
      <c r="H46" s="323">
        <v>227</v>
      </c>
      <c r="I46" s="324">
        <v>224</v>
      </c>
      <c r="J46" s="322">
        <v>217</v>
      </c>
      <c r="K46" s="322">
        <v>208</v>
      </c>
      <c r="L46" s="325">
        <v>195</v>
      </c>
      <c r="M46" s="325">
        <v>179</v>
      </c>
      <c r="N46" s="325">
        <v>165</v>
      </c>
      <c r="O46" s="325">
        <v>139</v>
      </c>
      <c r="P46" s="323">
        <v>129.03</v>
      </c>
      <c r="Q46" s="376"/>
      <c r="R46" s="376"/>
      <c r="S46" s="376"/>
      <c r="T46" s="376"/>
      <c r="U46" s="376"/>
      <c r="V46" s="376"/>
      <c r="W46" s="376"/>
    </row>
    <row r="47" spans="1:23" ht="13.5" thickBot="1">
      <c r="A47" s="362"/>
      <c r="B47" s="363"/>
      <c r="C47" s="364" t="s">
        <v>23</v>
      </c>
      <c r="D47" s="365"/>
      <c r="E47" s="366"/>
      <c r="F47" s="367"/>
      <c r="G47" s="368">
        <v>2</v>
      </c>
      <c r="H47" s="369">
        <v>2</v>
      </c>
      <c r="I47" s="370">
        <v>2</v>
      </c>
      <c r="J47" s="368">
        <v>2</v>
      </c>
      <c r="K47" s="368">
        <v>2</v>
      </c>
      <c r="L47" s="371">
        <v>2</v>
      </c>
      <c r="M47" s="371">
        <v>2</v>
      </c>
      <c r="N47" s="371">
        <v>2</v>
      </c>
      <c r="O47" s="371">
        <v>3</v>
      </c>
      <c r="P47" s="369">
        <v>4</v>
      </c>
      <c r="Q47" s="376"/>
      <c r="R47" s="376"/>
      <c r="S47" s="376"/>
      <c r="T47" s="376"/>
      <c r="U47" s="376"/>
      <c r="V47" s="376"/>
      <c r="W47" s="376"/>
    </row>
    <row r="48" spans="1:23" ht="13.5">
      <c r="A48" s="102" t="s">
        <v>11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377"/>
      <c r="O48" s="377"/>
      <c r="P48" s="377" t="s">
        <v>99</v>
      </c>
      <c r="Q48" s="378"/>
      <c r="R48" s="378"/>
      <c r="S48" s="378"/>
      <c r="T48" s="378"/>
      <c r="U48" s="378"/>
      <c r="V48" s="379"/>
      <c r="W48" s="376"/>
    </row>
    <row r="49" spans="1:18" ht="15">
      <c r="A49" s="105" t="s">
        <v>12</v>
      </c>
      <c r="B49" s="380" t="s">
        <v>67</v>
      </c>
      <c r="C49" s="380"/>
      <c r="D49" s="380"/>
      <c r="E49" s="380"/>
      <c r="F49" s="380"/>
      <c r="G49" s="380"/>
      <c r="H49" s="380"/>
      <c r="I49" s="380"/>
      <c r="J49" s="380"/>
      <c r="K49" s="380"/>
      <c r="L49" s="381"/>
      <c r="M49" s="381"/>
      <c r="N49" s="382"/>
      <c r="O49" s="382"/>
      <c r="P49" s="382"/>
      <c r="Q49" s="382"/>
      <c r="R49" s="382"/>
    </row>
    <row r="50" spans="1:18" ht="15">
      <c r="A50" s="105" t="s">
        <v>6</v>
      </c>
      <c r="B50" s="380" t="s">
        <v>70</v>
      </c>
      <c r="C50" s="380"/>
      <c r="D50" s="380"/>
      <c r="E50" s="380"/>
      <c r="F50" s="380"/>
      <c r="G50" s="380"/>
      <c r="H50" s="380"/>
      <c r="I50" s="380"/>
      <c r="J50" s="380"/>
      <c r="K50" s="380"/>
      <c r="L50" s="381"/>
      <c r="M50" s="381"/>
      <c r="N50" s="382"/>
      <c r="O50" s="382"/>
      <c r="P50" s="382"/>
      <c r="Q50" s="382"/>
      <c r="R50" s="382"/>
    </row>
    <row r="51" spans="4:18" ht="12.75">
      <c r="D51" s="382"/>
      <c r="E51" s="382"/>
      <c r="F51" s="382"/>
      <c r="G51" s="382"/>
      <c r="H51" s="382"/>
      <c r="I51" s="382"/>
      <c r="J51" s="382"/>
      <c r="K51" s="382"/>
      <c r="L51" s="382"/>
      <c r="M51" s="382"/>
      <c r="N51" s="382"/>
      <c r="O51" s="382"/>
      <c r="P51" s="382"/>
      <c r="Q51" s="382"/>
      <c r="R51" s="382"/>
    </row>
    <row r="52" spans="4:18" ht="12.75">
      <c r="D52" s="382"/>
      <c r="E52" s="382"/>
      <c r="F52" s="382"/>
      <c r="G52" s="382"/>
      <c r="H52" s="382"/>
      <c r="I52" s="382"/>
      <c r="J52" s="382"/>
      <c r="K52" s="382"/>
      <c r="L52" s="382"/>
      <c r="M52" s="382"/>
      <c r="N52" s="382"/>
      <c r="O52" s="382"/>
      <c r="P52" s="382"/>
      <c r="Q52" s="382"/>
      <c r="R52" s="382"/>
    </row>
    <row r="53" spans="4:18" ht="12.75">
      <c r="D53" s="382"/>
      <c r="E53" s="382"/>
      <c r="F53" s="382"/>
      <c r="G53" s="382"/>
      <c r="H53" s="382"/>
      <c r="I53" s="382"/>
      <c r="J53" s="382"/>
      <c r="K53" s="382"/>
      <c r="L53" s="382"/>
      <c r="M53" s="382"/>
      <c r="N53" s="382"/>
      <c r="O53" s="382"/>
      <c r="P53" s="382"/>
      <c r="Q53" s="382"/>
      <c r="R53" s="382"/>
    </row>
    <row r="54" spans="4:18" ht="12.75">
      <c r="D54" s="382"/>
      <c r="E54" s="382"/>
      <c r="F54" s="382"/>
      <c r="G54" s="382"/>
      <c r="H54" s="382"/>
      <c r="I54" s="382"/>
      <c r="J54" s="382"/>
      <c r="K54" s="382"/>
      <c r="L54" s="382"/>
      <c r="M54" s="382"/>
      <c r="N54" s="382"/>
      <c r="O54" s="382"/>
      <c r="P54" s="382"/>
      <c r="Q54" s="382"/>
      <c r="R54" s="382"/>
    </row>
  </sheetData>
  <sheetProtection password="CB3F" sheet="1"/>
  <mergeCells count="24">
    <mergeCell ref="O3:O6"/>
    <mergeCell ref="N3:N6"/>
    <mergeCell ref="C18:C21"/>
    <mergeCell ref="B9:B15"/>
    <mergeCell ref="C10:C13"/>
    <mergeCell ref="B17:B23"/>
    <mergeCell ref="B50:K50"/>
    <mergeCell ref="B41:B47"/>
    <mergeCell ref="C42:C45"/>
    <mergeCell ref="B25:B31"/>
    <mergeCell ref="C26:C29"/>
    <mergeCell ref="B49:K49"/>
    <mergeCell ref="B33:B39"/>
    <mergeCell ref="C34:C37"/>
    <mergeCell ref="E1:P1"/>
    <mergeCell ref="A3:F7"/>
    <mergeCell ref="G3:G6"/>
    <mergeCell ref="H3:H6"/>
    <mergeCell ref="I3:I6"/>
    <mergeCell ref="J3:J6"/>
    <mergeCell ref="K3:K6"/>
    <mergeCell ref="L3:L6"/>
    <mergeCell ref="P3:P6"/>
    <mergeCell ref="M3:M6"/>
  </mergeCells>
  <conditionalFormatting sqref="D2">
    <cfRule type="expression" priority="1" dxfId="0" stopIfTrue="1">
      <formula>#REF!=" "</formula>
    </cfRule>
  </conditionalFormatting>
  <conditionalFormatting sqref="A2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/>
  <pageMargins left="0.7874015748031497" right="0.7874015748031497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 prosinec 2012
&amp;"Arial Narrow,Tučné"Informační datová svodka – výkony regionálního školství 2012/13
&amp;"Arial Narrow,Obyčejné"
Část: SŠ – odborné vzdělávání</oddHeader>
    <oddFooter>&amp;C&amp;"Arial Narrow,Tučné"&amp;9&amp;P/&amp;N</oddFooter>
  </headerFooter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84"/>
  <sheetViews>
    <sheetView zoomScale="90" zoomScaleNormal="90" zoomScalePageLayoutView="0" workbookViewId="0" topLeftCell="A1">
      <pane xSplit="6" ySplit="7" topLeftCell="G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G9" sqref="G9"/>
    </sheetView>
  </sheetViews>
  <sheetFormatPr defaultColWidth="9.00390625" defaultRowHeight="12.75"/>
  <cols>
    <col min="1" max="1" width="1.12109375" style="2" customWidth="1"/>
    <col min="2" max="3" width="2.125" style="2" customWidth="1"/>
    <col min="4" max="4" width="10.875" style="2" customWidth="1"/>
    <col min="5" max="5" width="3.875" style="2" customWidth="1"/>
    <col min="6" max="6" width="1.12109375" style="2" customWidth="1"/>
    <col min="7" max="16" width="6.375" style="2" customWidth="1"/>
    <col min="17" max="16384" width="9.125" style="2" customWidth="1"/>
  </cols>
  <sheetData>
    <row r="1" spans="1:16" s="1" customFormat="1" ht="30" customHeight="1">
      <c r="A1" s="5" t="s">
        <v>32</v>
      </c>
      <c r="B1" s="6"/>
      <c r="C1" s="6"/>
      <c r="D1" s="6"/>
      <c r="E1" s="7" t="s">
        <v>96</v>
      </c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 ht="21" customHeight="1" thickBo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</row>
    <row r="3" spans="1:16" ht="6" customHeight="1">
      <c r="A3" s="11" t="s">
        <v>24</v>
      </c>
      <c r="B3" s="12"/>
      <c r="C3" s="12"/>
      <c r="D3" s="12"/>
      <c r="E3" s="12"/>
      <c r="F3" s="13"/>
      <c r="G3" s="14" t="s">
        <v>8</v>
      </c>
      <c r="H3" s="14" t="s">
        <v>9</v>
      </c>
      <c r="I3" s="14" t="s">
        <v>5</v>
      </c>
      <c r="J3" s="14" t="s">
        <v>10</v>
      </c>
      <c r="K3" s="14" t="s">
        <v>0</v>
      </c>
      <c r="L3" s="14" t="s">
        <v>49</v>
      </c>
      <c r="M3" s="14" t="s">
        <v>69</v>
      </c>
      <c r="N3" s="14" t="s">
        <v>82</v>
      </c>
      <c r="O3" s="14" t="s">
        <v>86</v>
      </c>
      <c r="P3" s="17" t="s">
        <v>90</v>
      </c>
    </row>
    <row r="4" spans="1:16" ht="6" customHeight="1">
      <c r="A4" s="18"/>
      <c r="B4" s="19"/>
      <c r="C4" s="19"/>
      <c r="D4" s="19"/>
      <c r="E4" s="19"/>
      <c r="F4" s="20"/>
      <c r="G4" s="120"/>
      <c r="H4" s="120"/>
      <c r="I4" s="120"/>
      <c r="J4" s="120"/>
      <c r="K4" s="120"/>
      <c r="L4" s="120"/>
      <c r="M4" s="120"/>
      <c r="N4" s="120"/>
      <c r="O4" s="120"/>
      <c r="P4" s="121"/>
    </row>
    <row r="5" spans="1:16" ht="6" customHeight="1">
      <c r="A5" s="18"/>
      <c r="B5" s="19"/>
      <c r="C5" s="19"/>
      <c r="D5" s="19"/>
      <c r="E5" s="19"/>
      <c r="F5" s="20"/>
      <c r="G5" s="120"/>
      <c r="H5" s="120"/>
      <c r="I5" s="120"/>
      <c r="J5" s="120"/>
      <c r="K5" s="120"/>
      <c r="L5" s="120"/>
      <c r="M5" s="120"/>
      <c r="N5" s="120"/>
      <c r="O5" s="120"/>
      <c r="P5" s="121"/>
    </row>
    <row r="6" spans="1:16" ht="12.75" customHeight="1">
      <c r="A6" s="18"/>
      <c r="B6" s="19"/>
      <c r="C6" s="19"/>
      <c r="D6" s="19"/>
      <c r="E6" s="19"/>
      <c r="F6" s="20"/>
      <c r="G6" s="120"/>
      <c r="H6" s="120"/>
      <c r="I6" s="120"/>
      <c r="J6" s="120"/>
      <c r="K6" s="120"/>
      <c r="L6" s="120"/>
      <c r="M6" s="120"/>
      <c r="N6" s="120"/>
      <c r="O6" s="120"/>
      <c r="P6" s="121"/>
    </row>
    <row r="7" spans="1:16" ht="12" customHeight="1" thickBot="1">
      <c r="A7" s="25"/>
      <c r="B7" s="26"/>
      <c r="C7" s="26"/>
      <c r="D7" s="26"/>
      <c r="E7" s="26"/>
      <c r="F7" s="27"/>
      <c r="G7" s="270"/>
      <c r="H7" s="270"/>
      <c r="I7" s="270"/>
      <c r="J7" s="270"/>
      <c r="K7" s="270"/>
      <c r="L7" s="270"/>
      <c r="M7" s="270"/>
      <c r="N7" s="270"/>
      <c r="O7" s="271"/>
      <c r="P7" s="272"/>
    </row>
    <row r="8" spans="1:16" ht="14.25" customHeight="1" thickBot="1" thickTop="1">
      <c r="A8" s="83" t="s">
        <v>25</v>
      </c>
      <c r="B8" s="85"/>
      <c r="C8" s="85"/>
      <c r="D8" s="85"/>
      <c r="E8" s="85"/>
      <c r="F8" s="85"/>
      <c r="G8" s="214"/>
      <c r="H8" s="214"/>
      <c r="I8" s="214"/>
      <c r="J8" s="214"/>
      <c r="K8" s="215"/>
      <c r="L8" s="216"/>
      <c r="M8" s="216"/>
      <c r="N8" s="216"/>
      <c r="O8" s="216"/>
      <c r="P8" s="217"/>
    </row>
    <row r="9" spans="1:16" ht="12.75" customHeight="1">
      <c r="A9" s="72"/>
      <c r="B9" s="218" t="s">
        <v>13</v>
      </c>
      <c r="C9" s="218"/>
      <c r="D9" s="218"/>
      <c r="E9" s="74"/>
      <c r="F9" s="75"/>
      <c r="G9" s="40">
        <v>433327</v>
      </c>
      <c r="H9" s="40">
        <v>435994</v>
      </c>
      <c r="I9" s="40">
        <v>433000</v>
      </c>
      <c r="J9" s="40">
        <v>430231</v>
      </c>
      <c r="K9" s="40">
        <v>422897</v>
      </c>
      <c r="L9" s="41">
        <v>418305</v>
      </c>
      <c r="M9" s="41">
        <v>412409</v>
      </c>
      <c r="N9" s="41">
        <v>393852</v>
      </c>
      <c r="O9" s="41">
        <v>366255</v>
      </c>
      <c r="P9" s="42">
        <v>339741</v>
      </c>
    </row>
    <row r="10" spans="1:16" ht="12.75" customHeight="1">
      <c r="A10" s="54"/>
      <c r="B10" s="219" t="s">
        <v>15</v>
      </c>
      <c r="C10" s="220" t="s">
        <v>16</v>
      </c>
      <c r="D10" s="221"/>
      <c r="E10" s="222"/>
      <c r="F10" s="223"/>
      <c r="G10" s="224">
        <v>366627</v>
      </c>
      <c r="H10" s="224">
        <v>368272</v>
      </c>
      <c r="I10" s="224">
        <v>365040</v>
      </c>
      <c r="J10" s="224">
        <v>361502</v>
      </c>
      <c r="K10" s="224">
        <v>354333</v>
      </c>
      <c r="L10" s="225">
        <v>349318</v>
      </c>
      <c r="M10" s="225">
        <v>343213</v>
      </c>
      <c r="N10" s="225">
        <v>329685</v>
      </c>
      <c r="O10" s="225">
        <v>309116</v>
      </c>
      <c r="P10" s="226">
        <v>287835</v>
      </c>
    </row>
    <row r="11" spans="1:16" ht="12.75" customHeight="1">
      <c r="A11" s="54"/>
      <c r="B11" s="227"/>
      <c r="C11" s="228" t="s">
        <v>15</v>
      </c>
      <c r="D11" s="229" t="s">
        <v>17</v>
      </c>
      <c r="E11" s="48"/>
      <c r="F11" s="49"/>
      <c r="G11" s="50">
        <v>1557</v>
      </c>
      <c r="H11" s="50">
        <v>1499</v>
      </c>
      <c r="I11" s="50">
        <v>1544</v>
      </c>
      <c r="J11" s="50">
        <v>1498</v>
      </c>
      <c r="K11" s="50">
        <v>1582</v>
      </c>
      <c r="L11" s="76">
        <v>1572</v>
      </c>
      <c r="M11" s="76">
        <v>1610</v>
      </c>
      <c r="N11" s="76">
        <v>1535</v>
      </c>
      <c r="O11" s="76">
        <v>1494</v>
      </c>
      <c r="P11" s="77">
        <v>1372</v>
      </c>
    </row>
    <row r="12" spans="1:16" ht="12.75" customHeight="1">
      <c r="A12" s="54"/>
      <c r="B12" s="227"/>
      <c r="C12" s="230"/>
      <c r="D12" s="231" t="s">
        <v>18</v>
      </c>
      <c r="E12" s="58"/>
      <c r="F12" s="59"/>
      <c r="G12" s="51">
        <v>1036</v>
      </c>
      <c r="H12" s="51">
        <v>1339</v>
      </c>
      <c r="I12" s="51">
        <v>1410</v>
      </c>
      <c r="J12" s="51">
        <v>1572</v>
      </c>
      <c r="K12" s="51">
        <v>1572</v>
      </c>
      <c r="L12" s="52">
        <v>1614</v>
      </c>
      <c r="M12" s="52">
        <v>1635</v>
      </c>
      <c r="N12" s="52">
        <v>1615</v>
      </c>
      <c r="O12" s="52">
        <v>1597</v>
      </c>
      <c r="P12" s="53">
        <v>1520</v>
      </c>
    </row>
    <row r="13" spans="1:16" ht="12.75" customHeight="1">
      <c r="A13" s="54"/>
      <c r="B13" s="227"/>
      <c r="C13" s="232"/>
      <c r="D13" s="233" t="s">
        <v>19</v>
      </c>
      <c r="E13" s="62"/>
      <c r="F13" s="63"/>
      <c r="G13" s="51">
        <v>1958</v>
      </c>
      <c r="H13" s="51">
        <v>1776</v>
      </c>
      <c r="I13" s="51">
        <v>1372</v>
      </c>
      <c r="J13" s="51">
        <v>835</v>
      </c>
      <c r="K13" s="51">
        <v>918</v>
      </c>
      <c r="L13" s="52">
        <v>935</v>
      </c>
      <c r="M13" s="52">
        <v>1089</v>
      </c>
      <c r="N13" s="52">
        <v>1144</v>
      </c>
      <c r="O13" s="52">
        <v>1090</v>
      </c>
      <c r="P13" s="53">
        <v>1089</v>
      </c>
    </row>
    <row r="14" spans="1:16" ht="12.75">
      <c r="A14" s="54"/>
      <c r="B14" s="227"/>
      <c r="C14" s="234"/>
      <c r="D14" s="235" t="s">
        <v>20</v>
      </c>
      <c r="E14" s="236"/>
      <c r="F14" s="237"/>
      <c r="G14" s="238">
        <v>362076</v>
      </c>
      <c r="H14" s="238">
        <v>363658</v>
      </c>
      <c r="I14" s="238">
        <v>360714</v>
      </c>
      <c r="J14" s="238">
        <v>357597</v>
      </c>
      <c r="K14" s="238">
        <v>350261</v>
      </c>
      <c r="L14" s="239">
        <v>345197</v>
      </c>
      <c r="M14" s="239">
        <v>338879</v>
      </c>
      <c r="N14" s="239">
        <v>325391</v>
      </c>
      <c r="O14" s="239">
        <v>304935</v>
      </c>
      <c r="P14" s="240">
        <v>283854</v>
      </c>
    </row>
    <row r="15" spans="1:16" ht="12.75">
      <c r="A15" s="54"/>
      <c r="B15" s="227"/>
      <c r="C15" s="241" t="s">
        <v>83</v>
      </c>
      <c r="D15" s="242"/>
      <c r="E15" s="243"/>
      <c r="F15" s="244"/>
      <c r="G15" s="224">
        <v>64322</v>
      </c>
      <c r="H15" s="224">
        <v>65364</v>
      </c>
      <c r="I15" s="224">
        <v>65590</v>
      </c>
      <c r="J15" s="224">
        <v>66351</v>
      </c>
      <c r="K15" s="224">
        <v>66182</v>
      </c>
      <c r="L15" s="225">
        <v>66599</v>
      </c>
      <c r="M15" s="225">
        <v>66816</v>
      </c>
      <c r="N15" s="225">
        <v>61700</v>
      </c>
      <c r="O15" s="225">
        <v>54667</v>
      </c>
      <c r="P15" s="226">
        <v>49288</v>
      </c>
    </row>
    <row r="16" spans="1:16" ht="13.5" customHeight="1" thickBot="1">
      <c r="A16" s="64"/>
      <c r="B16" s="245"/>
      <c r="C16" s="246" t="s">
        <v>23</v>
      </c>
      <c r="D16" s="247"/>
      <c r="E16" s="248"/>
      <c r="F16" s="249"/>
      <c r="G16" s="250">
        <v>2378</v>
      </c>
      <c r="H16" s="250">
        <v>2358</v>
      </c>
      <c r="I16" s="250">
        <v>2370</v>
      </c>
      <c r="J16" s="250">
        <v>2378</v>
      </c>
      <c r="K16" s="250">
        <v>2382</v>
      </c>
      <c r="L16" s="251">
        <v>2388</v>
      </c>
      <c r="M16" s="251">
        <v>2380</v>
      </c>
      <c r="N16" s="251">
        <v>2467</v>
      </c>
      <c r="O16" s="251">
        <v>2472</v>
      </c>
      <c r="P16" s="252">
        <v>2618</v>
      </c>
    </row>
    <row r="17" spans="1:16" ht="12.75">
      <c r="A17" s="72"/>
      <c r="B17" s="218" t="s">
        <v>55</v>
      </c>
      <c r="C17" s="218"/>
      <c r="D17" s="218"/>
      <c r="E17" s="74"/>
      <c r="F17" s="75"/>
      <c r="G17" s="40">
        <v>400488</v>
      </c>
      <c r="H17" s="40">
        <v>400940</v>
      </c>
      <c r="I17" s="40">
        <v>398269</v>
      </c>
      <c r="J17" s="40">
        <v>396320</v>
      </c>
      <c r="K17" s="40">
        <v>388493</v>
      </c>
      <c r="L17" s="41">
        <v>382001</v>
      </c>
      <c r="M17" s="41">
        <v>376566</v>
      </c>
      <c r="N17" s="41">
        <v>358809</v>
      </c>
      <c r="O17" s="41">
        <v>336005</v>
      </c>
      <c r="P17" s="42">
        <v>313334</v>
      </c>
    </row>
    <row r="18" spans="1:16" ht="12.75" customHeight="1">
      <c r="A18" s="54"/>
      <c r="B18" s="219" t="s">
        <v>15</v>
      </c>
      <c r="C18" s="220" t="s">
        <v>16</v>
      </c>
      <c r="D18" s="221"/>
      <c r="E18" s="222"/>
      <c r="F18" s="223"/>
      <c r="G18" s="224">
        <v>346820</v>
      </c>
      <c r="H18" s="224">
        <v>346801</v>
      </c>
      <c r="I18" s="224">
        <v>344009</v>
      </c>
      <c r="J18" s="224">
        <v>341232</v>
      </c>
      <c r="K18" s="224">
        <v>334053</v>
      </c>
      <c r="L18" s="225">
        <v>328179</v>
      </c>
      <c r="M18" s="225">
        <v>322447</v>
      </c>
      <c r="N18" s="225">
        <v>308942</v>
      </c>
      <c r="O18" s="225">
        <v>290976</v>
      </c>
      <c r="P18" s="226">
        <v>271825</v>
      </c>
    </row>
    <row r="19" spans="1:16" ht="12.75" customHeight="1">
      <c r="A19" s="54"/>
      <c r="B19" s="227"/>
      <c r="C19" s="228" t="s">
        <v>15</v>
      </c>
      <c r="D19" s="229" t="s">
        <v>17</v>
      </c>
      <c r="E19" s="48"/>
      <c r="F19" s="49"/>
      <c r="G19" s="50">
        <v>1557</v>
      </c>
      <c r="H19" s="50">
        <v>1499</v>
      </c>
      <c r="I19" s="50">
        <v>1544</v>
      </c>
      <c r="J19" s="50">
        <v>1498</v>
      </c>
      <c r="K19" s="50">
        <v>1582</v>
      </c>
      <c r="L19" s="76">
        <v>1572</v>
      </c>
      <c r="M19" s="76">
        <v>1610</v>
      </c>
      <c r="N19" s="76">
        <v>1535</v>
      </c>
      <c r="O19" s="76">
        <v>1494</v>
      </c>
      <c r="P19" s="77">
        <v>1372</v>
      </c>
    </row>
    <row r="20" spans="1:16" ht="12.75" customHeight="1">
      <c r="A20" s="54"/>
      <c r="B20" s="227"/>
      <c r="C20" s="230"/>
      <c r="D20" s="231" t="s">
        <v>18</v>
      </c>
      <c r="E20" s="58"/>
      <c r="F20" s="59"/>
      <c r="G20" s="51">
        <v>1036</v>
      </c>
      <c r="H20" s="51">
        <v>1339</v>
      </c>
      <c r="I20" s="51">
        <v>1410</v>
      </c>
      <c r="J20" s="51">
        <v>1572</v>
      </c>
      <c r="K20" s="51">
        <v>1572</v>
      </c>
      <c r="L20" s="52">
        <v>1614</v>
      </c>
      <c r="M20" s="52">
        <v>1635</v>
      </c>
      <c r="N20" s="52">
        <v>1615</v>
      </c>
      <c r="O20" s="52">
        <v>1597</v>
      </c>
      <c r="P20" s="53">
        <v>1520</v>
      </c>
    </row>
    <row r="21" spans="1:16" ht="12.75" customHeight="1">
      <c r="A21" s="54"/>
      <c r="B21" s="227"/>
      <c r="C21" s="232"/>
      <c r="D21" s="233" t="s">
        <v>19</v>
      </c>
      <c r="E21" s="62"/>
      <c r="F21" s="63"/>
      <c r="G21" s="51">
        <v>1609</v>
      </c>
      <c r="H21" s="51">
        <v>1334</v>
      </c>
      <c r="I21" s="51">
        <v>1018</v>
      </c>
      <c r="J21" s="51">
        <v>654</v>
      </c>
      <c r="K21" s="51">
        <v>677</v>
      </c>
      <c r="L21" s="52">
        <v>733</v>
      </c>
      <c r="M21" s="52">
        <v>865</v>
      </c>
      <c r="N21" s="52">
        <v>779</v>
      </c>
      <c r="O21" s="52">
        <v>755</v>
      </c>
      <c r="P21" s="53">
        <v>762</v>
      </c>
    </row>
    <row r="22" spans="1:16" ht="12.75">
      <c r="A22" s="54"/>
      <c r="B22" s="227"/>
      <c r="C22" s="234"/>
      <c r="D22" s="235" t="s">
        <v>20</v>
      </c>
      <c r="E22" s="236"/>
      <c r="F22" s="237"/>
      <c r="G22" s="238">
        <v>342618</v>
      </c>
      <c r="H22" s="238">
        <v>342629</v>
      </c>
      <c r="I22" s="238">
        <v>340037</v>
      </c>
      <c r="J22" s="238">
        <v>337508</v>
      </c>
      <c r="K22" s="238">
        <v>330222</v>
      </c>
      <c r="L22" s="239">
        <v>324260</v>
      </c>
      <c r="M22" s="239">
        <v>318337</v>
      </c>
      <c r="N22" s="239">
        <v>305013</v>
      </c>
      <c r="O22" s="239">
        <v>287130</v>
      </c>
      <c r="P22" s="240">
        <v>268171</v>
      </c>
    </row>
    <row r="23" spans="1:16" ht="12.75" customHeight="1">
      <c r="A23" s="54"/>
      <c r="B23" s="227"/>
      <c r="C23" s="241" t="s">
        <v>83</v>
      </c>
      <c r="D23" s="242"/>
      <c r="E23" s="243"/>
      <c r="F23" s="244"/>
      <c r="G23" s="224">
        <v>51346</v>
      </c>
      <c r="H23" s="224">
        <v>51847</v>
      </c>
      <c r="I23" s="224">
        <v>51943</v>
      </c>
      <c r="J23" s="224">
        <v>52798</v>
      </c>
      <c r="K23" s="224">
        <v>52112</v>
      </c>
      <c r="L23" s="225">
        <v>51518</v>
      </c>
      <c r="M23" s="225">
        <v>51789</v>
      </c>
      <c r="N23" s="225">
        <v>47485</v>
      </c>
      <c r="O23" s="225">
        <v>42664</v>
      </c>
      <c r="P23" s="226">
        <v>39107</v>
      </c>
    </row>
    <row r="24" spans="1:16" ht="13.5" thickBot="1">
      <c r="A24" s="64"/>
      <c r="B24" s="245"/>
      <c r="C24" s="246" t="s">
        <v>23</v>
      </c>
      <c r="D24" s="247"/>
      <c r="E24" s="248"/>
      <c r="F24" s="249"/>
      <c r="G24" s="250">
        <v>2322</v>
      </c>
      <c r="H24" s="250">
        <v>2292</v>
      </c>
      <c r="I24" s="250">
        <v>2317</v>
      </c>
      <c r="J24" s="250">
        <v>2290</v>
      </c>
      <c r="K24" s="250">
        <v>2328</v>
      </c>
      <c r="L24" s="251">
        <v>2304</v>
      </c>
      <c r="M24" s="251">
        <v>2330</v>
      </c>
      <c r="N24" s="251">
        <v>2382</v>
      </c>
      <c r="O24" s="251">
        <v>2365</v>
      </c>
      <c r="P24" s="252">
        <v>2402</v>
      </c>
    </row>
    <row r="25" spans="1:16" ht="12.75">
      <c r="A25" s="72"/>
      <c r="B25" s="218" t="s">
        <v>56</v>
      </c>
      <c r="C25" s="218"/>
      <c r="D25" s="218"/>
      <c r="E25" s="74"/>
      <c r="F25" s="75"/>
      <c r="G25" s="40">
        <v>32839</v>
      </c>
      <c r="H25" s="40">
        <v>35054</v>
      </c>
      <c r="I25" s="40">
        <v>34731</v>
      </c>
      <c r="J25" s="40">
        <v>33911</v>
      </c>
      <c r="K25" s="40">
        <v>34404</v>
      </c>
      <c r="L25" s="41">
        <v>36304</v>
      </c>
      <c r="M25" s="41">
        <v>35843</v>
      </c>
      <c r="N25" s="41">
        <v>35043</v>
      </c>
      <c r="O25" s="41">
        <v>30250</v>
      </c>
      <c r="P25" s="42">
        <v>26407</v>
      </c>
    </row>
    <row r="26" spans="1:16" ht="12.75" customHeight="1">
      <c r="A26" s="54"/>
      <c r="B26" s="273" t="s">
        <v>15</v>
      </c>
      <c r="C26" s="241" t="s">
        <v>16</v>
      </c>
      <c r="D26" s="221"/>
      <c r="E26" s="222"/>
      <c r="F26" s="223"/>
      <c r="G26" s="224">
        <v>19807</v>
      </c>
      <c r="H26" s="224">
        <v>21471</v>
      </c>
      <c r="I26" s="224">
        <v>21031</v>
      </c>
      <c r="J26" s="224">
        <v>20270</v>
      </c>
      <c r="K26" s="224">
        <v>20280</v>
      </c>
      <c r="L26" s="225">
        <v>21139</v>
      </c>
      <c r="M26" s="225">
        <v>20766</v>
      </c>
      <c r="N26" s="225">
        <v>20743</v>
      </c>
      <c r="O26" s="225">
        <v>18140</v>
      </c>
      <c r="P26" s="226">
        <v>16010</v>
      </c>
    </row>
    <row r="27" spans="1:16" ht="12.75" customHeight="1">
      <c r="A27" s="54"/>
      <c r="B27" s="227"/>
      <c r="C27" s="228" t="s">
        <v>15</v>
      </c>
      <c r="D27" s="229" t="s">
        <v>17</v>
      </c>
      <c r="E27" s="48"/>
      <c r="F27" s="49"/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76">
        <v>0</v>
      </c>
      <c r="M27" s="76">
        <v>0</v>
      </c>
      <c r="N27" s="76">
        <v>0</v>
      </c>
      <c r="O27" s="76">
        <v>0</v>
      </c>
      <c r="P27" s="77">
        <v>0</v>
      </c>
    </row>
    <row r="28" spans="1:16" ht="12.75" customHeight="1">
      <c r="A28" s="54"/>
      <c r="B28" s="227"/>
      <c r="C28" s="230"/>
      <c r="D28" s="231" t="s">
        <v>18</v>
      </c>
      <c r="E28" s="58"/>
      <c r="F28" s="59"/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2">
        <v>0</v>
      </c>
      <c r="M28" s="52">
        <v>0</v>
      </c>
      <c r="N28" s="52">
        <v>0</v>
      </c>
      <c r="O28" s="52">
        <v>0</v>
      </c>
      <c r="P28" s="53">
        <v>0</v>
      </c>
    </row>
    <row r="29" spans="1:16" ht="12.75" customHeight="1">
      <c r="A29" s="54"/>
      <c r="B29" s="227"/>
      <c r="C29" s="232"/>
      <c r="D29" s="233" t="s">
        <v>19</v>
      </c>
      <c r="E29" s="62"/>
      <c r="F29" s="63"/>
      <c r="G29" s="51">
        <v>349</v>
      </c>
      <c r="H29" s="51">
        <v>442</v>
      </c>
      <c r="I29" s="51">
        <v>354</v>
      </c>
      <c r="J29" s="51">
        <v>181</v>
      </c>
      <c r="K29" s="51">
        <v>241</v>
      </c>
      <c r="L29" s="52">
        <v>202</v>
      </c>
      <c r="M29" s="52">
        <v>224</v>
      </c>
      <c r="N29" s="52">
        <v>365</v>
      </c>
      <c r="O29" s="52">
        <v>335</v>
      </c>
      <c r="P29" s="53">
        <v>327</v>
      </c>
    </row>
    <row r="30" spans="1:16" ht="12.75">
      <c r="A30" s="54"/>
      <c r="B30" s="227"/>
      <c r="C30" s="234"/>
      <c r="D30" s="235" t="s">
        <v>20</v>
      </c>
      <c r="E30" s="236"/>
      <c r="F30" s="237"/>
      <c r="G30" s="238">
        <v>19458</v>
      </c>
      <c r="H30" s="238">
        <v>21029</v>
      </c>
      <c r="I30" s="238">
        <v>20677</v>
      </c>
      <c r="J30" s="238">
        <v>20089</v>
      </c>
      <c r="K30" s="238">
        <v>20039</v>
      </c>
      <c r="L30" s="239">
        <v>20937</v>
      </c>
      <c r="M30" s="239">
        <v>20542</v>
      </c>
      <c r="N30" s="239">
        <v>20378</v>
      </c>
      <c r="O30" s="239">
        <v>17805</v>
      </c>
      <c r="P30" s="240">
        <v>15683</v>
      </c>
    </row>
    <row r="31" spans="1:16" ht="12.75" customHeight="1">
      <c r="A31" s="54"/>
      <c r="B31" s="227"/>
      <c r="C31" s="241" t="s">
        <v>83</v>
      </c>
      <c r="D31" s="242"/>
      <c r="E31" s="243"/>
      <c r="F31" s="244"/>
      <c r="G31" s="224">
        <v>12976</v>
      </c>
      <c r="H31" s="224">
        <v>13517</v>
      </c>
      <c r="I31" s="224">
        <v>13647</v>
      </c>
      <c r="J31" s="224">
        <v>13553</v>
      </c>
      <c r="K31" s="224">
        <v>14070</v>
      </c>
      <c r="L31" s="225">
        <v>15081</v>
      </c>
      <c r="M31" s="225">
        <v>15027</v>
      </c>
      <c r="N31" s="225">
        <v>14215</v>
      </c>
      <c r="O31" s="225">
        <v>12003</v>
      </c>
      <c r="P31" s="226">
        <v>10181</v>
      </c>
    </row>
    <row r="32" spans="1:16" ht="13.5" thickBot="1">
      <c r="A32" s="64"/>
      <c r="B32" s="245"/>
      <c r="C32" s="246" t="s">
        <v>23</v>
      </c>
      <c r="D32" s="247"/>
      <c r="E32" s="248"/>
      <c r="F32" s="249"/>
      <c r="G32" s="250">
        <v>56</v>
      </c>
      <c r="H32" s="250">
        <v>66</v>
      </c>
      <c r="I32" s="250">
        <v>53</v>
      </c>
      <c r="J32" s="250">
        <v>88</v>
      </c>
      <c r="K32" s="250">
        <v>54</v>
      </c>
      <c r="L32" s="251">
        <v>84</v>
      </c>
      <c r="M32" s="251">
        <v>50</v>
      </c>
      <c r="N32" s="251">
        <v>85</v>
      </c>
      <c r="O32" s="251">
        <v>107</v>
      </c>
      <c r="P32" s="252">
        <v>216</v>
      </c>
    </row>
    <row r="33" spans="1:16" ht="13.5" thickBot="1">
      <c r="A33" s="83" t="s">
        <v>26</v>
      </c>
      <c r="B33" s="85"/>
      <c r="C33" s="85"/>
      <c r="D33" s="85"/>
      <c r="E33" s="85"/>
      <c r="F33" s="85"/>
      <c r="G33" s="253"/>
      <c r="H33" s="253"/>
      <c r="I33" s="253"/>
      <c r="J33" s="254"/>
      <c r="K33" s="255"/>
      <c r="L33" s="256"/>
      <c r="M33" s="256"/>
      <c r="N33" s="256"/>
      <c r="O33" s="256"/>
      <c r="P33" s="257">
        <v>0</v>
      </c>
    </row>
    <row r="34" spans="1:16" ht="12.75" customHeight="1">
      <c r="A34" s="72"/>
      <c r="B34" s="218" t="s">
        <v>13</v>
      </c>
      <c r="C34" s="218"/>
      <c r="D34" s="218"/>
      <c r="E34" s="74"/>
      <c r="F34" s="75"/>
      <c r="G34" s="40">
        <v>142327</v>
      </c>
      <c r="H34" s="40">
        <v>140277</v>
      </c>
      <c r="I34" s="40">
        <v>135266</v>
      </c>
      <c r="J34" s="40">
        <v>138301</v>
      </c>
      <c r="K34" s="40">
        <v>134240</v>
      </c>
      <c r="L34" s="41">
        <v>132280</v>
      </c>
      <c r="M34" s="41">
        <v>128641</v>
      </c>
      <c r="N34" s="41">
        <v>115197</v>
      </c>
      <c r="O34" s="41">
        <v>105284</v>
      </c>
      <c r="P34" s="42">
        <v>98643</v>
      </c>
    </row>
    <row r="35" spans="1:16" ht="12.75" customHeight="1">
      <c r="A35" s="54"/>
      <c r="B35" s="219" t="s">
        <v>15</v>
      </c>
      <c r="C35" s="220" t="s">
        <v>16</v>
      </c>
      <c r="D35" s="221"/>
      <c r="E35" s="222"/>
      <c r="F35" s="223"/>
      <c r="G35" s="224">
        <v>119601</v>
      </c>
      <c r="H35" s="224">
        <v>118408</v>
      </c>
      <c r="I35" s="224">
        <v>114364</v>
      </c>
      <c r="J35" s="224">
        <v>115273</v>
      </c>
      <c r="K35" s="224">
        <v>111932</v>
      </c>
      <c r="L35" s="225">
        <v>110373</v>
      </c>
      <c r="M35" s="225">
        <v>107311</v>
      </c>
      <c r="N35" s="225">
        <v>97274</v>
      </c>
      <c r="O35" s="225">
        <v>89883</v>
      </c>
      <c r="P35" s="226">
        <v>83864</v>
      </c>
    </row>
    <row r="36" spans="1:16" ht="12.75" customHeight="1">
      <c r="A36" s="54"/>
      <c r="B36" s="227"/>
      <c r="C36" s="228" t="s">
        <v>15</v>
      </c>
      <c r="D36" s="229" t="s">
        <v>17</v>
      </c>
      <c r="E36" s="48"/>
      <c r="F36" s="49"/>
      <c r="G36" s="50">
        <v>651</v>
      </c>
      <c r="H36" s="50">
        <v>663</v>
      </c>
      <c r="I36" s="50">
        <v>706</v>
      </c>
      <c r="J36" s="50">
        <v>672</v>
      </c>
      <c r="K36" s="50">
        <v>709</v>
      </c>
      <c r="L36" s="76">
        <v>674</v>
      </c>
      <c r="M36" s="76">
        <v>739</v>
      </c>
      <c r="N36" s="76">
        <v>600</v>
      </c>
      <c r="O36" s="76">
        <v>607</v>
      </c>
      <c r="P36" s="77">
        <v>503</v>
      </c>
    </row>
    <row r="37" spans="1:16" ht="12.75" customHeight="1">
      <c r="A37" s="54"/>
      <c r="B37" s="227"/>
      <c r="C37" s="230"/>
      <c r="D37" s="231" t="s">
        <v>18</v>
      </c>
      <c r="E37" s="58"/>
      <c r="F37" s="59"/>
      <c r="G37" s="51">
        <v>269</v>
      </c>
      <c r="H37" s="51">
        <v>422</v>
      </c>
      <c r="I37" s="51">
        <v>415</v>
      </c>
      <c r="J37" s="51">
        <v>420</v>
      </c>
      <c r="K37" s="51">
        <v>456</v>
      </c>
      <c r="L37" s="52">
        <v>518</v>
      </c>
      <c r="M37" s="52">
        <v>428</v>
      </c>
      <c r="N37" s="52">
        <v>416</v>
      </c>
      <c r="O37" s="52">
        <v>438</v>
      </c>
      <c r="P37" s="53">
        <v>451</v>
      </c>
    </row>
    <row r="38" spans="1:16" ht="12.75">
      <c r="A38" s="54"/>
      <c r="B38" s="227"/>
      <c r="C38" s="232"/>
      <c r="D38" s="233" t="s">
        <v>19</v>
      </c>
      <c r="E38" s="62"/>
      <c r="F38" s="63"/>
      <c r="G38" s="51">
        <v>553</v>
      </c>
      <c r="H38" s="51">
        <v>486</v>
      </c>
      <c r="I38" s="51">
        <v>330</v>
      </c>
      <c r="J38" s="51">
        <v>214</v>
      </c>
      <c r="K38" s="51">
        <v>333</v>
      </c>
      <c r="L38" s="52">
        <v>381</v>
      </c>
      <c r="M38" s="52">
        <v>452</v>
      </c>
      <c r="N38" s="52">
        <v>417</v>
      </c>
      <c r="O38" s="52">
        <v>322</v>
      </c>
      <c r="P38" s="53">
        <v>350</v>
      </c>
    </row>
    <row r="39" spans="1:16" ht="12.75" customHeight="1">
      <c r="A39" s="54"/>
      <c r="B39" s="227"/>
      <c r="C39" s="234"/>
      <c r="D39" s="235" t="s">
        <v>20</v>
      </c>
      <c r="E39" s="236"/>
      <c r="F39" s="237"/>
      <c r="G39" s="238">
        <v>118128</v>
      </c>
      <c r="H39" s="238">
        <v>116837</v>
      </c>
      <c r="I39" s="238">
        <v>112913</v>
      </c>
      <c r="J39" s="238">
        <v>113967</v>
      </c>
      <c r="K39" s="238">
        <v>110434</v>
      </c>
      <c r="L39" s="239">
        <v>108800</v>
      </c>
      <c r="M39" s="239">
        <v>105692</v>
      </c>
      <c r="N39" s="239">
        <v>95841</v>
      </c>
      <c r="O39" s="239">
        <v>88516</v>
      </c>
      <c r="P39" s="240">
        <v>82560</v>
      </c>
    </row>
    <row r="40" spans="1:16" ht="12.75">
      <c r="A40" s="54"/>
      <c r="B40" s="227"/>
      <c r="C40" s="241" t="s">
        <v>83</v>
      </c>
      <c r="D40" s="242"/>
      <c r="E40" s="243"/>
      <c r="F40" s="244"/>
      <c r="G40" s="224">
        <v>22020</v>
      </c>
      <c r="H40" s="224">
        <v>21112</v>
      </c>
      <c r="I40" s="224">
        <v>20248</v>
      </c>
      <c r="J40" s="224">
        <v>22308</v>
      </c>
      <c r="K40" s="224">
        <v>21607</v>
      </c>
      <c r="L40" s="225">
        <v>21199</v>
      </c>
      <c r="M40" s="225">
        <v>20643</v>
      </c>
      <c r="N40" s="225">
        <v>17148</v>
      </c>
      <c r="O40" s="225">
        <v>14671</v>
      </c>
      <c r="P40" s="226">
        <v>13919</v>
      </c>
    </row>
    <row r="41" spans="1:16" ht="13.5" thickBot="1">
      <c r="A41" s="64"/>
      <c r="B41" s="245"/>
      <c r="C41" s="246" t="s">
        <v>23</v>
      </c>
      <c r="D41" s="247"/>
      <c r="E41" s="248"/>
      <c r="F41" s="249"/>
      <c r="G41" s="250">
        <v>706</v>
      </c>
      <c r="H41" s="250">
        <v>757</v>
      </c>
      <c r="I41" s="250">
        <v>654</v>
      </c>
      <c r="J41" s="250">
        <v>720</v>
      </c>
      <c r="K41" s="250">
        <v>701</v>
      </c>
      <c r="L41" s="251">
        <v>708</v>
      </c>
      <c r="M41" s="251">
        <v>687</v>
      </c>
      <c r="N41" s="251">
        <v>775</v>
      </c>
      <c r="O41" s="251">
        <v>730</v>
      </c>
      <c r="P41" s="252">
        <v>860</v>
      </c>
    </row>
    <row r="42" spans="1:16" ht="12.75" customHeight="1">
      <c r="A42" s="72"/>
      <c r="B42" s="218" t="s">
        <v>55</v>
      </c>
      <c r="C42" s="218"/>
      <c r="D42" s="218"/>
      <c r="E42" s="74"/>
      <c r="F42" s="75"/>
      <c r="G42" s="40">
        <v>127619</v>
      </c>
      <c r="H42" s="40">
        <v>125246</v>
      </c>
      <c r="I42" s="40">
        <v>122311</v>
      </c>
      <c r="J42" s="40">
        <v>124669</v>
      </c>
      <c r="K42" s="40">
        <v>119675</v>
      </c>
      <c r="L42" s="41">
        <v>116788</v>
      </c>
      <c r="M42" s="41">
        <v>114585</v>
      </c>
      <c r="N42" s="41">
        <v>101232</v>
      </c>
      <c r="O42" s="41">
        <v>94387</v>
      </c>
      <c r="P42" s="42">
        <v>89116</v>
      </c>
    </row>
    <row r="43" spans="1:16" ht="12.75" customHeight="1">
      <c r="A43" s="54"/>
      <c r="B43" s="219" t="s">
        <v>15</v>
      </c>
      <c r="C43" s="220" t="s">
        <v>16</v>
      </c>
      <c r="D43" s="221"/>
      <c r="E43" s="222"/>
      <c r="F43" s="223"/>
      <c r="G43" s="224">
        <v>110344</v>
      </c>
      <c r="H43" s="224">
        <v>108427</v>
      </c>
      <c r="I43" s="224">
        <v>105958</v>
      </c>
      <c r="J43" s="224">
        <v>106872</v>
      </c>
      <c r="K43" s="224">
        <v>102925</v>
      </c>
      <c r="L43" s="225">
        <v>100757</v>
      </c>
      <c r="M43" s="225">
        <v>98755</v>
      </c>
      <c r="N43" s="225">
        <v>88475</v>
      </c>
      <c r="O43" s="225">
        <v>82904</v>
      </c>
      <c r="P43" s="226">
        <v>77603</v>
      </c>
    </row>
    <row r="44" spans="1:16" ht="12.75" customHeight="1">
      <c r="A44" s="54"/>
      <c r="B44" s="227"/>
      <c r="C44" s="228" t="s">
        <v>15</v>
      </c>
      <c r="D44" s="229" t="s">
        <v>17</v>
      </c>
      <c r="E44" s="48"/>
      <c r="F44" s="49"/>
      <c r="G44" s="50">
        <v>651</v>
      </c>
      <c r="H44" s="50">
        <v>663</v>
      </c>
      <c r="I44" s="50">
        <v>706</v>
      </c>
      <c r="J44" s="50">
        <v>672</v>
      </c>
      <c r="K44" s="50">
        <v>709</v>
      </c>
      <c r="L44" s="76">
        <v>674</v>
      </c>
      <c r="M44" s="76">
        <v>739</v>
      </c>
      <c r="N44" s="76">
        <v>600</v>
      </c>
      <c r="O44" s="76">
        <v>607</v>
      </c>
      <c r="P44" s="77">
        <v>503</v>
      </c>
    </row>
    <row r="45" spans="1:16" ht="12.75">
      <c r="A45" s="54"/>
      <c r="B45" s="227"/>
      <c r="C45" s="230"/>
      <c r="D45" s="231" t="s">
        <v>18</v>
      </c>
      <c r="E45" s="58"/>
      <c r="F45" s="59"/>
      <c r="G45" s="51">
        <v>269</v>
      </c>
      <c r="H45" s="51">
        <v>422</v>
      </c>
      <c r="I45" s="51">
        <v>415</v>
      </c>
      <c r="J45" s="51">
        <v>420</v>
      </c>
      <c r="K45" s="51">
        <v>456</v>
      </c>
      <c r="L45" s="52">
        <v>518</v>
      </c>
      <c r="M45" s="52">
        <v>428</v>
      </c>
      <c r="N45" s="52">
        <v>416</v>
      </c>
      <c r="O45" s="52">
        <v>438</v>
      </c>
      <c r="P45" s="53">
        <v>451</v>
      </c>
    </row>
    <row r="46" spans="1:16" ht="12.75">
      <c r="A46" s="54"/>
      <c r="B46" s="227"/>
      <c r="C46" s="232"/>
      <c r="D46" s="233" t="s">
        <v>19</v>
      </c>
      <c r="E46" s="62"/>
      <c r="F46" s="63"/>
      <c r="G46" s="51">
        <v>391</v>
      </c>
      <c r="H46" s="51">
        <v>243</v>
      </c>
      <c r="I46" s="51">
        <v>193</v>
      </c>
      <c r="J46" s="51">
        <v>151</v>
      </c>
      <c r="K46" s="51">
        <v>244</v>
      </c>
      <c r="L46" s="52">
        <v>277</v>
      </c>
      <c r="M46" s="52">
        <v>339</v>
      </c>
      <c r="N46" s="52">
        <v>230</v>
      </c>
      <c r="O46" s="52">
        <v>194</v>
      </c>
      <c r="P46" s="53">
        <v>227</v>
      </c>
    </row>
    <row r="47" spans="1:16" ht="12.75" customHeight="1">
      <c r="A47" s="54"/>
      <c r="B47" s="227"/>
      <c r="C47" s="234"/>
      <c r="D47" s="235" t="s">
        <v>20</v>
      </c>
      <c r="E47" s="236"/>
      <c r="F47" s="237"/>
      <c r="G47" s="238">
        <v>109033</v>
      </c>
      <c r="H47" s="238">
        <v>107099</v>
      </c>
      <c r="I47" s="238">
        <v>104644</v>
      </c>
      <c r="J47" s="238">
        <v>105629</v>
      </c>
      <c r="K47" s="238">
        <v>101516</v>
      </c>
      <c r="L47" s="239">
        <v>99288</v>
      </c>
      <c r="M47" s="239">
        <v>97249</v>
      </c>
      <c r="N47" s="239">
        <v>87229</v>
      </c>
      <c r="O47" s="239">
        <v>81665</v>
      </c>
      <c r="P47" s="240">
        <v>76422</v>
      </c>
    </row>
    <row r="48" spans="1:16" ht="12.75">
      <c r="A48" s="54"/>
      <c r="B48" s="227"/>
      <c r="C48" s="241" t="s">
        <v>83</v>
      </c>
      <c r="D48" s="242"/>
      <c r="E48" s="243"/>
      <c r="F48" s="244"/>
      <c r="G48" s="224">
        <v>16569</v>
      </c>
      <c r="H48" s="224">
        <v>16098</v>
      </c>
      <c r="I48" s="224">
        <v>15699</v>
      </c>
      <c r="J48" s="224">
        <v>17111</v>
      </c>
      <c r="K48" s="224">
        <v>16049</v>
      </c>
      <c r="L48" s="225">
        <v>15359</v>
      </c>
      <c r="M48" s="225">
        <v>15143</v>
      </c>
      <c r="N48" s="225">
        <v>12023</v>
      </c>
      <c r="O48" s="225">
        <v>10814</v>
      </c>
      <c r="P48" s="226">
        <v>10776</v>
      </c>
    </row>
    <row r="49" spans="1:16" ht="13.5" thickBot="1">
      <c r="A49" s="64"/>
      <c r="B49" s="245"/>
      <c r="C49" s="246" t="s">
        <v>23</v>
      </c>
      <c r="D49" s="247"/>
      <c r="E49" s="248"/>
      <c r="F49" s="249"/>
      <c r="G49" s="250">
        <v>706</v>
      </c>
      <c r="H49" s="250">
        <v>721</v>
      </c>
      <c r="I49" s="250">
        <v>654</v>
      </c>
      <c r="J49" s="250">
        <v>686</v>
      </c>
      <c r="K49" s="250">
        <v>701</v>
      </c>
      <c r="L49" s="251">
        <v>672</v>
      </c>
      <c r="M49" s="251">
        <v>687</v>
      </c>
      <c r="N49" s="251">
        <v>734</v>
      </c>
      <c r="O49" s="251">
        <v>669</v>
      </c>
      <c r="P49" s="252">
        <v>737</v>
      </c>
    </row>
    <row r="50" spans="1:16" ht="12.75" customHeight="1">
      <c r="A50" s="72"/>
      <c r="B50" s="218" t="s">
        <v>56</v>
      </c>
      <c r="C50" s="218"/>
      <c r="D50" s="218"/>
      <c r="E50" s="74"/>
      <c r="F50" s="75"/>
      <c r="G50" s="40">
        <v>14708</v>
      </c>
      <c r="H50" s="40">
        <v>15031</v>
      </c>
      <c r="I50" s="40">
        <v>12955</v>
      </c>
      <c r="J50" s="40">
        <v>13632</v>
      </c>
      <c r="K50" s="40">
        <v>14565</v>
      </c>
      <c r="L50" s="41">
        <v>15492</v>
      </c>
      <c r="M50" s="41">
        <v>14056</v>
      </c>
      <c r="N50" s="41">
        <v>13965</v>
      </c>
      <c r="O50" s="41">
        <v>10897</v>
      </c>
      <c r="P50" s="42">
        <v>9527</v>
      </c>
    </row>
    <row r="51" spans="1:16" ht="12.75" customHeight="1">
      <c r="A51" s="54"/>
      <c r="B51" s="273" t="s">
        <v>15</v>
      </c>
      <c r="C51" s="241" t="s">
        <v>16</v>
      </c>
      <c r="D51" s="221"/>
      <c r="E51" s="222"/>
      <c r="F51" s="223"/>
      <c r="G51" s="224">
        <v>9257</v>
      </c>
      <c r="H51" s="224">
        <v>9981</v>
      </c>
      <c r="I51" s="224">
        <v>8406</v>
      </c>
      <c r="J51" s="224">
        <v>8401</v>
      </c>
      <c r="K51" s="224">
        <v>9007</v>
      </c>
      <c r="L51" s="225">
        <v>9616</v>
      </c>
      <c r="M51" s="225">
        <v>8556</v>
      </c>
      <c r="N51" s="225">
        <v>8799</v>
      </c>
      <c r="O51" s="225">
        <v>6979</v>
      </c>
      <c r="P51" s="226">
        <v>6261</v>
      </c>
    </row>
    <row r="52" spans="1:16" ht="12.75" customHeight="1">
      <c r="A52" s="54"/>
      <c r="B52" s="227"/>
      <c r="C52" s="228" t="s">
        <v>15</v>
      </c>
      <c r="D52" s="229" t="s">
        <v>17</v>
      </c>
      <c r="E52" s="48"/>
      <c r="F52" s="49"/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76">
        <v>0</v>
      </c>
      <c r="M52" s="76">
        <v>0</v>
      </c>
      <c r="N52" s="76">
        <v>0</v>
      </c>
      <c r="O52" s="76">
        <v>0</v>
      </c>
      <c r="P52" s="77">
        <v>0</v>
      </c>
    </row>
    <row r="53" spans="1:16" ht="12.75">
      <c r="A53" s="54"/>
      <c r="B53" s="227"/>
      <c r="C53" s="230"/>
      <c r="D53" s="231" t="s">
        <v>18</v>
      </c>
      <c r="E53" s="58"/>
      <c r="F53" s="59"/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2">
        <v>0</v>
      </c>
      <c r="M53" s="52">
        <v>0</v>
      </c>
      <c r="N53" s="52">
        <v>0</v>
      </c>
      <c r="O53" s="52">
        <v>0</v>
      </c>
      <c r="P53" s="53">
        <v>0</v>
      </c>
    </row>
    <row r="54" spans="1:16" ht="12.75">
      <c r="A54" s="54"/>
      <c r="B54" s="227"/>
      <c r="C54" s="232"/>
      <c r="D54" s="233" t="s">
        <v>19</v>
      </c>
      <c r="E54" s="62"/>
      <c r="F54" s="63"/>
      <c r="G54" s="51">
        <v>162</v>
      </c>
      <c r="H54" s="51">
        <v>243</v>
      </c>
      <c r="I54" s="51">
        <v>137</v>
      </c>
      <c r="J54" s="51">
        <v>63</v>
      </c>
      <c r="K54" s="51">
        <v>89</v>
      </c>
      <c r="L54" s="52">
        <v>104</v>
      </c>
      <c r="M54" s="52">
        <v>113</v>
      </c>
      <c r="N54" s="52">
        <v>187</v>
      </c>
      <c r="O54" s="52">
        <v>128</v>
      </c>
      <c r="P54" s="53">
        <v>123</v>
      </c>
    </row>
    <row r="55" spans="1:16" ht="12.75" customHeight="1">
      <c r="A55" s="54"/>
      <c r="B55" s="227"/>
      <c r="C55" s="234"/>
      <c r="D55" s="235" t="s">
        <v>20</v>
      </c>
      <c r="E55" s="236"/>
      <c r="F55" s="237"/>
      <c r="G55" s="238">
        <v>9095</v>
      </c>
      <c r="H55" s="238">
        <v>9738</v>
      </c>
      <c r="I55" s="238">
        <v>8269</v>
      </c>
      <c r="J55" s="238">
        <v>8338</v>
      </c>
      <c r="K55" s="238">
        <v>8918</v>
      </c>
      <c r="L55" s="239">
        <v>9512</v>
      </c>
      <c r="M55" s="239">
        <v>8443</v>
      </c>
      <c r="N55" s="239">
        <v>8612</v>
      </c>
      <c r="O55" s="239">
        <v>6851</v>
      </c>
      <c r="P55" s="240">
        <v>6138</v>
      </c>
    </row>
    <row r="56" spans="1:16" ht="12.75">
      <c r="A56" s="54"/>
      <c r="B56" s="227"/>
      <c r="C56" s="241" t="s">
        <v>83</v>
      </c>
      <c r="D56" s="242"/>
      <c r="E56" s="243"/>
      <c r="F56" s="244"/>
      <c r="G56" s="224">
        <v>5451</v>
      </c>
      <c r="H56" s="224">
        <v>5014</v>
      </c>
      <c r="I56" s="224">
        <v>4549</v>
      </c>
      <c r="J56" s="224">
        <v>5197</v>
      </c>
      <c r="K56" s="224">
        <v>5558</v>
      </c>
      <c r="L56" s="225">
        <v>5840</v>
      </c>
      <c r="M56" s="225">
        <v>5500</v>
      </c>
      <c r="N56" s="225">
        <v>5125</v>
      </c>
      <c r="O56" s="225">
        <v>3857</v>
      </c>
      <c r="P56" s="226">
        <v>3143</v>
      </c>
    </row>
    <row r="57" spans="1:16" ht="13.5" thickBot="1">
      <c r="A57" s="64"/>
      <c r="B57" s="245"/>
      <c r="C57" s="246" t="s">
        <v>23</v>
      </c>
      <c r="D57" s="247"/>
      <c r="E57" s="248"/>
      <c r="F57" s="249"/>
      <c r="G57" s="250">
        <v>0</v>
      </c>
      <c r="H57" s="250">
        <v>36</v>
      </c>
      <c r="I57" s="250">
        <v>0</v>
      </c>
      <c r="J57" s="250">
        <v>34</v>
      </c>
      <c r="K57" s="250">
        <v>0</v>
      </c>
      <c r="L57" s="251">
        <v>36</v>
      </c>
      <c r="M57" s="251">
        <v>0</v>
      </c>
      <c r="N57" s="251">
        <v>41</v>
      </c>
      <c r="O57" s="251">
        <v>61</v>
      </c>
      <c r="P57" s="252">
        <v>123</v>
      </c>
    </row>
    <row r="58" spans="1:16" ht="13.5" customHeight="1" thickBot="1">
      <c r="A58" s="83" t="s">
        <v>27</v>
      </c>
      <c r="B58" s="85"/>
      <c r="C58" s="85"/>
      <c r="D58" s="85"/>
      <c r="E58" s="85"/>
      <c r="F58" s="85"/>
      <c r="G58" s="253"/>
      <c r="H58" s="253"/>
      <c r="I58" s="253"/>
      <c r="J58" s="254"/>
      <c r="K58" s="255"/>
      <c r="L58" s="256"/>
      <c r="M58" s="256"/>
      <c r="N58" s="256"/>
      <c r="O58" s="256"/>
      <c r="P58" s="257"/>
    </row>
    <row r="59" spans="1:18" ht="12.75">
      <c r="A59" s="72"/>
      <c r="B59" s="218" t="s">
        <v>13</v>
      </c>
      <c r="C59" s="218"/>
      <c r="D59" s="218"/>
      <c r="E59" s="74"/>
      <c r="F59" s="75"/>
      <c r="G59" s="40">
        <v>106488</v>
      </c>
      <c r="H59" s="40">
        <v>107437</v>
      </c>
      <c r="I59" s="40">
        <v>108484</v>
      </c>
      <c r="J59" s="40">
        <v>105931</v>
      </c>
      <c r="K59" s="40">
        <v>101048</v>
      </c>
      <c r="L59" s="41">
        <v>98450</v>
      </c>
      <c r="M59" s="41">
        <v>92065</v>
      </c>
      <c r="N59" s="41">
        <v>85504</v>
      </c>
      <c r="O59" s="41">
        <v>82852</v>
      </c>
      <c r="P59" s="42" t="s">
        <v>14</v>
      </c>
      <c r="R59" s="43"/>
    </row>
    <row r="60" spans="1:18" ht="12.75" customHeight="1">
      <c r="A60" s="54"/>
      <c r="B60" s="219" t="s">
        <v>15</v>
      </c>
      <c r="C60" s="220" t="s">
        <v>16</v>
      </c>
      <c r="D60" s="221"/>
      <c r="E60" s="222"/>
      <c r="F60" s="223"/>
      <c r="G60" s="224">
        <v>90665</v>
      </c>
      <c r="H60" s="224">
        <v>90986</v>
      </c>
      <c r="I60" s="224">
        <v>90964</v>
      </c>
      <c r="J60" s="224">
        <v>88891</v>
      </c>
      <c r="K60" s="224">
        <v>84747</v>
      </c>
      <c r="L60" s="225">
        <v>81735</v>
      </c>
      <c r="M60" s="225">
        <v>76030</v>
      </c>
      <c r="N60" s="225">
        <v>72174</v>
      </c>
      <c r="O60" s="225">
        <v>69977</v>
      </c>
      <c r="P60" s="226" t="s">
        <v>66</v>
      </c>
      <c r="R60" s="43"/>
    </row>
    <row r="61" spans="1:18" ht="12.75" customHeight="1">
      <c r="A61" s="54"/>
      <c r="B61" s="227"/>
      <c r="C61" s="228" t="s">
        <v>15</v>
      </c>
      <c r="D61" s="229" t="s">
        <v>17</v>
      </c>
      <c r="E61" s="48"/>
      <c r="F61" s="49"/>
      <c r="G61" s="50">
        <v>387</v>
      </c>
      <c r="H61" s="50">
        <v>358</v>
      </c>
      <c r="I61" s="50">
        <v>367</v>
      </c>
      <c r="J61" s="50">
        <v>325</v>
      </c>
      <c r="K61" s="50">
        <v>327</v>
      </c>
      <c r="L61" s="76">
        <v>339</v>
      </c>
      <c r="M61" s="76">
        <v>348</v>
      </c>
      <c r="N61" s="76">
        <v>293</v>
      </c>
      <c r="O61" s="76">
        <v>269</v>
      </c>
      <c r="P61" s="77" t="s">
        <v>66</v>
      </c>
      <c r="R61" s="43"/>
    </row>
    <row r="62" spans="1:18" ht="12.75">
      <c r="A62" s="54"/>
      <c r="B62" s="227"/>
      <c r="C62" s="230"/>
      <c r="D62" s="231" t="s">
        <v>18</v>
      </c>
      <c r="E62" s="58"/>
      <c r="F62" s="59"/>
      <c r="G62" s="51">
        <v>331</v>
      </c>
      <c r="H62" s="51">
        <v>306</v>
      </c>
      <c r="I62" s="51">
        <v>311</v>
      </c>
      <c r="J62" s="51">
        <v>379</v>
      </c>
      <c r="K62" s="51">
        <v>406</v>
      </c>
      <c r="L62" s="52">
        <v>316</v>
      </c>
      <c r="M62" s="52">
        <v>375</v>
      </c>
      <c r="N62" s="52">
        <v>391</v>
      </c>
      <c r="O62" s="52">
        <v>376</v>
      </c>
      <c r="P62" s="53" t="s">
        <v>66</v>
      </c>
      <c r="R62" s="43"/>
    </row>
    <row r="63" spans="1:16" ht="12.75" customHeight="1">
      <c r="A63" s="54"/>
      <c r="B63" s="227"/>
      <c r="C63" s="232"/>
      <c r="D63" s="233" t="s">
        <v>19</v>
      </c>
      <c r="E63" s="62"/>
      <c r="F63" s="63"/>
      <c r="G63" s="51">
        <v>633</v>
      </c>
      <c r="H63" s="51">
        <v>525</v>
      </c>
      <c r="I63" s="51">
        <v>331</v>
      </c>
      <c r="J63" s="51">
        <v>345</v>
      </c>
      <c r="K63" s="51">
        <v>214</v>
      </c>
      <c r="L63" s="52">
        <v>184</v>
      </c>
      <c r="M63" s="52">
        <v>142</v>
      </c>
      <c r="N63" s="52">
        <v>199</v>
      </c>
      <c r="O63" s="52">
        <v>298</v>
      </c>
      <c r="P63" s="53" t="s">
        <v>66</v>
      </c>
    </row>
    <row r="64" spans="1:16" ht="12.75">
      <c r="A64" s="54"/>
      <c r="B64" s="227"/>
      <c r="C64" s="234"/>
      <c r="D64" s="235" t="s">
        <v>20</v>
      </c>
      <c r="E64" s="236"/>
      <c r="F64" s="237"/>
      <c r="G64" s="238">
        <v>89314</v>
      </c>
      <c r="H64" s="238">
        <v>89797</v>
      </c>
      <c r="I64" s="238">
        <v>89955</v>
      </c>
      <c r="J64" s="238">
        <v>87842</v>
      </c>
      <c r="K64" s="238">
        <v>83800</v>
      </c>
      <c r="L64" s="239">
        <v>80896</v>
      </c>
      <c r="M64" s="239">
        <v>75165</v>
      </c>
      <c r="N64" s="239">
        <v>71291</v>
      </c>
      <c r="O64" s="239">
        <v>69034</v>
      </c>
      <c r="P64" s="240" t="s">
        <v>66</v>
      </c>
    </row>
    <row r="65" spans="1:16" ht="12.75" customHeight="1">
      <c r="A65" s="54"/>
      <c r="B65" s="227"/>
      <c r="C65" s="241" t="s">
        <v>83</v>
      </c>
      <c r="D65" s="242"/>
      <c r="E65" s="243"/>
      <c r="F65" s="244"/>
      <c r="G65" s="224">
        <v>15193</v>
      </c>
      <c r="H65" s="224">
        <v>15957</v>
      </c>
      <c r="I65" s="224">
        <v>16999</v>
      </c>
      <c r="J65" s="224">
        <v>16376</v>
      </c>
      <c r="K65" s="224">
        <v>15748</v>
      </c>
      <c r="L65" s="225">
        <v>16180</v>
      </c>
      <c r="M65" s="225">
        <v>15521</v>
      </c>
      <c r="N65" s="225">
        <v>12846</v>
      </c>
      <c r="O65" s="225">
        <v>12365</v>
      </c>
      <c r="P65" s="226" t="s">
        <v>66</v>
      </c>
    </row>
    <row r="66" spans="1:16" ht="13.5" thickBot="1">
      <c r="A66" s="64"/>
      <c r="B66" s="245"/>
      <c r="C66" s="246" t="s">
        <v>23</v>
      </c>
      <c r="D66" s="247"/>
      <c r="E66" s="248"/>
      <c r="F66" s="249"/>
      <c r="G66" s="250">
        <v>630</v>
      </c>
      <c r="H66" s="250">
        <v>494</v>
      </c>
      <c r="I66" s="250">
        <v>521</v>
      </c>
      <c r="J66" s="250">
        <v>664</v>
      </c>
      <c r="K66" s="250">
        <v>553</v>
      </c>
      <c r="L66" s="251">
        <v>535</v>
      </c>
      <c r="M66" s="251">
        <v>514</v>
      </c>
      <c r="N66" s="251">
        <v>484</v>
      </c>
      <c r="O66" s="251">
        <v>510</v>
      </c>
      <c r="P66" s="252" t="s">
        <v>66</v>
      </c>
    </row>
    <row r="67" spans="1:16" ht="12.75">
      <c r="A67" s="72"/>
      <c r="B67" s="218" t="s">
        <v>55</v>
      </c>
      <c r="C67" s="218"/>
      <c r="D67" s="218"/>
      <c r="E67" s="74"/>
      <c r="F67" s="75"/>
      <c r="G67" s="40">
        <v>100209</v>
      </c>
      <c r="H67" s="40">
        <v>100961</v>
      </c>
      <c r="I67" s="40">
        <v>100632</v>
      </c>
      <c r="J67" s="40">
        <v>98046</v>
      </c>
      <c r="K67" s="40">
        <v>94136</v>
      </c>
      <c r="L67" s="41">
        <v>91007</v>
      </c>
      <c r="M67" s="41">
        <v>84882</v>
      </c>
      <c r="N67" s="41">
        <v>79208</v>
      </c>
      <c r="O67" s="41">
        <v>76919</v>
      </c>
      <c r="P67" s="42" t="s">
        <v>14</v>
      </c>
    </row>
    <row r="68" spans="1:16" ht="12.75" customHeight="1">
      <c r="A68" s="54"/>
      <c r="B68" s="219" t="s">
        <v>15</v>
      </c>
      <c r="C68" s="220" t="s">
        <v>16</v>
      </c>
      <c r="D68" s="221"/>
      <c r="E68" s="222"/>
      <c r="F68" s="223"/>
      <c r="G68" s="224">
        <v>87119</v>
      </c>
      <c r="H68" s="224">
        <v>87525</v>
      </c>
      <c r="I68" s="224">
        <v>86816</v>
      </c>
      <c r="J68" s="224">
        <v>84386</v>
      </c>
      <c r="K68" s="224">
        <v>80878</v>
      </c>
      <c r="L68" s="225">
        <v>77846</v>
      </c>
      <c r="M68" s="225">
        <v>72284</v>
      </c>
      <c r="N68" s="225">
        <v>68468</v>
      </c>
      <c r="O68" s="225">
        <v>66654</v>
      </c>
      <c r="P68" s="226" t="s">
        <v>66</v>
      </c>
    </row>
    <row r="69" spans="1:16" ht="12.75" customHeight="1">
      <c r="A69" s="54"/>
      <c r="B69" s="227"/>
      <c r="C69" s="228" t="s">
        <v>15</v>
      </c>
      <c r="D69" s="229" t="s">
        <v>17</v>
      </c>
      <c r="E69" s="48"/>
      <c r="F69" s="49"/>
      <c r="G69" s="50">
        <v>387</v>
      </c>
      <c r="H69" s="50">
        <v>358</v>
      </c>
      <c r="I69" s="50">
        <v>367</v>
      </c>
      <c r="J69" s="50">
        <v>325</v>
      </c>
      <c r="K69" s="50">
        <v>327</v>
      </c>
      <c r="L69" s="76">
        <v>339</v>
      </c>
      <c r="M69" s="76">
        <v>348</v>
      </c>
      <c r="N69" s="76">
        <v>293</v>
      </c>
      <c r="O69" s="76">
        <v>269</v>
      </c>
      <c r="P69" s="77" t="s">
        <v>66</v>
      </c>
    </row>
    <row r="70" spans="1:16" ht="12.75">
      <c r="A70" s="54"/>
      <c r="B70" s="227"/>
      <c r="C70" s="230"/>
      <c r="D70" s="231" t="s">
        <v>18</v>
      </c>
      <c r="E70" s="58"/>
      <c r="F70" s="59"/>
      <c r="G70" s="51">
        <v>331</v>
      </c>
      <c r="H70" s="51">
        <v>306</v>
      </c>
      <c r="I70" s="51">
        <v>311</v>
      </c>
      <c r="J70" s="51">
        <v>379</v>
      </c>
      <c r="K70" s="51">
        <v>406</v>
      </c>
      <c r="L70" s="52">
        <v>316</v>
      </c>
      <c r="M70" s="52">
        <v>375</v>
      </c>
      <c r="N70" s="52">
        <v>391</v>
      </c>
      <c r="O70" s="52">
        <v>376</v>
      </c>
      <c r="P70" s="53" t="s">
        <v>66</v>
      </c>
    </row>
    <row r="71" spans="1:16" ht="12.75">
      <c r="A71" s="54"/>
      <c r="B71" s="227"/>
      <c r="C71" s="232"/>
      <c r="D71" s="233" t="s">
        <v>19</v>
      </c>
      <c r="E71" s="62"/>
      <c r="F71" s="63"/>
      <c r="G71" s="51">
        <v>456</v>
      </c>
      <c r="H71" s="51">
        <v>427</v>
      </c>
      <c r="I71" s="51">
        <v>284</v>
      </c>
      <c r="J71" s="51">
        <v>255</v>
      </c>
      <c r="K71" s="51">
        <v>155</v>
      </c>
      <c r="L71" s="52">
        <v>117</v>
      </c>
      <c r="M71" s="52">
        <v>141</v>
      </c>
      <c r="N71" s="52">
        <v>131</v>
      </c>
      <c r="O71" s="52">
        <v>177</v>
      </c>
      <c r="P71" s="53" t="s">
        <v>66</v>
      </c>
    </row>
    <row r="72" spans="1:16" ht="12.75">
      <c r="A72" s="54"/>
      <c r="B72" s="227"/>
      <c r="C72" s="234"/>
      <c r="D72" s="235" t="s">
        <v>20</v>
      </c>
      <c r="E72" s="236"/>
      <c r="F72" s="237"/>
      <c r="G72" s="238">
        <v>85945</v>
      </c>
      <c r="H72" s="238">
        <v>86434</v>
      </c>
      <c r="I72" s="238">
        <v>85854</v>
      </c>
      <c r="J72" s="238">
        <v>83427</v>
      </c>
      <c r="K72" s="238">
        <v>79990</v>
      </c>
      <c r="L72" s="239">
        <v>77074</v>
      </c>
      <c r="M72" s="239">
        <v>71420</v>
      </c>
      <c r="N72" s="239">
        <v>67653</v>
      </c>
      <c r="O72" s="239">
        <v>65832</v>
      </c>
      <c r="P72" s="240" t="s">
        <v>66</v>
      </c>
    </row>
    <row r="73" spans="1:16" ht="12.75" customHeight="1">
      <c r="A73" s="54"/>
      <c r="B73" s="227"/>
      <c r="C73" s="241" t="s">
        <v>83</v>
      </c>
      <c r="D73" s="242"/>
      <c r="E73" s="243"/>
      <c r="F73" s="244"/>
      <c r="G73" s="224">
        <v>12477</v>
      </c>
      <c r="H73" s="224">
        <v>12942</v>
      </c>
      <c r="I73" s="224">
        <v>13295</v>
      </c>
      <c r="J73" s="224">
        <v>13019</v>
      </c>
      <c r="K73" s="224">
        <v>12705</v>
      </c>
      <c r="L73" s="225">
        <v>12636</v>
      </c>
      <c r="M73" s="225">
        <v>12084</v>
      </c>
      <c r="N73" s="225">
        <v>10269</v>
      </c>
      <c r="O73" s="225">
        <v>9755</v>
      </c>
      <c r="P73" s="226" t="s">
        <v>66</v>
      </c>
    </row>
    <row r="74" spans="1:16" ht="13.5" thickBot="1">
      <c r="A74" s="64"/>
      <c r="B74" s="245"/>
      <c r="C74" s="246" t="s">
        <v>23</v>
      </c>
      <c r="D74" s="247"/>
      <c r="E74" s="248"/>
      <c r="F74" s="249"/>
      <c r="G74" s="250">
        <v>613</v>
      </c>
      <c r="H74" s="250">
        <v>494</v>
      </c>
      <c r="I74" s="250">
        <v>521</v>
      </c>
      <c r="J74" s="250">
        <v>641</v>
      </c>
      <c r="K74" s="250">
        <v>553</v>
      </c>
      <c r="L74" s="251">
        <v>525</v>
      </c>
      <c r="M74" s="251">
        <v>514</v>
      </c>
      <c r="N74" s="251">
        <v>471</v>
      </c>
      <c r="O74" s="251">
        <v>510</v>
      </c>
      <c r="P74" s="252" t="s">
        <v>66</v>
      </c>
    </row>
    <row r="75" spans="1:16" ht="12.75">
      <c r="A75" s="72"/>
      <c r="B75" s="218" t="s">
        <v>56</v>
      </c>
      <c r="C75" s="218"/>
      <c r="D75" s="218"/>
      <c r="E75" s="74"/>
      <c r="F75" s="75"/>
      <c r="G75" s="40">
        <v>6279</v>
      </c>
      <c r="H75" s="40">
        <v>6476</v>
      </c>
      <c r="I75" s="40">
        <v>7852</v>
      </c>
      <c r="J75" s="40">
        <v>7885</v>
      </c>
      <c r="K75" s="40">
        <v>6912</v>
      </c>
      <c r="L75" s="41">
        <v>7443</v>
      </c>
      <c r="M75" s="41">
        <v>7183</v>
      </c>
      <c r="N75" s="41">
        <v>6296</v>
      </c>
      <c r="O75" s="41">
        <v>5933</v>
      </c>
      <c r="P75" s="42" t="s">
        <v>14</v>
      </c>
    </row>
    <row r="76" spans="1:16" ht="12.75" customHeight="1">
      <c r="A76" s="54"/>
      <c r="B76" s="219" t="s">
        <v>15</v>
      </c>
      <c r="C76" s="220" t="s">
        <v>16</v>
      </c>
      <c r="D76" s="221"/>
      <c r="E76" s="222"/>
      <c r="F76" s="223"/>
      <c r="G76" s="224">
        <v>3546</v>
      </c>
      <c r="H76" s="224">
        <v>3461</v>
      </c>
      <c r="I76" s="224">
        <v>4148</v>
      </c>
      <c r="J76" s="224">
        <v>4505</v>
      </c>
      <c r="K76" s="224">
        <v>3869</v>
      </c>
      <c r="L76" s="225">
        <v>3889</v>
      </c>
      <c r="M76" s="225">
        <v>3746</v>
      </c>
      <c r="N76" s="225">
        <v>3706</v>
      </c>
      <c r="O76" s="225">
        <v>3323</v>
      </c>
      <c r="P76" s="226" t="s">
        <v>66</v>
      </c>
    </row>
    <row r="77" spans="1:16" ht="12.75" customHeight="1">
      <c r="A77" s="54"/>
      <c r="B77" s="227"/>
      <c r="C77" s="228" t="s">
        <v>15</v>
      </c>
      <c r="D77" s="229" t="s">
        <v>17</v>
      </c>
      <c r="E77" s="48"/>
      <c r="F77" s="49"/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76">
        <v>0</v>
      </c>
      <c r="M77" s="76">
        <v>0</v>
      </c>
      <c r="N77" s="76">
        <v>0</v>
      </c>
      <c r="O77" s="76">
        <v>0</v>
      </c>
      <c r="P77" s="77" t="s">
        <v>66</v>
      </c>
    </row>
    <row r="78" spans="1:16" ht="12.75">
      <c r="A78" s="54"/>
      <c r="B78" s="227"/>
      <c r="C78" s="230"/>
      <c r="D78" s="231" t="s">
        <v>18</v>
      </c>
      <c r="E78" s="58"/>
      <c r="F78" s="59"/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2">
        <v>0</v>
      </c>
      <c r="M78" s="52">
        <v>0</v>
      </c>
      <c r="N78" s="52">
        <v>0</v>
      </c>
      <c r="O78" s="52">
        <v>0</v>
      </c>
      <c r="P78" s="53" t="s">
        <v>66</v>
      </c>
    </row>
    <row r="79" spans="1:16" ht="12.75">
      <c r="A79" s="54"/>
      <c r="B79" s="227"/>
      <c r="C79" s="232"/>
      <c r="D79" s="233" t="s">
        <v>19</v>
      </c>
      <c r="E79" s="62"/>
      <c r="F79" s="63"/>
      <c r="G79" s="51">
        <v>177</v>
      </c>
      <c r="H79" s="51">
        <v>98</v>
      </c>
      <c r="I79" s="51">
        <v>47</v>
      </c>
      <c r="J79" s="51">
        <v>90</v>
      </c>
      <c r="K79" s="51">
        <v>59</v>
      </c>
      <c r="L79" s="52">
        <v>67</v>
      </c>
      <c r="M79" s="52">
        <v>1</v>
      </c>
      <c r="N79" s="52">
        <v>68</v>
      </c>
      <c r="O79" s="52">
        <v>121</v>
      </c>
      <c r="P79" s="53" t="s">
        <v>66</v>
      </c>
    </row>
    <row r="80" spans="1:16" ht="12.75">
      <c r="A80" s="54"/>
      <c r="B80" s="227"/>
      <c r="C80" s="234"/>
      <c r="D80" s="235" t="s">
        <v>20</v>
      </c>
      <c r="E80" s="236"/>
      <c r="F80" s="237"/>
      <c r="G80" s="238">
        <v>3369</v>
      </c>
      <c r="H80" s="238">
        <v>3363</v>
      </c>
      <c r="I80" s="238">
        <v>4101</v>
      </c>
      <c r="J80" s="238">
        <v>4415</v>
      </c>
      <c r="K80" s="238">
        <v>3810</v>
      </c>
      <c r="L80" s="239">
        <v>3822</v>
      </c>
      <c r="M80" s="239">
        <v>3745</v>
      </c>
      <c r="N80" s="239">
        <v>3638</v>
      </c>
      <c r="O80" s="239">
        <v>3202</v>
      </c>
      <c r="P80" s="240" t="s">
        <v>66</v>
      </c>
    </row>
    <row r="81" spans="1:16" ht="12.75">
      <c r="A81" s="54"/>
      <c r="B81" s="227"/>
      <c r="C81" s="241" t="s">
        <v>83</v>
      </c>
      <c r="D81" s="242"/>
      <c r="E81" s="243"/>
      <c r="F81" s="244"/>
      <c r="G81" s="224">
        <v>2716</v>
      </c>
      <c r="H81" s="224">
        <v>3015</v>
      </c>
      <c r="I81" s="224">
        <v>3704</v>
      </c>
      <c r="J81" s="224">
        <v>3357</v>
      </c>
      <c r="K81" s="224">
        <v>3043</v>
      </c>
      <c r="L81" s="225">
        <v>3544</v>
      </c>
      <c r="M81" s="225">
        <v>3437</v>
      </c>
      <c r="N81" s="225">
        <v>2577</v>
      </c>
      <c r="O81" s="225">
        <v>2610</v>
      </c>
      <c r="P81" s="226" t="s">
        <v>66</v>
      </c>
    </row>
    <row r="82" spans="1:16" ht="13.5" thickBot="1">
      <c r="A82" s="64"/>
      <c r="B82" s="245"/>
      <c r="C82" s="246" t="s">
        <v>23</v>
      </c>
      <c r="D82" s="247"/>
      <c r="E82" s="248"/>
      <c r="F82" s="249"/>
      <c r="G82" s="250">
        <v>17</v>
      </c>
      <c r="H82" s="250">
        <v>0</v>
      </c>
      <c r="I82" s="250">
        <v>0</v>
      </c>
      <c r="J82" s="250">
        <v>23</v>
      </c>
      <c r="K82" s="250">
        <v>0</v>
      </c>
      <c r="L82" s="251">
        <v>10</v>
      </c>
      <c r="M82" s="251">
        <v>0</v>
      </c>
      <c r="N82" s="251">
        <v>13</v>
      </c>
      <c r="O82" s="251">
        <v>0</v>
      </c>
      <c r="P82" s="252" t="s">
        <v>66</v>
      </c>
    </row>
    <row r="83" spans="1:16" ht="12.75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4"/>
      <c r="O83" s="104"/>
      <c r="P83" s="104" t="s">
        <v>99</v>
      </c>
    </row>
    <row r="84" spans="1:16" ht="12.75" customHeight="1">
      <c r="A84" s="274"/>
      <c r="B84" s="269"/>
      <c r="C84" s="269"/>
      <c r="D84" s="269"/>
      <c r="E84" s="269"/>
      <c r="F84" s="269"/>
      <c r="G84" s="269"/>
      <c r="H84" s="269"/>
      <c r="I84" s="269"/>
      <c r="J84" s="269"/>
      <c r="K84" s="269"/>
      <c r="L84" s="269"/>
      <c r="M84" s="269"/>
      <c r="N84" s="269"/>
      <c r="O84" s="269"/>
      <c r="P84" s="269"/>
    </row>
  </sheetData>
  <sheetProtection password="CB3F" sheet="1"/>
  <mergeCells count="31">
    <mergeCell ref="C36:C39"/>
    <mergeCell ref="O3:O6"/>
    <mergeCell ref="N3:N6"/>
    <mergeCell ref="C44:C47"/>
    <mergeCell ref="K3:K6"/>
    <mergeCell ref="B84:P84"/>
    <mergeCell ref="B76:B82"/>
    <mergeCell ref="C77:C80"/>
    <mergeCell ref="B68:B74"/>
    <mergeCell ref="C69:C72"/>
    <mergeCell ref="C52:C55"/>
    <mergeCell ref="B51:B57"/>
    <mergeCell ref="L3:L6"/>
    <mergeCell ref="B60:B66"/>
    <mergeCell ref="B26:B32"/>
    <mergeCell ref="C27:C30"/>
    <mergeCell ref="B10:B16"/>
    <mergeCell ref="C61:C64"/>
    <mergeCell ref="C11:C14"/>
    <mergeCell ref="B18:B24"/>
    <mergeCell ref="C19:C22"/>
    <mergeCell ref="B35:B41"/>
    <mergeCell ref="M3:M6"/>
    <mergeCell ref="B43:B49"/>
    <mergeCell ref="E1:P1"/>
    <mergeCell ref="A3:F7"/>
    <mergeCell ref="P3:P6"/>
    <mergeCell ref="G3:G6"/>
    <mergeCell ref="H3:H6"/>
    <mergeCell ref="I3:I6"/>
    <mergeCell ref="J3:J6"/>
  </mergeCells>
  <conditionalFormatting sqref="D2 N83:P83">
    <cfRule type="expression" priority="2" dxfId="0" stopIfTrue="1">
      <formula>#REF!=" "</formula>
    </cfRule>
  </conditionalFormatting>
  <conditionalFormatting sqref="A2">
    <cfRule type="cellIs" priority="4" dxfId="0" operator="equal" stopIfTrue="1">
      <formula>"   sem (do závorky) poznámku, proč vývojová řada nezečíná jako obvykle - nebo červenou buňku vymazat"</formula>
    </cfRule>
  </conditionalFormatting>
  <printOptions/>
  <pageMargins left="0.7874015748031497" right="0.7874015748031497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 prosinec 2012
&amp;"Arial Narrow,Tučné"Informační datová svodka – výkony regionálního školství 2012/13
&amp;"Arial Narrow,Obyčejné"
Část: SŠ – odborné vzdělávání</oddHeader>
    <oddFooter>&amp;C&amp;"Arial Narrow,Tučné"&amp;9&amp;P/&amp;N</oddFooter>
  </headerFooter>
  <rowBreaks count="1" manualBreakCount="1">
    <brk id="57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64"/>
  <sheetViews>
    <sheetView zoomScale="90" zoomScaleNormal="90" zoomScalePageLayoutView="0" workbookViewId="0" topLeftCell="A1">
      <pane xSplit="6" ySplit="7" topLeftCell="G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G9" sqref="G9"/>
    </sheetView>
  </sheetViews>
  <sheetFormatPr defaultColWidth="9.00390625" defaultRowHeight="12.75"/>
  <cols>
    <col min="1" max="1" width="1.12109375" style="2" customWidth="1"/>
    <col min="2" max="3" width="2.125" style="2" customWidth="1"/>
    <col min="4" max="4" width="9.00390625" style="2" customWidth="1"/>
    <col min="5" max="5" width="2.125" style="2" customWidth="1"/>
    <col min="6" max="6" width="1.12109375" style="2" customWidth="1"/>
    <col min="7" max="16" width="6.375" style="2" customWidth="1"/>
    <col min="17" max="16384" width="9.125" style="2" customWidth="1"/>
  </cols>
  <sheetData>
    <row r="1" spans="1:16" s="1" customFormat="1" ht="30" customHeight="1">
      <c r="A1" s="5" t="s">
        <v>33</v>
      </c>
      <c r="B1" s="6"/>
      <c r="C1" s="6"/>
      <c r="D1" s="6"/>
      <c r="E1" s="7" t="s">
        <v>95</v>
      </c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 ht="21" customHeight="1" thickBo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</row>
    <row r="3" spans="1:16" ht="6" customHeight="1">
      <c r="A3" s="11" t="s">
        <v>68</v>
      </c>
      <c r="B3" s="12"/>
      <c r="C3" s="12"/>
      <c r="D3" s="12"/>
      <c r="E3" s="12"/>
      <c r="F3" s="13"/>
      <c r="G3" s="194" t="s">
        <v>8</v>
      </c>
      <c r="H3" s="194" t="s">
        <v>9</v>
      </c>
      <c r="I3" s="195" t="s">
        <v>5</v>
      </c>
      <c r="J3" s="194" t="s">
        <v>10</v>
      </c>
      <c r="K3" s="196" t="s">
        <v>0</v>
      </c>
      <c r="L3" s="196" t="s">
        <v>49</v>
      </c>
      <c r="M3" s="196" t="s">
        <v>69</v>
      </c>
      <c r="N3" s="196" t="s">
        <v>82</v>
      </c>
      <c r="O3" s="196" t="s">
        <v>86</v>
      </c>
      <c r="P3" s="197" t="s">
        <v>90</v>
      </c>
    </row>
    <row r="4" spans="1:16" ht="6" customHeight="1">
      <c r="A4" s="18"/>
      <c r="B4" s="19"/>
      <c r="C4" s="19"/>
      <c r="D4" s="19"/>
      <c r="E4" s="19"/>
      <c r="F4" s="20"/>
      <c r="G4" s="198"/>
      <c r="H4" s="198"/>
      <c r="I4" s="199"/>
      <c r="J4" s="198"/>
      <c r="K4" s="200"/>
      <c r="L4" s="200"/>
      <c r="M4" s="200"/>
      <c r="N4" s="200"/>
      <c r="O4" s="200"/>
      <c r="P4" s="201"/>
    </row>
    <row r="5" spans="1:16" ht="6" customHeight="1">
      <c r="A5" s="18"/>
      <c r="B5" s="19"/>
      <c r="C5" s="19"/>
      <c r="D5" s="19"/>
      <c r="E5" s="19"/>
      <c r="F5" s="20"/>
      <c r="G5" s="198"/>
      <c r="H5" s="198"/>
      <c r="I5" s="199"/>
      <c r="J5" s="198"/>
      <c r="K5" s="200"/>
      <c r="L5" s="200"/>
      <c r="M5" s="200"/>
      <c r="N5" s="200"/>
      <c r="O5" s="200"/>
      <c r="P5" s="201"/>
    </row>
    <row r="6" spans="1:16" ht="6" customHeight="1">
      <c r="A6" s="18"/>
      <c r="B6" s="19"/>
      <c r="C6" s="19"/>
      <c r="D6" s="19"/>
      <c r="E6" s="19"/>
      <c r="F6" s="20"/>
      <c r="G6" s="198"/>
      <c r="H6" s="198"/>
      <c r="I6" s="199"/>
      <c r="J6" s="198"/>
      <c r="K6" s="200"/>
      <c r="L6" s="200"/>
      <c r="M6" s="200"/>
      <c r="N6" s="200"/>
      <c r="O6" s="200"/>
      <c r="P6" s="201"/>
    </row>
    <row r="7" spans="1:16" ht="15" customHeight="1" thickBot="1">
      <c r="A7" s="25"/>
      <c r="B7" s="26"/>
      <c r="C7" s="26"/>
      <c r="D7" s="26"/>
      <c r="E7" s="26"/>
      <c r="F7" s="27"/>
      <c r="G7" s="28"/>
      <c r="H7" s="28"/>
      <c r="I7" s="28"/>
      <c r="J7" s="28"/>
      <c r="K7" s="28"/>
      <c r="L7" s="213"/>
      <c r="M7" s="213"/>
      <c r="N7" s="213"/>
      <c r="O7" s="207"/>
      <c r="P7" s="30"/>
    </row>
    <row r="8" spans="1:16" ht="14.25" thickBot="1" thickTop="1">
      <c r="A8" s="83" t="s">
        <v>25</v>
      </c>
      <c r="B8" s="85"/>
      <c r="C8" s="85"/>
      <c r="D8" s="85"/>
      <c r="E8" s="85"/>
      <c r="F8" s="85"/>
      <c r="G8" s="214"/>
      <c r="H8" s="214"/>
      <c r="I8" s="214"/>
      <c r="J8" s="214"/>
      <c r="K8" s="215"/>
      <c r="L8" s="216"/>
      <c r="M8" s="216"/>
      <c r="N8" s="216"/>
      <c r="O8" s="216"/>
      <c r="P8" s="217"/>
    </row>
    <row r="9" spans="1:16" ht="12.75">
      <c r="A9" s="72"/>
      <c r="B9" s="218" t="s">
        <v>13</v>
      </c>
      <c r="C9" s="218"/>
      <c r="D9" s="218"/>
      <c r="E9" s="74"/>
      <c r="F9" s="75"/>
      <c r="G9" s="40">
        <v>7997</v>
      </c>
      <c r="H9" s="40">
        <v>10607</v>
      </c>
      <c r="I9" s="40">
        <v>14184</v>
      </c>
      <c r="J9" s="40">
        <v>18041</v>
      </c>
      <c r="K9" s="40">
        <v>21298</v>
      </c>
      <c r="L9" s="41">
        <v>23854</v>
      </c>
      <c r="M9" s="41">
        <v>24280</v>
      </c>
      <c r="N9" s="41">
        <v>23112</v>
      </c>
      <c r="O9" s="41">
        <v>21100</v>
      </c>
      <c r="P9" s="42">
        <v>18728</v>
      </c>
    </row>
    <row r="10" spans="1:16" ht="12.75" customHeight="1">
      <c r="A10" s="54"/>
      <c r="B10" s="219" t="s">
        <v>15</v>
      </c>
      <c r="C10" s="220" t="s">
        <v>16</v>
      </c>
      <c r="D10" s="221"/>
      <c r="E10" s="222"/>
      <c r="F10" s="223"/>
      <c r="G10" s="224">
        <v>7111</v>
      </c>
      <c r="H10" s="224">
        <v>9491</v>
      </c>
      <c r="I10" s="224">
        <v>12945</v>
      </c>
      <c r="J10" s="224">
        <v>16680</v>
      </c>
      <c r="K10" s="224">
        <v>19853</v>
      </c>
      <c r="L10" s="225">
        <v>22366</v>
      </c>
      <c r="M10" s="225">
        <v>22809</v>
      </c>
      <c r="N10" s="225">
        <v>21681</v>
      </c>
      <c r="O10" s="225">
        <v>19760</v>
      </c>
      <c r="P10" s="226">
        <v>17494</v>
      </c>
    </row>
    <row r="11" spans="1:16" ht="12.75" customHeight="1">
      <c r="A11" s="54"/>
      <c r="B11" s="227"/>
      <c r="C11" s="228" t="s">
        <v>15</v>
      </c>
      <c r="D11" s="229" t="s">
        <v>17</v>
      </c>
      <c r="E11" s="48"/>
      <c r="F11" s="49"/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76">
        <v>0</v>
      </c>
      <c r="M11" s="76">
        <v>0</v>
      </c>
      <c r="N11" s="76">
        <v>0</v>
      </c>
      <c r="O11" s="76">
        <v>0</v>
      </c>
      <c r="P11" s="77">
        <v>0</v>
      </c>
    </row>
    <row r="12" spans="1:16" ht="12.75" customHeight="1">
      <c r="A12" s="54"/>
      <c r="B12" s="227"/>
      <c r="C12" s="230"/>
      <c r="D12" s="231" t="s">
        <v>18</v>
      </c>
      <c r="E12" s="58"/>
      <c r="F12" s="59"/>
      <c r="G12" s="51">
        <v>0</v>
      </c>
      <c r="H12" s="51">
        <v>16</v>
      </c>
      <c r="I12" s="51">
        <v>22</v>
      </c>
      <c r="J12" s="51">
        <v>61</v>
      </c>
      <c r="K12" s="51">
        <v>116</v>
      </c>
      <c r="L12" s="52">
        <v>173</v>
      </c>
      <c r="M12" s="52">
        <v>189</v>
      </c>
      <c r="N12" s="52">
        <v>186</v>
      </c>
      <c r="O12" s="52">
        <v>175</v>
      </c>
      <c r="P12" s="53">
        <v>142</v>
      </c>
    </row>
    <row r="13" spans="1:16" ht="12.75">
      <c r="A13" s="54"/>
      <c r="B13" s="227"/>
      <c r="C13" s="232"/>
      <c r="D13" s="233" t="s">
        <v>19</v>
      </c>
      <c r="E13" s="62"/>
      <c r="F13" s="63"/>
      <c r="G13" s="51">
        <v>404</v>
      </c>
      <c r="H13" s="51">
        <v>377</v>
      </c>
      <c r="I13" s="51">
        <v>357</v>
      </c>
      <c r="J13" s="51">
        <v>400</v>
      </c>
      <c r="K13" s="51">
        <v>325</v>
      </c>
      <c r="L13" s="52">
        <v>286</v>
      </c>
      <c r="M13" s="52">
        <v>285</v>
      </c>
      <c r="N13" s="52">
        <v>283</v>
      </c>
      <c r="O13" s="52">
        <v>241</v>
      </c>
      <c r="P13" s="53">
        <v>258</v>
      </c>
    </row>
    <row r="14" spans="1:16" ht="12.75">
      <c r="A14" s="54"/>
      <c r="B14" s="227"/>
      <c r="C14" s="234"/>
      <c r="D14" s="235" t="s">
        <v>20</v>
      </c>
      <c r="E14" s="236"/>
      <c r="F14" s="237"/>
      <c r="G14" s="238">
        <v>6707</v>
      </c>
      <c r="H14" s="238">
        <v>9098</v>
      </c>
      <c r="I14" s="238">
        <v>12566</v>
      </c>
      <c r="J14" s="238">
        <v>16219</v>
      </c>
      <c r="K14" s="238">
        <v>19412</v>
      </c>
      <c r="L14" s="239">
        <v>21907</v>
      </c>
      <c r="M14" s="239">
        <v>22335</v>
      </c>
      <c r="N14" s="239">
        <v>21212</v>
      </c>
      <c r="O14" s="239">
        <v>19344</v>
      </c>
      <c r="P14" s="240">
        <v>17094</v>
      </c>
    </row>
    <row r="15" spans="1:16" ht="12.75">
      <c r="A15" s="54"/>
      <c r="B15" s="227"/>
      <c r="C15" s="241" t="s">
        <v>83</v>
      </c>
      <c r="D15" s="242"/>
      <c r="E15" s="243"/>
      <c r="F15" s="244"/>
      <c r="G15" s="224">
        <v>792</v>
      </c>
      <c r="H15" s="224">
        <v>978</v>
      </c>
      <c r="I15" s="224">
        <v>1093</v>
      </c>
      <c r="J15" s="224">
        <v>1200</v>
      </c>
      <c r="K15" s="224">
        <v>1257</v>
      </c>
      <c r="L15" s="225">
        <v>1266</v>
      </c>
      <c r="M15" s="225">
        <v>1242</v>
      </c>
      <c r="N15" s="225">
        <v>1177</v>
      </c>
      <c r="O15" s="225">
        <v>1065</v>
      </c>
      <c r="P15" s="226">
        <v>954</v>
      </c>
    </row>
    <row r="16" spans="1:16" ht="13.5" thickBot="1">
      <c r="A16" s="64"/>
      <c r="B16" s="245"/>
      <c r="C16" s="246" t="s">
        <v>23</v>
      </c>
      <c r="D16" s="247"/>
      <c r="E16" s="248"/>
      <c r="F16" s="249"/>
      <c r="G16" s="250">
        <v>94</v>
      </c>
      <c r="H16" s="250">
        <v>138</v>
      </c>
      <c r="I16" s="250">
        <v>146</v>
      </c>
      <c r="J16" s="250">
        <v>161</v>
      </c>
      <c r="K16" s="250">
        <v>188</v>
      </c>
      <c r="L16" s="251">
        <v>222</v>
      </c>
      <c r="M16" s="251">
        <v>229</v>
      </c>
      <c r="N16" s="251">
        <v>254</v>
      </c>
      <c r="O16" s="251">
        <v>275</v>
      </c>
      <c r="P16" s="252">
        <v>280</v>
      </c>
    </row>
    <row r="17" spans="1:16" ht="13.5" thickBot="1">
      <c r="A17" s="83" t="s">
        <v>26</v>
      </c>
      <c r="B17" s="85"/>
      <c r="C17" s="85"/>
      <c r="D17" s="85"/>
      <c r="E17" s="85"/>
      <c r="F17" s="85"/>
      <c r="G17" s="253"/>
      <c r="H17" s="253"/>
      <c r="I17" s="253"/>
      <c r="J17" s="254"/>
      <c r="K17" s="255"/>
      <c r="L17" s="256"/>
      <c r="M17" s="256"/>
      <c r="N17" s="256"/>
      <c r="O17" s="256"/>
      <c r="P17" s="257">
        <v>0</v>
      </c>
    </row>
    <row r="18" spans="1:16" ht="12.75">
      <c r="A18" s="72"/>
      <c r="B18" s="218" t="s">
        <v>13</v>
      </c>
      <c r="C18" s="218"/>
      <c r="D18" s="218"/>
      <c r="E18" s="74"/>
      <c r="F18" s="75"/>
      <c r="G18" s="40">
        <v>3159</v>
      </c>
      <c r="H18" s="40">
        <v>3820</v>
      </c>
      <c r="I18" s="40">
        <v>5314</v>
      </c>
      <c r="J18" s="40">
        <v>6280</v>
      </c>
      <c r="K18" s="40">
        <v>6602</v>
      </c>
      <c r="L18" s="41">
        <v>6527</v>
      </c>
      <c r="M18" s="41">
        <v>5883</v>
      </c>
      <c r="N18" s="41">
        <v>5082</v>
      </c>
      <c r="O18" s="41">
        <v>4464</v>
      </c>
      <c r="P18" s="42">
        <v>3998</v>
      </c>
    </row>
    <row r="19" spans="1:16" ht="12.75" customHeight="1">
      <c r="A19" s="54"/>
      <c r="B19" s="219" t="s">
        <v>15</v>
      </c>
      <c r="C19" s="220" t="s">
        <v>16</v>
      </c>
      <c r="D19" s="221"/>
      <c r="E19" s="222"/>
      <c r="F19" s="223"/>
      <c r="G19" s="224">
        <v>2853</v>
      </c>
      <c r="H19" s="224">
        <v>3436</v>
      </c>
      <c r="I19" s="224">
        <v>4965</v>
      </c>
      <c r="J19" s="224">
        <v>5914</v>
      </c>
      <c r="K19" s="224">
        <v>6148</v>
      </c>
      <c r="L19" s="225">
        <v>6130</v>
      </c>
      <c r="M19" s="225">
        <v>5550</v>
      </c>
      <c r="N19" s="225">
        <v>4781</v>
      </c>
      <c r="O19" s="225">
        <v>4137</v>
      </c>
      <c r="P19" s="226">
        <v>3705</v>
      </c>
    </row>
    <row r="20" spans="1:16" ht="12.75" customHeight="1">
      <c r="A20" s="54"/>
      <c r="B20" s="227"/>
      <c r="C20" s="228" t="s">
        <v>15</v>
      </c>
      <c r="D20" s="229" t="s">
        <v>17</v>
      </c>
      <c r="E20" s="48"/>
      <c r="F20" s="49"/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76">
        <v>0</v>
      </c>
      <c r="M20" s="76">
        <v>0</v>
      </c>
      <c r="N20" s="76">
        <v>0</v>
      </c>
      <c r="O20" s="76">
        <v>0</v>
      </c>
      <c r="P20" s="77">
        <v>0</v>
      </c>
    </row>
    <row r="21" spans="1:16" ht="12.75">
      <c r="A21" s="54"/>
      <c r="B21" s="227"/>
      <c r="C21" s="230"/>
      <c r="D21" s="231" t="s">
        <v>18</v>
      </c>
      <c r="E21" s="58"/>
      <c r="F21" s="59"/>
      <c r="G21" s="51">
        <v>0</v>
      </c>
      <c r="H21" s="51">
        <v>16</v>
      </c>
      <c r="I21" s="51">
        <v>9</v>
      </c>
      <c r="J21" s="51">
        <v>41</v>
      </c>
      <c r="K21" s="51">
        <v>53</v>
      </c>
      <c r="L21" s="52">
        <v>75</v>
      </c>
      <c r="M21" s="52">
        <v>41</v>
      </c>
      <c r="N21" s="52">
        <v>44</v>
      </c>
      <c r="O21" s="52">
        <v>24</v>
      </c>
      <c r="P21" s="53">
        <v>27</v>
      </c>
    </row>
    <row r="22" spans="1:16" ht="12.75">
      <c r="A22" s="54"/>
      <c r="B22" s="227"/>
      <c r="C22" s="232"/>
      <c r="D22" s="233" t="s">
        <v>19</v>
      </c>
      <c r="E22" s="62"/>
      <c r="F22" s="63"/>
      <c r="G22" s="51">
        <v>187</v>
      </c>
      <c r="H22" s="51">
        <v>112</v>
      </c>
      <c r="I22" s="51">
        <v>86</v>
      </c>
      <c r="J22" s="51">
        <v>154</v>
      </c>
      <c r="K22" s="51">
        <v>93</v>
      </c>
      <c r="L22" s="52">
        <v>95</v>
      </c>
      <c r="M22" s="52">
        <v>66</v>
      </c>
      <c r="N22" s="52">
        <v>85</v>
      </c>
      <c r="O22" s="52">
        <v>58</v>
      </c>
      <c r="P22" s="53">
        <v>96</v>
      </c>
    </row>
    <row r="23" spans="1:16" ht="12.75">
      <c r="A23" s="54"/>
      <c r="B23" s="227"/>
      <c r="C23" s="234"/>
      <c r="D23" s="235" t="s">
        <v>20</v>
      </c>
      <c r="E23" s="236"/>
      <c r="F23" s="237"/>
      <c r="G23" s="238">
        <v>2666</v>
      </c>
      <c r="H23" s="238">
        <v>3308</v>
      </c>
      <c r="I23" s="238">
        <v>4870</v>
      </c>
      <c r="J23" s="238">
        <v>5719</v>
      </c>
      <c r="K23" s="238">
        <v>6002</v>
      </c>
      <c r="L23" s="239">
        <v>5960</v>
      </c>
      <c r="M23" s="239">
        <v>5443</v>
      </c>
      <c r="N23" s="239">
        <v>4652</v>
      </c>
      <c r="O23" s="239">
        <v>4055</v>
      </c>
      <c r="P23" s="240">
        <v>3582</v>
      </c>
    </row>
    <row r="24" spans="1:16" ht="12.75">
      <c r="A24" s="54"/>
      <c r="B24" s="227"/>
      <c r="C24" s="241" t="s">
        <v>83</v>
      </c>
      <c r="D24" s="242"/>
      <c r="E24" s="243"/>
      <c r="F24" s="244"/>
      <c r="G24" s="224">
        <v>275</v>
      </c>
      <c r="H24" s="224">
        <v>334</v>
      </c>
      <c r="I24" s="224">
        <v>306</v>
      </c>
      <c r="J24" s="224">
        <v>318</v>
      </c>
      <c r="K24" s="224">
        <v>398</v>
      </c>
      <c r="L24" s="225">
        <v>326</v>
      </c>
      <c r="M24" s="225">
        <v>272</v>
      </c>
      <c r="N24" s="225">
        <v>228</v>
      </c>
      <c r="O24" s="225">
        <v>259</v>
      </c>
      <c r="P24" s="226">
        <v>214</v>
      </c>
    </row>
    <row r="25" spans="1:16" ht="13.5" thickBot="1">
      <c r="A25" s="64"/>
      <c r="B25" s="245"/>
      <c r="C25" s="246" t="s">
        <v>23</v>
      </c>
      <c r="D25" s="247"/>
      <c r="E25" s="248"/>
      <c r="F25" s="249"/>
      <c r="G25" s="250">
        <v>31</v>
      </c>
      <c r="H25" s="250">
        <v>50</v>
      </c>
      <c r="I25" s="250">
        <v>43</v>
      </c>
      <c r="J25" s="250">
        <v>48</v>
      </c>
      <c r="K25" s="250">
        <v>56</v>
      </c>
      <c r="L25" s="251">
        <v>71</v>
      </c>
      <c r="M25" s="251">
        <v>61</v>
      </c>
      <c r="N25" s="251">
        <v>73</v>
      </c>
      <c r="O25" s="251">
        <v>68</v>
      </c>
      <c r="P25" s="252">
        <v>79</v>
      </c>
    </row>
    <row r="26" spans="1:16" ht="13.5" thickBot="1">
      <c r="A26" s="83" t="s">
        <v>27</v>
      </c>
      <c r="B26" s="85"/>
      <c r="C26" s="85"/>
      <c r="D26" s="85"/>
      <c r="E26" s="85"/>
      <c r="F26" s="85"/>
      <c r="G26" s="253"/>
      <c r="H26" s="253"/>
      <c r="I26" s="253"/>
      <c r="J26" s="254"/>
      <c r="K26" s="255"/>
      <c r="L26" s="256"/>
      <c r="M26" s="256"/>
      <c r="N26" s="256"/>
      <c r="O26" s="256"/>
      <c r="P26" s="257"/>
    </row>
    <row r="27" spans="1:16" ht="12.75">
      <c r="A27" s="72"/>
      <c r="B27" s="218" t="s">
        <v>13</v>
      </c>
      <c r="C27" s="218"/>
      <c r="D27" s="218"/>
      <c r="E27" s="74"/>
      <c r="F27" s="75"/>
      <c r="G27" s="40">
        <v>986</v>
      </c>
      <c r="H27" s="40">
        <v>1644</v>
      </c>
      <c r="I27" s="40">
        <v>2167</v>
      </c>
      <c r="J27" s="40">
        <v>3035</v>
      </c>
      <c r="K27" s="40">
        <v>3498</v>
      </c>
      <c r="L27" s="41">
        <v>4696</v>
      </c>
      <c r="M27" s="41">
        <v>5159</v>
      </c>
      <c r="N27" s="41">
        <v>5639</v>
      </c>
      <c r="O27" s="258">
        <v>5546</v>
      </c>
      <c r="P27" s="259" t="s">
        <v>14</v>
      </c>
    </row>
    <row r="28" spans="1:16" ht="12.75" customHeight="1">
      <c r="A28" s="54"/>
      <c r="B28" s="219" t="s">
        <v>15</v>
      </c>
      <c r="C28" s="220" t="s">
        <v>16</v>
      </c>
      <c r="D28" s="221"/>
      <c r="E28" s="222"/>
      <c r="F28" s="223"/>
      <c r="G28" s="224">
        <v>857</v>
      </c>
      <c r="H28" s="224">
        <v>1415</v>
      </c>
      <c r="I28" s="224">
        <v>1892</v>
      </c>
      <c r="J28" s="224">
        <v>2687</v>
      </c>
      <c r="K28" s="224">
        <v>3136</v>
      </c>
      <c r="L28" s="225">
        <v>4421</v>
      </c>
      <c r="M28" s="225">
        <v>4848</v>
      </c>
      <c r="N28" s="225">
        <v>5275</v>
      </c>
      <c r="O28" s="225">
        <v>5215</v>
      </c>
      <c r="P28" s="259" t="s">
        <v>66</v>
      </c>
    </row>
    <row r="29" spans="1:16" ht="12.75" customHeight="1">
      <c r="A29" s="54"/>
      <c r="B29" s="227"/>
      <c r="C29" s="228" t="s">
        <v>15</v>
      </c>
      <c r="D29" s="229" t="s">
        <v>17</v>
      </c>
      <c r="E29" s="48"/>
      <c r="F29" s="49"/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76">
        <v>0</v>
      </c>
      <c r="M29" s="76">
        <v>0</v>
      </c>
      <c r="N29" s="76">
        <v>0</v>
      </c>
      <c r="O29" s="76">
        <v>0</v>
      </c>
      <c r="P29" s="260" t="s">
        <v>66</v>
      </c>
    </row>
    <row r="30" spans="1:16" ht="12.75">
      <c r="A30" s="54"/>
      <c r="B30" s="227"/>
      <c r="C30" s="230"/>
      <c r="D30" s="231" t="s">
        <v>18</v>
      </c>
      <c r="E30" s="58"/>
      <c r="F30" s="59"/>
      <c r="G30" s="51">
        <v>0</v>
      </c>
      <c r="H30" s="51">
        <v>0</v>
      </c>
      <c r="I30" s="51">
        <v>0</v>
      </c>
      <c r="J30" s="51">
        <v>0</v>
      </c>
      <c r="K30" s="51">
        <v>13</v>
      </c>
      <c r="L30" s="52">
        <v>7</v>
      </c>
      <c r="M30" s="52">
        <v>45</v>
      </c>
      <c r="N30" s="52">
        <v>36</v>
      </c>
      <c r="O30" s="52">
        <v>58</v>
      </c>
      <c r="P30" s="261" t="s">
        <v>66</v>
      </c>
    </row>
    <row r="31" spans="1:16" ht="12.75">
      <c r="A31" s="54"/>
      <c r="B31" s="227"/>
      <c r="C31" s="232"/>
      <c r="D31" s="233" t="s">
        <v>19</v>
      </c>
      <c r="E31" s="62"/>
      <c r="F31" s="63"/>
      <c r="G31" s="51">
        <v>90</v>
      </c>
      <c r="H31" s="51">
        <v>68</v>
      </c>
      <c r="I31" s="51">
        <v>70</v>
      </c>
      <c r="J31" s="51">
        <v>103</v>
      </c>
      <c r="K31" s="51">
        <v>48</v>
      </c>
      <c r="L31" s="52">
        <v>47</v>
      </c>
      <c r="M31" s="52">
        <v>61</v>
      </c>
      <c r="N31" s="52">
        <v>62</v>
      </c>
      <c r="O31" s="52">
        <v>62</v>
      </c>
      <c r="P31" s="261" t="s">
        <v>66</v>
      </c>
    </row>
    <row r="32" spans="1:16" ht="12.75">
      <c r="A32" s="54"/>
      <c r="B32" s="227"/>
      <c r="C32" s="234"/>
      <c r="D32" s="235" t="s">
        <v>20</v>
      </c>
      <c r="E32" s="236"/>
      <c r="F32" s="237"/>
      <c r="G32" s="238">
        <v>767</v>
      </c>
      <c r="H32" s="238">
        <v>1347</v>
      </c>
      <c r="I32" s="238">
        <v>1822</v>
      </c>
      <c r="J32" s="238">
        <v>2584</v>
      </c>
      <c r="K32" s="238">
        <v>3075</v>
      </c>
      <c r="L32" s="239">
        <v>4367</v>
      </c>
      <c r="M32" s="239">
        <v>4742</v>
      </c>
      <c r="N32" s="239">
        <v>5177</v>
      </c>
      <c r="O32" s="239">
        <v>5095</v>
      </c>
      <c r="P32" s="262" t="s">
        <v>66</v>
      </c>
    </row>
    <row r="33" spans="1:16" ht="12.75">
      <c r="A33" s="54"/>
      <c r="B33" s="227"/>
      <c r="C33" s="241" t="s">
        <v>83</v>
      </c>
      <c r="D33" s="242"/>
      <c r="E33" s="243"/>
      <c r="F33" s="244"/>
      <c r="G33" s="224">
        <v>129</v>
      </c>
      <c r="H33" s="224">
        <v>199</v>
      </c>
      <c r="I33" s="224">
        <v>245</v>
      </c>
      <c r="J33" s="224">
        <v>322</v>
      </c>
      <c r="K33" s="224">
        <v>317</v>
      </c>
      <c r="L33" s="225">
        <v>231</v>
      </c>
      <c r="M33" s="225">
        <v>267</v>
      </c>
      <c r="N33" s="225">
        <v>321</v>
      </c>
      <c r="O33" s="225">
        <v>264</v>
      </c>
      <c r="P33" s="259" t="s">
        <v>66</v>
      </c>
    </row>
    <row r="34" spans="1:16" ht="13.5" thickBot="1">
      <c r="A34" s="64"/>
      <c r="B34" s="245"/>
      <c r="C34" s="246" t="s">
        <v>23</v>
      </c>
      <c r="D34" s="247"/>
      <c r="E34" s="248"/>
      <c r="F34" s="249"/>
      <c r="G34" s="250">
        <v>0</v>
      </c>
      <c r="H34" s="250">
        <v>30</v>
      </c>
      <c r="I34" s="250">
        <v>30</v>
      </c>
      <c r="J34" s="250">
        <v>26</v>
      </c>
      <c r="K34" s="250">
        <v>45</v>
      </c>
      <c r="L34" s="251">
        <v>44</v>
      </c>
      <c r="M34" s="251">
        <v>44</v>
      </c>
      <c r="N34" s="251">
        <v>43</v>
      </c>
      <c r="O34" s="251">
        <v>67</v>
      </c>
      <c r="P34" s="263" t="s">
        <v>66</v>
      </c>
    </row>
    <row r="35" spans="1:16" ht="13.5" thickBot="1">
      <c r="A35" s="83" t="s">
        <v>51</v>
      </c>
      <c r="B35" s="85"/>
      <c r="C35" s="85"/>
      <c r="D35" s="85"/>
      <c r="E35" s="85"/>
      <c r="F35" s="85"/>
      <c r="G35" s="264"/>
      <c r="H35" s="264"/>
      <c r="I35" s="264"/>
      <c r="J35" s="264"/>
      <c r="K35" s="265"/>
      <c r="L35" s="266"/>
      <c r="M35" s="266"/>
      <c r="N35" s="266"/>
      <c r="O35" s="266"/>
      <c r="P35" s="267"/>
    </row>
    <row r="36" spans="1:16" ht="12.75">
      <c r="A36" s="72"/>
      <c r="B36" s="218" t="s">
        <v>13</v>
      </c>
      <c r="C36" s="218"/>
      <c r="D36" s="218"/>
      <c r="E36" s="74"/>
      <c r="F36" s="75"/>
      <c r="G36" s="40">
        <v>3857</v>
      </c>
      <c r="H36" s="40">
        <v>5230</v>
      </c>
      <c r="I36" s="40">
        <v>7407</v>
      </c>
      <c r="J36" s="40">
        <v>9760</v>
      </c>
      <c r="K36" s="40">
        <v>12028</v>
      </c>
      <c r="L36" s="41">
        <v>14002</v>
      </c>
      <c r="M36" s="41">
        <v>14541</v>
      </c>
      <c r="N36" s="41">
        <v>14088</v>
      </c>
      <c r="O36" s="41">
        <v>13118</v>
      </c>
      <c r="P36" s="42">
        <v>11715</v>
      </c>
    </row>
    <row r="37" spans="1:16" ht="12.75" customHeight="1">
      <c r="A37" s="54"/>
      <c r="B37" s="219" t="s">
        <v>15</v>
      </c>
      <c r="C37" s="220" t="s">
        <v>16</v>
      </c>
      <c r="D37" s="221"/>
      <c r="E37" s="222"/>
      <c r="F37" s="223"/>
      <c r="G37" s="224">
        <v>3209</v>
      </c>
      <c r="H37" s="224">
        <v>4447</v>
      </c>
      <c r="I37" s="224">
        <v>6546</v>
      </c>
      <c r="J37" s="224">
        <v>8797</v>
      </c>
      <c r="K37" s="224">
        <v>11053</v>
      </c>
      <c r="L37" s="225">
        <v>12973</v>
      </c>
      <c r="M37" s="225">
        <v>13490</v>
      </c>
      <c r="N37" s="225">
        <v>13053</v>
      </c>
      <c r="O37" s="225">
        <v>12111</v>
      </c>
      <c r="P37" s="226">
        <v>10790</v>
      </c>
    </row>
    <row r="38" spans="1:16" ht="12.75">
      <c r="A38" s="54"/>
      <c r="B38" s="227"/>
      <c r="C38" s="228" t="s">
        <v>15</v>
      </c>
      <c r="D38" s="229" t="s">
        <v>17</v>
      </c>
      <c r="E38" s="48"/>
      <c r="F38" s="49"/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76">
        <v>0</v>
      </c>
      <c r="M38" s="76">
        <v>0</v>
      </c>
      <c r="N38" s="76">
        <v>0</v>
      </c>
      <c r="O38" s="76">
        <v>0</v>
      </c>
      <c r="P38" s="77">
        <v>0</v>
      </c>
    </row>
    <row r="39" spans="1:16" ht="12.75">
      <c r="A39" s="54"/>
      <c r="B39" s="227"/>
      <c r="C39" s="230"/>
      <c r="D39" s="231" t="s">
        <v>18</v>
      </c>
      <c r="E39" s="58"/>
      <c r="F39" s="59"/>
      <c r="G39" s="51">
        <v>0</v>
      </c>
      <c r="H39" s="51">
        <v>15</v>
      </c>
      <c r="I39" s="51">
        <v>20</v>
      </c>
      <c r="J39" s="51">
        <v>51</v>
      </c>
      <c r="K39" s="51">
        <v>90</v>
      </c>
      <c r="L39" s="52">
        <v>121</v>
      </c>
      <c r="M39" s="52">
        <v>138</v>
      </c>
      <c r="N39" s="52">
        <v>132</v>
      </c>
      <c r="O39" s="52">
        <v>120</v>
      </c>
      <c r="P39" s="53">
        <v>95</v>
      </c>
    </row>
    <row r="40" spans="1:16" ht="12.75">
      <c r="A40" s="54"/>
      <c r="B40" s="227"/>
      <c r="C40" s="232"/>
      <c r="D40" s="233" t="s">
        <v>19</v>
      </c>
      <c r="E40" s="62"/>
      <c r="F40" s="63"/>
      <c r="G40" s="51">
        <v>103</v>
      </c>
      <c r="H40" s="51">
        <v>102</v>
      </c>
      <c r="I40" s="51">
        <v>105</v>
      </c>
      <c r="J40" s="51">
        <v>101</v>
      </c>
      <c r="K40" s="51">
        <v>92</v>
      </c>
      <c r="L40" s="52">
        <v>93</v>
      </c>
      <c r="M40" s="52">
        <v>86</v>
      </c>
      <c r="N40" s="52">
        <v>80</v>
      </c>
      <c r="O40" s="52">
        <v>62</v>
      </c>
      <c r="P40" s="53">
        <v>64</v>
      </c>
    </row>
    <row r="41" spans="1:16" ht="12.75">
      <c r="A41" s="54"/>
      <c r="B41" s="227"/>
      <c r="C41" s="234"/>
      <c r="D41" s="235" t="s">
        <v>20</v>
      </c>
      <c r="E41" s="236"/>
      <c r="F41" s="237"/>
      <c r="G41" s="238">
        <v>3106</v>
      </c>
      <c r="H41" s="238">
        <v>4330</v>
      </c>
      <c r="I41" s="238">
        <v>6421</v>
      </c>
      <c r="J41" s="238">
        <v>8645</v>
      </c>
      <c r="K41" s="238">
        <v>10871</v>
      </c>
      <c r="L41" s="239">
        <v>12759</v>
      </c>
      <c r="M41" s="239">
        <v>13266</v>
      </c>
      <c r="N41" s="239">
        <v>12841</v>
      </c>
      <c r="O41" s="239">
        <v>11929</v>
      </c>
      <c r="P41" s="240">
        <v>10631</v>
      </c>
    </row>
    <row r="42" spans="1:16" ht="12.75">
      <c r="A42" s="54"/>
      <c r="B42" s="227"/>
      <c r="C42" s="241" t="s">
        <v>83</v>
      </c>
      <c r="D42" s="242"/>
      <c r="E42" s="243"/>
      <c r="F42" s="244"/>
      <c r="G42" s="224">
        <v>564</v>
      </c>
      <c r="H42" s="224">
        <v>661</v>
      </c>
      <c r="I42" s="224">
        <v>732</v>
      </c>
      <c r="J42" s="224">
        <v>813</v>
      </c>
      <c r="K42" s="224">
        <v>804</v>
      </c>
      <c r="L42" s="225">
        <v>825</v>
      </c>
      <c r="M42" s="225">
        <v>842</v>
      </c>
      <c r="N42" s="225">
        <v>803</v>
      </c>
      <c r="O42" s="225">
        <v>756</v>
      </c>
      <c r="P42" s="226">
        <v>675</v>
      </c>
    </row>
    <row r="43" spans="1:16" ht="13.5" thickBot="1">
      <c r="A43" s="64"/>
      <c r="B43" s="245"/>
      <c r="C43" s="246" t="s">
        <v>23</v>
      </c>
      <c r="D43" s="247"/>
      <c r="E43" s="248"/>
      <c r="F43" s="249"/>
      <c r="G43" s="250">
        <v>84</v>
      </c>
      <c r="H43" s="250">
        <v>122</v>
      </c>
      <c r="I43" s="250">
        <v>129</v>
      </c>
      <c r="J43" s="250">
        <v>150</v>
      </c>
      <c r="K43" s="250">
        <v>171</v>
      </c>
      <c r="L43" s="251">
        <v>204</v>
      </c>
      <c r="M43" s="251">
        <v>209</v>
      </c>
      <c r="N43" s="251">
        <v>232</v>
      </c>
      <c r="O43" s="251">
        <v>251</v>
      </c>
      <c r="P43" s="252">
        <v>250</v>
      </c>
    </row>
    <row r="44" spans="1:16" ht="13.5" thickBot="1">
      <c r="A44" s="83" t="s">
        <v>52</v>
      </c>
      <c r="B44" s="85"/>
      <c r="C44" s="85"/>
      <c r="D44" s="85"/>
      <c r="E44" s="85"/>
      <c r="F44" s="85"/>
      <c r="G44" s="253"/>
      <c r="H44" s="253"/>
      <c r="I44" s="253"/>
      <c r="J44" s="254"/>
      <c r="K44" s="255"/>
      <c r="L44" s="256"/>
      <c r="M44" s="256"/>
      <c r="N44" s="256"/>
      <c r="O44" s="256">
        <v>0</v>
      </c>
      <c r="P44" s="257">
        <v>0</v>
      </c>
    </row>
    <row r="45" spans="1:16" ht="12.75" customHeight="1">
      <c r="A45" s="72"/>
      <c r="B45" s="218" t="s">
        <v>13</v>
      </c>
      <c r="C45" s="218"/>
      <c r="D45" s="218"/>
      <c r="E45" s="74"/>
      <c r="F45" s="75"/>
      <c r="G45" s="40">
        <v>1564</v>
      </c>
      <c r="H45" s="40">
        <v>1879</v>
      </c>
      <c r="I45" s="40">
        <v>2992</v>
      </c>
      <c r="J45" s="40">
        <v>3564</v>
      </c>
      <c r="K45" s="40">
        <v>3931</v>
      </c>
      <c r="L45" s="41">
        <v>3963</v>
      </c>
      <c r="M45" s="41">
        <v>3618</v>
      </c>
      <c r="N45" s="41">
        <v>3130</v>
      </c>
      <c r="O45" s="41">
        <v>2848</v>
      </c>
      <c r="P45" s="42">
        <v>2517</v>
      </c>
    </row>
    <row r="46" spans="1:16" ht="12.75">
      <c r="A46" s="54"/>
      <c r="B46" s="219" t="s">
        <v>15</v>
      </c>
      <c r="C46" s="220" t="s">
        <v>16</v>
      </c>
      <c r="D46" s="221"/>
      <c r="E46" s="222"/>
      <c r="F46" s="223"/>
      <c r="G46" s="224">
        <v>1334</v>
      </c>
      <c r="H46" s="224">
        <v>1620</v>
      </c>
      <c r="I46" s="224">
        <v>2756</v>
      </c>
      <c r="J46" s="224">
        <v>3295</v>
      </c>
      <c r="K46" s="224">
        <v>3626</v>
      </c>
      <c r="L46" s="225">
        <v>3678</v>
      </c>
      <c r="M46" s="225">
        <v>3372</v>
      </c>
      <c r="N46" s="225">
        <v>2912</v>
      </c>
      <c r="O46" s="225">
        <v>2596</v>
      </c>
      <c r="P46" s="226">
        <v>2298</v>
      </c>
    </row>
    <row r="47" spans="1:16" ht="12.75">
      <c r="A47" s="54"/>
      <c r="B47" s="227"/>
      <c r="C47" s="228" t="s">
        <v>15</v>
      </c>
      <c r="D47" s="229" t="s">
        <v>17</v>
      </c>
      <c r="E47" s="48"/>
      <c r="F47" s="49"/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76">
        <v>0</v>
      </c>
      <c r="M47" s="76">
        <v>0</v>
      </c>
      <c r="N47" s="76">
        <v>0</v>
      </c>
      <c r="O47" s="76">
        <v>0</v>
      </c>
      <c r="P47" s="77">
        <v>0</v>
      </c>
    </row>
    <row r="48" spans="1:16" ht="12.75">
      <c r="A48" s="54"/>
      <c r="B48" s="227"/>
      <c r="C48" s="230"/>
      <c r="D48" s="231" t="s">
        <v>18</v>
      </c>
      <c r="E48" s="58"/>
      <c r="F48" s="59"/>
      <c r="G48" s="51">
        <v>0</v>
      </c>
      <c r="H48" s="51">
        <v>15</v>
      </c>
      <c r="I48" s="51">
        <v>7</v>
      </c>
      <c r="J48" s="51">
        <v>33</v>
      </c>
      <c r="K48" s="51">
        <v>38</v>
      </c>
      <c r="L48" s="52">
        <v>50</v>
      </c>
      <c r="M48" s="52">
        <v>36</v>
      </c>
      <c r="N48" s="52">
        <v>29</v>
      </c>
      <c r="O48" s="52">
        <v>12</v>
      </c>
      <c r="P48" s="53">
        <v>18</v>
      </c>
    </row>
    <row r="49" spans="1:16" ht="12.75">
      <c r="A49" s="54"/>
      <c r="B49" s="227"/>
      <c r="C49" s="232"/>
      <c r="D49" s="233" t="s">
        <v>19</v>
      </c>
      <c r="E49" s="62"/>
      <c r="F49" s="63"/>
      <c r="G49" s="51">
        <v>49</v>
      </c>
      <c r="H49" s="51">
        <v>19</v>
      </c>
      <c r="I49" s="51">
        <v>27</v>
      </c>
      <c r="J49" s="51">
        <v>28</v>
      </c>
      <c r="K49" s="51">
        <v>27</v>
      </c>
      <c r="L49" s="52">
        <v>25</v>
      </c>
      <c r="M49" s="52">
        <v>22</v>
      </c>
      <c r="N49" s="52">
        <v>23</v>
      </c>
      <c r="O49" s="52">
        <v>9</v>
      </c>
      <c r="P49" s="53">
        <v>20</v>
      </c>
    </row>
    <row r="50" spans="1:16" ht="12.75">
      <c r="A50" s="54"/>
      <c r="B50" s="227"/>
      <c r="C50" s="234"/>
      <c r="D50" s="235" t="s">
        <v>20</v>
      </c>
      <c r="E50" s="236"/>
      <c r="F50" s="237"/>
      <c r="G50" s="238">
        <v>1285</v>
      </c>
      <c r="H50" s="238">
        <v>1586</v>
      </c>
      <c r="I50" s="238">
        <v>2722</v>
      </c>
      <c r="J50" s="238">
        <v>3234</v>
      </c>
      <c r="K50" s="238">
        <v>3561</v>
      </c>
      <c r="L50" s="239">
        <v>3603</v>
      </c>
      <c r="M50" s="239">
        <v>3314</v>
      </c>
      <c r="N50" s="239">
        <v>2860</v>
      </c>
      <c r="O50" s="239">
        <v>2575</v>
      </c>
      <c r="P50" s="240">
        <v>2260</v>
      </c>
    </row>
    <row r="51" spans="1:16" ht="12.75">
      <c r="A51" s="54"/>
      <c r="B51" s="227"/>
      <c r="C51" s="241" t="s">
        <v>83</v>
      </c>
      <c r="D51" s="242"/>
      <c r="E51" s="243"/>
      <c r="F51" s="244"/>
      <c r="G51" s="224">
        <v>201</v>
      </c>
      <c r="H51" s="224">
        <v>215</v>
      </c>
      <c r="I51" s="224">
        <v>198</v>
      </c>
      <c r="J51" s="224">
        <v>221</v>
      </c>
      <c r="K51" s="224">
        <v>256</v>
      </c>
      <c r="L51" s="225">
        <v>221</v>
      </c>
      <c r="M51" s="225">
        <v>194</v>
      </c>
      <c r="N51" s="225">
        <v>149</v>
      </c>
      <c r="O51" s="225">
        <v>190</v>
      </c>
      <c r="P51" s="226">
        <v>151</v>
      </c>
    </row>
    <row r="52" spans="1:16" ht="13.5" thickBot="1">
      <c r="A52" s="64"/>
      <c r="B52" s="245"/>
      <c r="C52" s="246" t="s">
        <v>23</v>
      </c>
      <c r="D52" s="247"/>
      <c r="E52" s="248"/>
      <c r="F52" s="249"/>
      <c r="G52" s="250">
        <v>29</v>
      </c>
      <c r="H52" s="250">
        <v>44</v>
      </c>
      <c r="I52" s="250">
        <v>38</v>
      </c>
      <c r="J52" s="250">
        <v>48</v>
      </c>
      <c r="K52" s="250">
        <v>49</v>
      </c>
      <c r="L52" s="251">
        <v>64</v>
      </c>
      <c r="M52" s="251">
        <v>52</v>
      </c>
      <c r="N52" s="251">
        <v>69</v>
      </c>
      <c r="O52" s="251">
        <v>62</v>
      </c>
      <c r="P52" s="252">
        <v>68</v>
      </c>
    </row>
    <row r="53" spans="1:16" ht="13.5" thickBot="1">
      <c r="A53" s="83" t="s">
        <v>53</v>
      </c>
      <c r="B53" s="85"/>
      <c r="C53" s="85"/>
      <c r="D53" s="85"/>
      <c r="E53" s="85"/>
      <c r="F53" s="85"/>
      <c r="G53" s="253"/>
      <c r="H53" s="253"/>
      <c r="I53" s="253"/>
      <c r="J53" s="254"/>
      <c r="K53" s="255"/>
      <c r="L53" s="256"/>
      <c r="M53" s="256"/>
      <c r="N53" s="256"/>
      <c r="O53" s="256"/>
      <c r="P53" s="257"/>
    </row>
    <row r="54" spans="1:16" ht="12.75">
      <c r="A54" s="72"/>
      <c r="B54" s="218" t="s">
        <v>13</v>
      </c>
      <c r="C54" s="218"/>
      <c r="D54" s="218"/>
      <c r="E54" s="74"/>
      <c r="F54" s="75"/>
      <c r="G54" s="40">
        <v>435</v>
      </c>
      <c r="H54" s="40">
        <v>801</v>
      </c>
      <c r="I54" s="40">
        <v>1064</v>
      </c>
      <c r="J54" s="40">
        <v>1551</v>
      </c>
      <c r="K54" s="40">
        <v>1783</v>
      </c>
      <c r="L54" s="41">
        <v>2710</v>
      </c>
      <c r="M54" s="41">
        <v>2989</v>
      </c>
      <c r="N54" s="41">
        <v>3409</v>
      </c>
      <c r="O54" s="258">
        <v>3500</v>
      </c>
      <c r="P54" s="259" t="s">
        <v>14</v>
      </c>
    </row>
    <row r="55" spans="1:16" ht="12.75">
      <c r="A55" s="54"/>
      <c r="B55" s="219" t="s">
        <v>15</v>
      </c>
      <c r="C55" s="220" t="s">
        <v>16</v>
      </c>
      <c r="D55" s="221"/>
      <c r="E55" s="222"/>
      <c r="F55" s="223"/>
      <c r="G55" s="224">
        <v>339</v>
      </c>
      <c r="H55" s="224">
        <v>659</v>
      </c>
      <c r="I55" s="224">
        <v>905</v>
      </c>
      <c r="J55" s="224">
        <v>1350</v>
      </c>
      <c r="K55" s="224">
        <v>1551</v>
      </c>
      <c r="L55" s="225">
        <v>2509</v>
      </c>
      <c r="M55" s="225">
        <v>2776</v>
      </c>
      <c r="N55" s="225">
        <v>3156</v>
      </c>
      <c r="O55" s="225">
        <v>3248</v>
      </c>
      <c r="P55" s="259" t="s">
        <v>66</v>
      </c>
    </row>
    <row r="56" spans="1:16" ht="12.75">
      <c r="A56" s="54"/>
      <c r="B56" s="227"/>
      <c r="C56" s="228" t="s">
        <v>15</v>
      </c>
      <c r="D56" s="229" t="s">
        <v>17</v>
      </c>
      <c r="E56" s="48"/>
      <c r="F56" s="49"/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76">
        <v>0</v>
      </c>
      <c r="M56" s="76">
        <v>0</v>
      </c>
      <c r="N56" s="76">
        <v>0</v>
      </c>
      <c r="O56" s="76">
        <v>0</v>
      </c>
      <c r="P56" s="260" t="s">
        <v>66</v>
      </c>
    </row>
    <row r="57" spans="1:16" ht="12.75">
      <c r="A57" s="54"/>
      <c r="B57" s="227"/>
      <c r="C57" s="230"/>
      <c r="D57" s="231" t="s">
        <v>18</v>
      </c>
      <c r="E57" s="58"/>
      <c r="F57" s="59"/>
      <c r="G57" s="51">
        <v>0</v>
      </c>
      <c r="H57" s="51">
        <v>0</v>
      </c>
      <c r="I57" s="51">
        <v>0</v>
      </c>
      <c r="J57" s="51">
        <v>0</v>
      </c>
      <c r="K57" s="51">
        <v>13</v>
      </c>
      <c r="L57" s="52">
        <v>5</v>
      </c>
      <c r="M57" s="52">
        <v>34</v>
      </c>
      <c r="N57" s="52">
        <v>25</v>
      </c>
      <c r="O57" s="52">
        <v>39</v>
      </c>
      <c r="P57" s="261" t="s">
        <v>66</v>
      </c>
    </row>
    <row r="58" spans="1:16" ht="12.75">
      <c r="A58" s="54"/>
      <c r="B58" s="227"/>
      <c r="C58" s="232"/>
      <c r="D58" s="233" t="s">
        <v>19</v>
      </c>
      <c r="E58" s="62"/>
      <c r="F58" s="63"/>
      <c r="G58" s="51">
        <v>16</v>
      </c>
      <c r="H58" s="51">
        <v>19</v>
      </c>
      <c r="I58" s="51">
        <v>22</v>
      </c>
      <c r="J58" s="51">
        <v>31</v>
      </c>
      <c r="K58" s="51">
        <v>13</v>
      </c>
      <c r="L58" s="52">
        <v>20</v>
      </c>
      <c r="M58" s="52">
        <v>21</v>
      </c>
      <c r="N58" s="52">
        <v>15</v>
      </c>
      <c r="O58" s="52">
        <v>17</v>
      </c>
      <c r="P58" s="261" t="s">
        <v>66</v>
      </c>
    </row>
    <row r="59" spans="1:16" ht="12.75">
      <c r="A59" s="54"/>
      <c r="B59" s="227"/>
      <c r="C59" s="234"/>
      <c r="D59" s="235" t="s">
        <v>20</v>
      </c>
      <c r="E59" s="236"/>
      <c r="F59" s="237"/>
      <c r="G59" s="238">
        <v>323</v>
      </c>
      <c r="H59" s="238">
        <v>640</v>
      </c>
      <c r="I59" s="238">
        <v>883</v>
      </c>
      <c r="J59" s="238">
        <v>1319</v>
      </c>
      <c r="K59" s="238">
        <v>1525</v>
      </c>
      <c r="L59" s="239">
        <v>2484</v>
      </c>
      <c r="M59" s="239">
        <v>2721</v>
      </c>
      <c r="N59" s="239">
        <v>3116</v>
      </c>
      <c r="O59" s="239">
        <v>3192</v>
      </c>
      <c r="P59" s="262" t="s">
        <v>66</v>
      </c>
    </row>
    <row r="60" spans="1:16" ht="12.75">
      <c r="A60" s="54"/>
      <c r="B60" s="227"/>
      <c r="C60" s="241" t="s">
        <v>83</v>
      </c>
      <c r="D60" s="242"/>
      <c r="E60" s="243"/>
      <c r="F60" s="244"/>
      <c r="G60" s="224">
        <v>96</v>
      </c>
      <c r="H60" s="224">
        <v>116</v>
      </c>
      <c r="I60" s="224">
        <v>132</v>
      </c>
      <c r="J60" s="224">
        <v>177</v>
      </c>
      <c r="K60" s="224">
        <v>191</v>
      </c>
      <c r="L60" s="225">
        <v>161</v>
      </c>
      <c r="M60" s="225">
        <v>170</v>
      </c>
      <c r="N60" s="225">
        <v>214</v>
      </c>
      <c r="O60" s="225">
        <v>189</v>
      </c>
      <c r="P60" s="259" t="s">
        <v>66</v>
      </c>
    </row>
    <row r="61" spans="1:16" ht="13.5" thickBot="1">
      <c r="A61" s="64"/>
      <c r="B61" s="245"/>
      <c r="C61" s="246" t="s">
        <v>23</v>
      </c>
      <c r="D61" s="247"/>
      <c r="E61" s="248"/>
      <c r="F61" s="249"/>
      <c r="G61" s="250">
        <v>0</v>
      </c>
      <c r="H61" s="250">
        <v>26</v>
      </c>
      <c r="I61" s="250">
        <v>27</v>
      </c>
      <c r="J61" s="250">
        <v>24</v>
      </c>
      <c r="K61" s="250">
        <v>41</v>
      </c>
      <c r="L61" s="251">
        <v>40</v>
      </c>
      <c r="M61" s="251">
        <v>43</v>
      </c>
      <c r="N61" s="251">
        <v>39</v>
      </c>
      <c r="O61" s="251">
        <v>63</v>
      </c>
      <c r="P61" s="263" t="s">
        <v>66</v>
      </c>
    </row>
    <row r="62" spans="1:16" ht="12.75">
      <c r="A62" s="102" t="s">
        <v>11</v>
      </c>
      <c r="N62" s="104"/>
      <c r="O62" s="104"/>
      <c r="P62" s="104" t="s">
        <v>99</v>
      </c>
    </row>
    <row r="63" spans="1:16" ht="12.75">
      <c r="A63" s="268"/>
      <c r="B63" s="269" t="s">
        <v>80</v>
      </c>
      <c r="C63" s="269"/>
      <c r="D63" s="269"/>
      <c r="E63" s="269"/>
      <c r="F63" s="269"/>
      <c r="G63" s="269"/>
      <c r="H63" s="269"/>
      <c r="I63" s="269"/>
      <c r="J63" s="269"/>
      <c r="K63" s="269"/>
      <c r="L63" s="269"/>
      <c r="M63" s="269"/>
      <c r="N63" s="269"/>
      <c r="O63" s="269"/>
      <c r="P63" s="269"/>
    </row>
    <row r="64" spans="1:16" ht="6.75" customHeight="1">
      <c r="A64" s="268"/>
      <c r="B64" s="269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</row>
  </sheetData>
  <sheetProtection password="CB3F" sheet="1"/>
  <mergeCells count="26">
    <mergeCell ref="E1:P1"/>
    <mergeCell ref="A3:F7"/>
    <mergeCell ref="J3:J6"/>
    <mergeCell ref="P3:P6"/>
    <mergeCell ref="L3:L6"/>
    <mergeCell ref="M3:M6"/>
    <mergeCell ref="N3:N6"/>
    <mergeCell ref="O3:O6"/>
    <mergeCell ref="B55:B61"/>
    <mergeCell ref="C56:C59"/>
    <mergeCell ref="K3:K6"/>
    <mergeCell ref="I3:I6"/>
    <mergeCell ref="B19:B25"/>
    <mergeCell ref="C20:C23"/>
    <mergeCell ref="G3:G6"/>
    <mergeCell ref="H3:H6"/>
    <mergeCell ref="A63:A64"/>
    <mergeCell ref="B63:P64"/>
    <mergeCell ref="B10:B16"/>
    <mergeCell ref="C29:C32"/>
    <mergeCell ref="B37:B43"/>
    <mergeCell ref="C38:C41"/>
    <mergeCell ref="B46:B52"/>
    <mergeCell ref="B28:B34"/>
    <mergeCell ref="C11:C14"/>
    <mergeCell ref="C47:C50"/>
  </mergeCells>
  <conditionalFormatting sqref="D2 N62:P62">
    <cfRule type="expression" priority="2" dxfId="0" stopIfTrue="1">
      <formula>#REF!=" "</formula>
    </cfRule>
  </conditionalFormatting>
  <conditionalFormatting sqref="A2">
    <cfRule type="cellIs" priority="4" dxfId="0" operator="equal" stopIfTrue="1">
      <formula>"   sem (do závorky) poznámku, proč vývojová řada nezečíná jako obvykle - nebo červenou buňku vymazat"</formula>
    </cfRule>
  </conditionalFormatting>
  <printOptions/>
  <pageMargins left="0.7874015748031497" right="0.7874015748031497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 prosinec 2012
&amp;"Arial Narrow,Tučné"Informační datová svodka – výkony regionálního školství 2012/13
&amp;"Arial Narrow,Obyčejné"
Část: SŠ – odborné vzdělávání</oddHeader>
    <oddFooter>&amp;C&amp;"Arial Narrow,Tučné"&amp;9&amp;P/&amp;N</oddFooter>
  </headerFooter>
  <rowBreaks count="1" manualBreakCount="1">
    <brk id="52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72"/>
  <sheetViews>
    <sheetView zoomScale="90" zoomScaleNormal="90" zoomScalePageLayoutView="0" workbookViewId="0" topLeftCell="A1">
      <pane xSplit="6" ySplit="8" topLeftCell="G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G9" sqref="G9"/>
    </sheetView>
  </sheetViews>
  <sheetFormatPr defaultColWidth="9.00390625" defaultRowHeight="12.75"/>
  <cols>
    <col min="1" max="1" width="1.12109375" style="2" customWidth="1"/>
    <col min="2" max="3" width="1.75390625" style="2" customWidth="1"/>
    <col min="4" max="4" width="15.25390625" style="2" customWidth="1"/>
    <col min="5" max="5" width="11.125" style="2" customWidth="1"/>
    <col min="6" max="6" width="1.12109375" style="2" customWidth="1"/>
    <col min="7" max="16" width="6.375" style="2" customWidth="1"/>
    <col min="17" max="16384" width="9.125" style="2" customWidth="1"/>
  </cols>
  <sheetData>
    <row r="1" spans="1:16" ht="30" customHeight="1">
      <c r="A1" s="108" t="s">
        <v>34</v>
      </c>
      <c r="B1" s="109"/>
      <c r="C1" s="109"/>
      <c r="D1" s="109"/>
      <c r="E1" s="110" t="s">
        <v>94</v>
      </c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6" s="1" customFormat="1" ht="21" customHeight="1" thickBot="1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  <c r="O2" s="113"/>
      <c r="P2" s="113"/>
    </row>
    <row r="3" spans="1:16" ht="15.75" customHeight="1">
      <c r="A3" s="114" t="s">
        <v>29</v>
      </c>
      <c r="B3" s="115"/>
      <c r="C3" s="115"/>
      <c r="D3" s="115"/>
      <c r="E3" s="115"/>
      <c r="F3" s="116"/>
      <c r="G3" s="194" t="s">
        <v>8</v>
      </c>
      <c r="H3" s="194" t="s">
        <v>9</v>
      </c>
      <c r="I3" s="195" t="s">
        <v>5</v>
      </c>
      <c r="J3" s="194" t="s">
        <v>10</v>
      </c>
      <c r="K3" s="196" t="s">
        <v>0</v>
      </c>
      <c r="L3" s="196" t="s">
        <v>49</v>
      </c>
      <c r="M3" s="196" t="s">
        <v>69</v>
      </c>
      <c r="N3" s="196" t="s">
        <v>82</v>
      </c>
      <c r="O3" s="196" t="s">
        <v>86</v>
      </c>
      <c r="P3" s="197" t="s">
        <v>90</v>
      </c>
    </row>
    <row r="4" spans="1:16" ht="6" customHeight="1">
      <c r="A4" s="117"/>
      <c r="B4" s="118"/>
      <c r="C4" s="118"/>
      <c r="D4" s="118"/>
      <c r="E4" s="118"/>
      <c r="F4" s="119"/>
      <c r="G4" s="198"/>
      <c r="H4" s="198"/>
      <c r="I4" s="199"/>
      <c r="J4" s="198"/>
      <c r="K4" s="200"/>
      <c r="L4" s="200"/>
      <c r="M4" s="200"/>
      <c r="N4" s="200"/>
      <c r="O4" s="200"/>
      <c r="P4" s="201"/>
    </row>
    <row r="5" spans="1:16" ht="1.5" customHeight="1">
      <c r="A5" s="117"/>
      <c r="B5" s="118"/>
      <c r="C5" s="118"/>
      <c r="D5" s="118"/>
      <c r="E5" s="118"/>
      <c r="F5" s="119"/>
      <c r="G5" s="198"/>
      <c r="H5" s="198"/>
      <c r="I5" s="199"/>
      <c r="J5" s="198"/>
      <c r="K5" s="200"/>
      <c r="L5" s="200"/>
      <c r="M5" s="200"/>
      <c r="N5" s="200"/>
      <c r="O5" s="200"/>
      <c r="P5" s="201"/>
    </row>
    <row r="6" spans="1:16" ht="6" customHeight="1" hidden="1">
      <c r="A6" s="117"/>
      <c r="B6" s="118"/>
      <c r="C6" s="118"/>
      <c r="D6" s="118"/>
      <c r="E6" s="118"/>
      <c r="F6" s="119"/>
      <c r="G6" s="198"/>
      <c r="H6" s="198"/>
      <c r="I6" s="199"/>
      <c r="J6" s="198"/>
      <c r="K6" s="200"/>
      <c r="L6" s="207"/>
      <c r="M6" s="207"/>
      <c r="N6" s="207"/>
      <c r="O6" s="207"/>
      <c r="P6" s="201"/>
    </row>
    <row r="7" spans="1:16" ht="14.25" customHeight="1" thickBot="1">
      <c r="A7" s="122"/>
      <c r="B7" s="123"/>
      <c r="C7" s="123"/>
      <c r="D7" s="123"/>
      <c r="E7" s="123"/>
      <c r="F7" s="124"/>
      <c r="G7" s="202"/>
      <c r="H7" s="202"/>
      <c r="I7" s="202"/>
      <c r="J7" s="202"/>
      <c r="K7" s="202"/>
      <c r="L7" s="203"/>
      <c r="M7" s="203"/>
      <c r="N7" s="203"/>
      <c r="O7" s="203"/>
      <c r="P7" s="204"/>
    </row>
    <row r="8" spans="1:16" ht="15" customHeight="1" thickBot="1" thickTop="1">
      <c r="A8" s="128" t="s">
        <v>25</v>
      </c>
      <c r="B8" s="129"/>
      <c r="C8" s="129"/>
      <c r="D8" s="129"/>
      <c r="E8" s="129"/>
      <c r="F8" s="129"/>
      <c r="G8" s="130"/>
      <c r="H8" s="130"/>
      <c r="I8" s="130"/>
      <c r="J8" s="130"/>
      <c r="K8" s="131"/>
      <c r="L8" s="130"/>
      <c r="M8" s="130"/>
      <c r="N8" s="130"/>
      <c r="O8" s="130"/>
      <c r="P8" s="132"/>
    </row>
    <row r="9" spans="1:21" ht="12.75">
      <c r="A9" s="133"/>
      <c r="B9" s="37" t="s">
        <v>13</v>
      </c>
      <c r="C9" s="37"/>
      <c r="D9" s="37"/>
      <c r="E9" s="134"/>
      <c r="F9" s="135"/>
      <c r="G9" s="136">
        <v>433327</v>
      </c>
      <c r="H9" s="136">
        <v>435994</v>
      </c>
      <c r="I9" s="136">
        <v>433000</v>
      </c>
      <c r="J9" s="136">
        <v>430231</v>
      </c>
      <c r="K9" s="136">
        <v>422897</v>
      </c>
      <c r="L9" s="137">
        <v>418305</v>
      </c>
      <c r="M9" s="137">
        <v>412409</v>
      </c>
      <c r="N9" s="137">
        <v>393852</v>
      </c>
      <c r="O9" s="137">
        <v>366255</v>
      </c>
      <c r="P9" s="138">
        <v>339741</v>
      </c>
      <c r="T9" s="43"/>
      <c r="U9" s="43"/>
    </row>
    <row r="10" spans="1:21" ht="12.75" customHeight="1">
      <c r="A10" s="139"/>
      <c r="B10" s="45" t="s">
        <v>15</v>
      </c>
      <c r="C10" s="46" t="s">
        <v>50</v>
      </c>
      <c r="D10" s="47"/>
      <c r="E10" s="140"/>
      <c r="F10" s="141"/>
      <c r="G10" s="149">
        <v>2829</v>
      </c>
      <c r="H10" s="149">
        <v>2648</v>
      </c>
      <c r="I10" s="149">
        <v>2381</v>
      </c>
      <c r="J10" s="149">
        <v>1988</v>
      </c>
      <c r="K10" s="149">
        <v>1749</v>
      </c>
      <c r="L10" s="164">
        <v>1795</v>
      </c>
      <c r="M10" s="164">
        <v>1917</v>
      </c>
      <c r="N10" s="164">
        <v>2107</v>
      </c>
      <c r="O10" s="164">
        <v>2053</v>
      </c>
      <c r="P10" s="165">
        <v>1965</v>
      </c>
      <c r="T10" s="43"/>
      <c r="U10" s="43"/>
    </row>
    <row r="11" spans="1:21" ht="14.25">
      <c r="A11" s="146"/>
      <c r="B11" s="55"/>
      <c r="C11" s="56" t="s">
        <v>87</v>
      </c>
      <c r="D11" s="57"/>
      <c r="E11" s="150"/>
      <c r="F11" s="148"/>
      <c r="G11" s="149">
        <v>147891</v>
      </c>
      <c r="H11" s="149">
        <v>142697</v>
      </c>
      <c r="I11" s="149">
        <v>136603</v>
      </c>
      <c r="J11" s="149">
        <v>130847</v>
      </c>
      <c r="K11" s="149">
        <v>123550</v>
      </c>
      <c r="L11" s="164">
        <v>116401</v>
      </c>
      <c r="M11" s="164">
        <v>113609</v>
      </c>
      <c r="N11" s="164">
        <v>108529</v>
      </c>
      <c r="O11" s="164">
        <v>103685</v>
      </c>
      <c r="P11" s="165">
        <v>100558</v>
      </c>
      <c r="T11" s="43"/>
      <c r="U11" s="43"/>
    </row>
    <row r="12" spans="1:21" ht="14.25">
      <c r="A12" s="146"/>
      <c r="B12" s="55"/>
      <c r="C12" s="57" t="s">
        <v>88</v>
      </c>
      <c r="D12" s="61"/>
      <c r="E12" s="147"/>
      <c r="F12" s="151"/>
      <c r="G12" s="143">
        <v>238986</v>
      </c>
      <c r="H12" s="143">
        <v>245566</v>
      </c>
      <c r="I12" s="143">
        <v>248761</v>
      </c>
      <c r="J12" s="143">
        <v>254156</v>
      </c>
      <c r="K12" s="143">
        <v>254105</v>
      </c>
      <c r="L12" s="144">
        <v>255050</v>
      </c>
      <c r="M12" s="144">
        <v>252363</v>
      </c>
      <c r="N12" s="144">
        <v>240009</v>
      </c>
      <c r="O12" s="144">
        <v>224035</v>
      </c>
      <c r="P12" s="145">
        <v>207052</v>
      </c>
      <c r="T12" s="43"/>
      <c r="U12" s="43"/>
    </row>
    <row r="13" spans="1:21" ht="13.5" thickBot="1">
      <c r="A13" s="152"/>
      <c r="B13" s="65"/>
      <c r="C13" s="66" t="s">
        <v>4</v>
      </c>
      <c r="D13" s="57"/>
      <c r="E13" s="150"/>
      <c r="F13" s="154"/>
      <c r="G13" s="155">
        <v>43621</v>
      </c>
      <c r="H13" s="155">
        <v>45083</v>
      </c>
      <c r="I13" s="155">
        <v>45255</v>
      </c>
      <c r="J13" s="155">
        <v>43240</v>
      </c>
      <c r="K13" s="155">
        <v>43493</v>
      </c>
      <c r="L13" s="156">
        <v>45059</v>
      </c>
      <c r="M13" s="156">
        <v>44520</v>
      </c>
      <c r="N13" s="156">
        <v>43207</v>
      </c>
      <c r="O13" s="156">
        <v>36482</v>
      </c>
      <c r="P13" s="157">
        <v>30166</v>
      </c>
      <c r="R13" s="43"/>
      <c r="S13" s="43"/>
      <c r="T13" s="43"/>
      <c r="U13" s="43"/>
    </row>
    <row r="14" spans="1:21" ht="12.75">
      <c r="A14" s="158"/>
      <c r="B14" s="73" t="s">
        <v>77</v>
      </c>
      <c r="C14" s="73"/>
      <c r="D14" s="73"/>
      <c r="E14" s="159"/>
      <c r="F14" s="160"/>
      <c r="G14" s="162">
        <v>366627</v>
      </c>
      <c r="H14" s="162">
        <v>368272</v>
      </c>
      <c r="I14" s="162">
        <v>365040</v>
      </c>
      <c r="J14" s="162">
        <v>361502</v>
      </c>
      <c r="K14" s="162">
        <v>354333</v>
      </c>
      <c r="L14" s="163">
        <v>349318</v>
      </c>
      <c r="M14" s="163">
        <v>343213</v>
      </c>
      <c r="N14" s="163">
        <v>329685</v>
      </c>
      <c r="O14" s="163">
        <v>309116</v>
      </c>
      <c r="P14" s="91">
        <v>287835</v>
      </c>
      <c r="R14" s="43"/>
      <c r="S14" s="43"/>
      <c r="T14" s="43"/>
      <c r="U14" s="43"/>
    </row>
    <row r="15" spans="1:21" ht="12.75" customHeight="1">
      <c r="A15" s="139"/>
      <c r="B15" s="45" t="s">
        <v>15</v>
      </c>
      <c r="C15" s="46" t="s">
        <v>50</v>
      </c>
      <c r="D15" s="47"/>
      <c r="E15" s="140"/>
      <c r="F15" s="141"/>
      <c r="G15" s="178">
        <v>2404</v>
      </c>
      <c r="H15" s="178">
        <v>2201</v>
      </c>
      <c r="I15" s="178">
        <v>2080</v>
      </c>
      <c r="J15" s="178">
        <v>1763</v>
      </c>
      <c r="K15" s="178">
        <v>1517</v>
      </c>
      <c r="L15" s="179">
        <v>1561</v>
      </c>
      <c r="M15" s="179">
        <v>1629</v>
      </c>
      <c r="N15" s="179">
        <v>1786</v>
      </c>
      <c r="O15" s="179">
        <v>1709</v>
      </c>
      <c r="P15" s="208">
        <v>1626</v>
      </c>
      <c r="R15" s="43"/>
      <c r="S15" s="43"/>
      <c r="T15" s="43"/>
      <c r="U15" s="43"/>
    </row>
    <row r="16" spans="1:25" ht="12.75">
      <c r="A16" s="146"/>
      <c r="B16" s="78"/>
      <c r="C16" s="56" t="s">
        <v>2</v>
      </c>
      <c r="D16" s="57"/>
      <c r="E16" s="150"/>
      <c r="F16" s="148"/>
      <c r="G16" s="178">
        <v>133201</v>
      </c>
      <c r="H16" s="178">
        <v>128900</v>
      </c>
      <c r="I16" s="178">
        <v>123449</v>
      </c>
      <c r="J16" s="178">
        <v>118018</v>
      </c>
      <c r="K16" s="178">
        <v>111428</v>
      </c>
      <c r="L16" s="179">
        <v>104919</v>
      </c>
      <c r="M16" s="179">
        <v>101652</v>
      </c>
      <c r="N16" s="179">
        <v>97306</v>
      </c>
      <c r="O16" s="179">
        <v>93144</v>
      </c>
      <c r="P16" s="208">
        <v>89932</v>
      </c>
      <c r="R16" s="43"/>
      <c r="S16" s="43"/>
      <c r="T16" s="43"/>
      <c r="U16" s="43"/>
      <c r="Y16" s="43"/>
    </row>
    <row r="17" spans="1:25" ht="12.75">
      <c r="A17" s="146"/>
      <c r="B17" s="78"/>
      <c r="C17" s="57" t="s">
        <v>3</v>
      </c>
      <c r="D17" s="61"/>
      <c r="E17" s="147"/>
      <c r="F17" s="151"/>
      <c r="G17" s="180">
        <v>202027</v>
      </c>
      <c r="H17" s="180">
        <v>207121</v>
      </c>
      <c r="I17" s="180">
        <v>209400</v>
      </c>
      <c r="J17" s="180">
        <v>212667</v>
      </c>
      <c r="K17" s="180">
        <v>212306</v>
      </c>
      <c r="L17" s="181">
        <v>212692</v>
      </c>
      <c r="M17" s="181">
        <v>209835</v>
      </c>
      <c r="N17" s="181">
        <v>200348</v>
      </c>
      <c r="O17" s="181">
        <v>187900</v>
      </c>
      <c r="P17" s="209">
        <v>173959</v>
      </c>
      <c r="R17" s="43"/>
      <c r="S17" s="43"/>
      <c r="T17" s="43"/>
      <c r="U17" s="43"/>
      <c r="Y17" s="43"/>
    </row>
    <row r="18" spans="1:25" ht="13.5" thickBot="1">
      <c r="A18" s="152"/>
      <c r="B18" s="81"/>
      <c r="C18" s="66" t="s">
        <v>4</v>
      </c>
      <c r="D18" s="57"/>
      <c r="E18" s="150"/>
      <c r="F18" s="154"/>
      <c r="G18" s="183">
        <v>28995</v>
      </c>
      <c r="H18" s="183">
        <v>30050</v>
      </c>
      <c r="I18" s="183">
        <v>30111</v>
      </c>
      <c r="J18" s="183">
        <v>29054</v>
      </c>
      <c r="K18" s="183">
        <v>29082</v>
      </c>
      <c r="L18" s="184">
        <v>30146</v>
      </c>
      <c r="M18" s="184">
        <v>30097</v>
      </c>
      <c r="N18" s="184">
        <v>30245</v>
      </c>
      <c r="O18" s="184">
        <v>26363</v>
      </c>
      <c r="P18" s="210">
        <v>22318</v>
      </c>
      <c r="R18" s="43"/>
      <c r="S18" s="43"/>
      <c r="T18" s="43"/>
      <c r="U18" s="43"/>
      <c r="Y18" s="43"/>
    </row>
    <row r="19" spans="1:25" ht="12.75">
      <c r="A19" s="158"/>
      <c r="B19" s="73" t="s">
        <v>85</v>
      </c>
      <c r="C19" s="73"/>
      <c r="D19" s="73"/>
      <c r="E19" s="159"/>
      <c r="F19" s="160"/>
      <c r="G19" s="162">
        <v>64322</v>
      </c>
      <c r="H19" s="162">
        <v>65364</v>
      </c>
      <c r="I19" s="162">
        <v>65590</v>
      </c>
      <c r="J19" s="162">
        <v>66351</v>
      </c>
      <c r="K19" s="162">
        <v>66182</v>
      </c>
      <c r="L19" s="163">
        <v>66599</v>
      </c>
      <c r="M19" s="163">
        <v>66816</v>
      </c>
      <c r="N19" s="163">
        <v>61700</v>
      </c>
      <c r="O19" s="163">
        <v>54667</v>
      </c>
      <c r="P19" s="91">
        <v>49288</v>
      </c>
      <c r="R19" s="43"/>
      <c r="S19" s="43"/>
      <c r="T19" s="43"/>
      <c r="U19" s="43"/>
      <c r="Y19" s="43"/>
    </row>
    <row r="20" spans="1:25" ht="12.75" customHeight="1">
      <c r="A20" s="139"/>
      <c r="B20" s="45" t="s">
        <v>15</v>
      </c>
      <c r="C20" s="46" t="s">
        <v>50</v>
      </c>
      <c r="D20" s="47"/>
      <c r="E20" s="140"/>
      <c r="F20" s="141"/>
      <c r="G20" s="178">
        <v>204</v>
      </c>
      <c r="H20" s="178">
        <v>225</v>
      </c>
      <c r="I20" s="178">
        <v>173</v>
      </c>
      <c r="J20" s="178">
        <v>115</v>
      </c>
      <c r="K20" s="178">
        <v>116</v>
      </c>
      <c r="L20" s="179">
        <v>121</v>
      </c>
      <c r="M20" s="179">
        <v>148</v>
      </c>
      <c r="N20" s="179">
        <v>160</v>
      </c>
      <c r="O20" s="179">
        <v>182</v>
      </c>
      <c r="P20" s="208">
        <v>157</v>
      </c>
      <c r="R20" s="43"/>
      <c r="S20" s="43"/>
      <c r="T20" s="43"/>
      <c r="U20" s="43"/>
      <c r="Y20" s="43"/>
    </row>
    <row r="21" spans="1:25" ht="12.75">
      <c r="A21" s="146"/>
      <c r="B21" s="78"/>
      <c r="C21" s="56" t="s">
        <v>2</v>
      </c>
      <c r="D21" s="57"/>
      <c r="E21" s="150"/>
      <c r="F21" s="148"/>
      <c r="G21" s="178">
        <v>14481</v>
      </c>
      <c r="H21" s="178">
        <v>13611</v>
      </c>
      <c r="I21" s="178">
        <v>12873</v>
      </c>
      <c r="J21" s="178">
        <v>12501</v>
      </c>
      <c r="K21" s="178">
        <v>11809</v>
      </c>
      <c r="L21" s="179">
        <v>11181</v>
      </c>
      <c r="M21" s="179">
        <v>11645</v>
      </c>
      <c r="N21" s="179">
        <v>10903</v>
      </c>
      <c r="O21" s="179">
        <v>10217</v>
      </c>
      <c r="P21" s="208">
        <v>10287</v>
      </c>
      <c r="R21" s="43"/>
      <c r="S21" s="43"/>
      <c r="T21" s="43"/>
      <c r="U21" s="43"/>
      <c r="Y21" s="43"/>
    </row>
    <row r="22" spans="1:21" ht="12.75">
      <c r="A22" s="146"/>
      <c r="B22" s="78"/>
      <c r="C22" s="57" t="s">
        <v>3</v>
      </c>
      <c r="D22" s="61"/>
      <c r="E22" s="147"/>
      <c r="F22" s="151"/>
      <c r="G22" s="180">
        <v>35047</v>
      </c>
      <c r="H22" s="180">
        <v>36525</v>
      </c>
      <c r="I22" s="180">
        <v>37431</v>
      </c>
      <c r="J22" s="180">
        <v>39579</v>
      </c>
      <c r="K22" s="180">
        <v>39878</v>
      </c>
      <c r="L22" s="181">
        <v>40414</v>
      </c>
      <c r="M22" s="181">
        <v>40630</v>
      </c>
      <c r="N22" s="181">
        <v>37705</v>
      </c>
      <c r="O22" s="181">
        <v>34202</v>
      </c>
      <c r="P22" s="209">
        <v>31061</v>
      </c>
      <c r="R22" s="43"/>
      <c r="S22" s="43"/>
      <c r="T22" s="43"/>
      <c r="U22" s="43"/>
    </row>
    <row r="23" spans="1:21" ht="13.5" thickBot="1">
      <c r="A23" s="152"/>
      <c r="B23" s="81"/>
      <c r="C23" s="66" t="s">
        <v>4</v>
      </c>
      <c r="D23" s="57"/>
      <c r="E23" s="150"/>
      <c r="F23" s="154"/>
      <c r="G23" s="183">
        <v>14590</v>
      </c>
      <c r="H23" s="183">
        <v>15003</v>
      </c>
      <c r="I23" s="183">
        <v>15113</v>
      </c>
      <c r="J23" s="183">
        <v>14156</v>
      </c>
      <c r="K23" s="183">
        <v>14379</v>
      </c>
      <c r="L23" s="184">
        <v>14883</v>
      </c>
      <c r="M23" s="184">
        <v>14393</v>
      </c>
      <c r="N23" s="184">
        <v>12932</v>
      </c>
      <c r="O23" s="184">
        <v>10066</v>
      </c>
      <c r="P23" s="210">
        <v>7783</v>
      </c>
      <c r="R23" s="43"/>
      <c r="S23" s="43"/>
      <c r="T23" s="43"/>
      <c r="U23" s="43"/>
    </row>
    <row r="24" spans="1:21" ht="12.75">
      <c r="A24" s="158"/>
      <c r="B24" s="73" t="s">
        <v>76</v>
      </c>
      <c r="C24" s="73"/>
      <c r="D24" s="73"/>
      <c r="E24" s="159"/>
      <c r="F24" s="160"/>
      <c r="G24" s="162">
        <v>2378</v>
      </c>
      <c r="H24" s="162">
        <v>2358</v>
      </c>
      <c r="I24" s="162">
        <v>2370</v>
      </c>
      <c r="J24" s="162">
        <v>2378</v>
      </c>
      <c r="K24" s="162">
        <v>2382</v>
      </c>
      <c r="L24" s="163">
        <v>2388</v>
      </c>
      <c r="M24" s="163">
        <v>2380</v>
      </c>
      <c r="N24" s="163">
        <v>2467</v>
      </c>
      <c r="O24" s="163">
        <v>2472</v>
      </c>
      <c r="P24" s="91">
        <v>2618</v>
      </c>
      <c r="R24" s="43"/>
      <c r="S24" s="43"/>
      <c r="T24" s="43"/>
      <c r="U24" s="43"/>
    </row>
    <row r="25" spans="1:21" ht="12.75" customHeight="1">
      <c r="A25" s="139"/>
      <c r="B25" s="45" t="s">
        <v>15</v>
      </c>
      <c r="C25" s="46" t="s">
        <v>50</v>
      </c>
      <c r="D25" s="47"/>
      <c r="E25" s="140"/>
      <c r="F25" s="141"/>
      <c r="G25" s="178">
        <v>221</v>
      </c>
      <c r="H25" s="178">
        <v>222</v>
      </c>
      <c r="I25" s="178">
        <v>128</v>
      </c>
      <c r="J25" s="178">
        <v>110</v>
      </c>
      <c r="K25" s="178">
        <v>116</v>
      </c>
      <c r="L25" s="179">
        <v>113</v>
      </c>
      <c r="M25" s="179">
        <v>140</v>
      </c>
      <c r="N25" s="179">
        <v>161</v>
      </c>
      <c r="O25" s="179">
        <v>162</v>
      </c>
      <c r="P25" s="208">
        <v>182</v>
      </c>
      <c r="R25" s="43"/>
      <c r="S25" s="43"/>
      <c r="T25" s="43"/>
      <c r="U25" s="43"/>
    </row>
    <row r="26" spans="1:21" ht="12.75">
      <c r="A26" s="146"/>
      <c r="B26" s="82"/>
      <c r="C26" s="56" t="s">
        <v>2</v>
      </c>
      <c r="D26" s="57"/>
      <c r="E26" s="150"/>
      <c r="F26" s="148"/>
      <c r="G26" s="178">
        <v>209</v>
      </c>
      <c r="H26" s="178">
        <v>186</v>
      </c>
      <c r="I26" s="178">
        <v>281</v>
      </c>
      <c r="J26" s="178">
        <v>328</v>
      </c>
      <c r="K26" s="178">
        <v>313</v>
      </c>
      <c r="L26" s="179">
        <v>301</v>
      </c>
      <c r="M26" s="179">
        <v>312</v>
      </c>
      <c r="N26" s="179">
        <v>320</v>
      </c>
      <c r="O26" s="179">
        <v>324</v>
      </c>
      <c r="P26" s="208">
        <v>339</v>
      </c>
      <c r="R26" s="43"/>
      <c r="S26" s="43"/>
      <c r="T26" s="43"/>
      <c r="U26" s="43"/>
    </row>
    <row r="27" spans="1:21" ht="12.75">
      <c r="A27" s="146"/>
      <c r="B27" s="55"/>
      <c r="C27" s="57" t="s">
        <v>3</v>
      </c>
      <c r="D27" s="61"/>
      <c r="E27" s="147"/>
      <c r="F27" s="151"/>
      <c r="G27" s="180">
        <v>1912</v>
      </c>
      <c r="H27" s="180">
        <v>1920</v>
      </c>
      <c r="I27" s="180">
        <v>1930</v>
      </c>
      <c r="J27" s="180">
        <v>1910</v>
      </c>
      <c r="K27" s="180">
        <v>1921</v>
      </c>
      <c r="L27" s="181">
        <v>1944</v>
      </c>
      <c r="M27" s="181">
        <v>1898</v>
      </c>
      <c r="N27" s="181">
        <v>1956</v>
      </c>
      <c r="O27" s="181">
        <v>1933</v>
      </c>
      <c r="P27" s="209">
        <v>2032</v>
      </c>
      <c r="R27" s="43"/>
      <c r="S27" s="43"/>
      <c r="T27" s="43"/>
      <c r="U27" s="43"/>
    </row>
    <row r="28" spans="1:21" ht="13.5" thickBot="1">
      <c r="A28" s="152"/>
      <c r="B28" s="65"/>
      <c r="C28" s="66" t="s">
        <v>4</v>
      </c>
      <c r="D28" s="57"/>
      <c r="E28" s="150"/>
      <c r="F28" s="154"/>
      <c r="G28" s="155">
        <v>36</v>
      </c>
      <c r="H28" s="155">
        <v>30</v>
      </c>
      <c r="I28" s="155">
        <v>31</v>
      </c>
      <c r="J28" s="155">
        <v>30</v>
      </c>
      <c r="K28" s="155">
        <v>32</v>
      </c>
      <c r="L28" s="156">
        <v>30</v>
      </c>
      <c r="M28" s="156">
        <v>30</v>
      </c>
      <c r="N28" s="156">
        <v>30</v>
      </c>
      <c r="O28" s="156">
        <v>53</v>
      </c>
      <c r="P28" s="157">
        <v>65</v>
      </c>
      <c r="R28" s="43"/>
      <c r="S28" s="43"/>
      <c r="T28" s="43"/>
      <c r="U28" s="43"/>
    </row>
    <row r="29" spans="1:21" ht="13.5" thickBot="1">
      <c r="A29" s="167" t="s">
        <v>26</v>
      </c>
      <c r="B29" s="84"/>
      <c r="C29" s="84"/>
      <c r="D29" s="84"/>
      <c r="E29" s="84"/>
      <c r="F29" s="84"/>
      <c r="G29" s="168"/>
      <c r="H29" s="168"/>
      <c r="I29" s="168"/>
      <c r="J29" s="169"/>
      <c r="K29" s="170"/>
      <c r="L29" s="168"/>
      <c r="M29" s="168"/>
      <c r="N29" s="168"/>
      <c r="O29" s="168"/>
      <c r="P29" s="171"/>
      <c r="R29" s="43"/>
      <c r="S29" s="43"/>
      <c r="T29" s="43"/>
      <c r="U29" s="43"/>
    </row>
    <row r="30" spans="1:21" ht="12.75">
      <c r="A30" s="133"/>
      <c r="B30" s="37" t="s">
        <v>13</v>
      </c>
      <c r="C30" s="37"/>
      <c r="D30" s="37"/>
      <c r="E30" s="134"/>
      <c r="F30" s="135"/>
      <c r="G30" s="136">
        <v>142327</v>
      </c>
      <c r="H30" s="136">
        <v>140277</v>
      </c>
      <c r="I30" s="136">
        <v>135266</v>
      </c>
      <c r="J30" s="136">
        <v>138301</v>
      </c>
      <c r="K30" s="136">
        <v>134240</v>
      </c>
      <c r="L30" s="137">
        <v>132280</v>
      </c>
      <c r="M30" s="137">
        <v>128641</v>
      </c>
      <c r="N30" s="137">
        <v>115197</v>
      </c>
      <c r="O30" s="137">
        <v>105284</v>
      </c>
      <c r="P30" s="138">
        <v>98643</v>
      </c>
      <c r="R30" s="43"/>
      <c r="S30" s="43"/>
      <c r="T30" s="43"/>
      <c r="U30" s="43"/>
    </row>
    <row r="31" spans="1:21" ht="12.75" customHeight="1">
      <c r="A31" s="139"/>
      <c r="B31" s="45" t="s">
        <v>15</v>
      </c>
      <c r="C31" s="46" t="s">
        <v>50</v>
      </c>
      <c r="D31" s="47"/>
      <c r="E31" s="140"/>
      <c r="F31" s="141"/>
      <c r="G31" s="149">
        <v>1571</v>
      </c>
      <c r="H31" s="149">
        <v>1451</v>
      </c>
      <c r="I31" s="149">
        <v>1290</v>
      </c>
      <c r="J31" s="149">
        <v>982</v>
      </c>
      <c r="K31" s="149">
        <v>911</v>
      </c>
      <c r="L31" s="164">
        <v>949</v>
      </c>
      <c r="M31" s="164">
        <v>1010</v>
      </c>
      <c r="N31" s="164">
        <v>1097</v>
      </c>
      <c r="O31" s="164">
        <v>1027</v>
      </c>
      <c r="P31" s="165">
        <v>987</v>
      </c>
      <c r="R31" s="43"/>
      <c r="S31" s="43"/>
      <c r="T31" s="43"/>
      <c r="U31" s="43"/>
    </row>
    <row r="32" spans="1:21" ht="14.25">
      <c r="A32" s="146"/>
      <c r="B32" s="78"/>
      <c r="C32" s="56" t="s">
        <v>87</v>
      </c>
      <c r="D32" s="57"/>
      <c r="E32" s="150"/>
      <c r="F32" s="148"/>
      <c r="G32" s="149">
        <v>51866</v>
      </c>
      <c r="H32" s="149">
        <v>49808</v>
      </c>
      <c r="I32" s="149">
        <v>47068</v>
      </c>
      <c r="J32" s="149">
        <v>46003</v>
      </c>
      <c r="K32" s="149">
        <v>42619</v>
      </c>
      <c r="L32" s="164">
        <v>40429</v>
      </c>
      <c r="M32" s="164">
        <v>40429</v>
      </c>
      <c r="N32" s="164">
        <v>35985</v>
      </c>
      <c r="O32" s="164">
        <v>34926</v>
      </c>
      <c r="P32" s="165">
        <v>34441</v>
      </c>
      <c r="R32" s="43"/>
      <c r="S32" s="43"/>
      <c r="T32" s="43"/>
      <c r="U32" s="43"/>
    </row>
    <row r="33" spans="1:21" ht="14.25">
      <c r="A33" s="146"/>
      <c r="B33" s="78"/>
      <c r="C33" s="57" t="s">
        <v>88</v>
      </c>
      <c r="D33" s="90"/>
      <c r="E33" s="211"/>
      <c r="F33" s="151"/>
      <c r="G33" s="143">
        <v>65745</v>
      </c>
      <c r="H33" s="143">
        <v>66229</v>
      </c>
      <c r="I33" s="143">
        <v>65262</v>
      </c>
      <c r="J33" s="143">
        <v>70361</v>
      </c>
      <c r="K33" s="143">
        <v>68299</v>
      </c>
      <c r="L33" s="144">
        <v>68173</v>
      </c>
      <c r="M33" s="144">
        <v>65202</v>
      </c>
      <c r="N33" s="144">
        <v>56995</v>
      </c>
      <c r="O33" s="144">
        <v>52643</v>
      </c>
      <c r="P33" s="145">
        <v>49276</v>
      </c>
      <c r="R33" s="43"/>
      <c r="S33" s="43"/>
      <c r="T33" s="43"/>
      <c r="U33" s="43"/>
    </row>
    <row r="34" spans="1:21" ht="13.5" thickBot="1">
      <c r="A34" s="152"/>
      <c r="B34" s="81"/>
      <c r="C34" s="66" t="s">
        <v>4</v>
      </c>
      <c r="D34" s="66"/>
      <c r="E34" s="153"/>
      <c r="F34" s="154"/>
      <c r="G34" s="155">
        <v>23145</v>
      </c>
      <c r="H34" s="155">
        <v>22789</v>
      </c>
      <c r="I34" s="155">
        <v>21646</v>
      </c>
      <c r="J34" s="155">
        <v>20955</v>
      </c>
      <c r="K34" s="155">
        <v>22411</v>
      </c>
      <c r="L34" s="156">
        <v>22729</v>
      </c>
      <c r="M34" s="156">
        <v>22000</v>
      </c>
      <c r="N34" s="156">
        <v>21120</v>
      </c>
      <c r="O34" s="156">
        <v>16688</v>
      </c>
      <c r="P34" s="157">
        <v>13939</v>
      </c>
      <c r="R34" s="43"/>
      <c r="S34" s="43"/>
      <c r="T34" s="43"/>
      <c r="U34" s="43"/>
    </row>
    <row r="35" spans="1:21" ht="12.75">
      <c r="A35" s="158"/>
      <c r="B35" s="73" t="s">
        <v>77</v>
      </c>
      <c r="C35" s="73"/>
      <c r="D35" s="73"/>
      <c r="E35" s="159"/>
      <c r="F35" s="160"/>
      <c r="G35" s="162">
        <v>119601</v>
      </c>
      <c r="H35" s="162">
        <v>118408</v>
      </c>
      <c r="I35" s="162">
        <v>114364</v>
      </c>
      <c r="J35" s="162">
        <v>115273</v>
      </c>
      <c r="K35" s="162">
        <v>111932</v>
      </c>
      <c r="L35" s="163">
        <v>110373</v>
      </c>
      <c r="M35" s="163">
        <v>107311</v>
      </c>
      <c r="N35" s="163">
        <v>97274</v>
      </c>
      <c r="O35" s="163">
        <v>89883</v>
      </c>
      <c r="P35" s="91">
        <v>83864</v>
      </c>
      <c r="R35" s="43"/>
      <c r="S35" s="43"/>
      <c r="T35" s="43"/>
      <c r="U35" s="43"/>
    </row>
    <row r="36" spans="1:21" ht="12.75" customHeight="1">
      <c r="A36" s="139"/>
      <c r="B36" s="45" t="s">
        <v>15</v>
      </c>
      <c r="C36" s="46" t="s">
        <v>50</v>
      </c>
      <c r="D36" s="47"/>
      <c r="E36" s="140"/>
      <c r="F36" s="141"/>
      <c r="G36" s="178">
        <v>1349</v>
      </c>
      <c r="H36" s="178">
        <v>1204</v>
      </c>
      <c r="I36" s="178">
        <v>1135</v>
      </c>
      <c r="J36" s="178">
        <v>848</v>
      </c>
      <c r="K36" s="178">
        <v>821</v>
      </c>
      <c r="L36" s="179">
        <v>798</v>
      </c>
      <c r="M36" s="179">
        <v>862</v>
      </c>
      <c r="N36" s="179">
        <v>922</v>
      </c>
      <c r="O36" s="179">
        <v>842</v>
      </c>
      <c r="P36" s="208">
        <v>828</v>
      </c>
      <c r="R36" s="43"/>
      <c r="S36" s="43"/>
      <c r="T36" s="43"/>
      <c r="U36" s="43"/>
    </row>
    <row r="37" spans="1:21" ht="12.75">
      <c r="A37" s="146"/>
      <c r="B37" s="82"/>
      <c r="C37" s="56" t="s">
        <v>2</v>
      </c>
      <c r="D37" s="61"/>
      <c r="E37" s="147"/>
      <c r="F37" s="148"/>
      <c r="G37" s="178">
        <v>46859</v>
      </c>
      <c r="H37" s="178">
        <v>45249</v>
      </c>
      <c r="I37" s="178">
        <v>42737</v>
      </c>
      <c r="J37" s="178">
        <v>41380</v>
      </c>
      <c r="K37" s="178">
        <v>38488</v>
      </c>
      <c r="L37" s="179">
        <v>36507</v>
      </c>
      <c r="M37" s="179">
        <v>36212</v>
      </c>
      <c r="N37" s="179">
        <v>32502</v>
      </c>
      <c r="O37" s="179">
        <v>31481</v>
      </c>
      <c r="P37" s="208">
        <v>30670</v>
      </c>
      <c r="R37" s="43"/>
      <c r="S37" s="43"/>
      <c r="T37" s="43"/>
      <c r="U37" s="43"/>
    </row>
    <row r="38" spans="1:21" ht="12.75">
      <c r="A38" s="146"/>
      <c r="B38" s="78"/>
      <c r="C38" s="57" t="s">
        <v>3</v>
      </c>
      <c r="D38" s="57"/>
      <c r="E38" s="150"/>
      <c r="F38" s="151"/>
      <c r="G38" s="180">
        <v>55615</v>
      </c>
      <c r="H38" s="180">
        <v>55867</v>
      </c>
      <c r="I38" s="180">
        <v>55223</v>
      </c>
      <c r="J38" s="180">
        <v>58424</v>
      </c>
      <c r="K38" s="180">
        <v>57028</v>
      </c>
      <c r="L38" s="181">
        <v>57063</v>
      </c>
      <c r="M38" s="181">
        <v>54480</v>
      </c>
      <c r="N38" s="181">
        <v>48128</v>
      </c>
      <c r="O38" s="181">
        <v>44578</v>
      </c>
      <c r="P38" s="209">
        <v>41542</v>
      </c>
      <c r="R38" s="43"/>
      <c r="S38" s="43"/>
      <c r="T38" s="43"/>
      <c r="U38" s="43"/>
    </row>
    <row r="39" spans="1:21" ht="13.5" thickBot="1">
      <c r="A39" s="152"/>
      <c r="B39" s="81"/>
      <c r="C39" s="66" t="s">
        <v>4</v>
      </c>
      <c r="D39" s="66"/>
      <c r="E39" s="153"/>
      <c r="F39" s="154"/>
      <c r="G39" s="183">
        <v>15778</v>
      </c>
      <c r="H39" s="183">
        <v>16088</v>
      </c>
      <c r="I39" s="183">
        <v>15269</v>
      </c>
      <c r="J39" s="183">
        <v>14621</v>
      </c>
      <c r="K39" s="183">
        <v>15595</v>
      </c>
      <c r="L39" s="184">
        <v>16005</v>
      </c>
      <c r="M39" s="184">
        <v>15757</v>
      </c>
      <c r="N39" s="184">
        <v>15722</v>
      </c>
      <c r="O39" s="184">
        <v>12982</v>
      </c>
      <c r="P39" s="210">
        <v>10824</v>
      </c>
      <c r="R39" s="43"/>
      <c r="S39" s="43"/>
      <c r="T39" s="43"/>
      <c r="U39" s="43"/>
    </row>
    <row r="40" spans="1:21" ht="12.75">
      <c r="A40" s="158"/>
      <c r="B40" s="73" t="s">
        <v>85</v>
      </c>
      <c r="C40" s="73"/>
      <c r="D40" s="73"/>
      <c r="E40" s="159"/>
      <c r="F40" s="160"/>
      <c r="G40" s="162">
        <v>22020</v>
      </c>
      <c r="H40" s="162">
        <v>21112</v>
      </c>
      <c r="I40" s="162">
        <v>20248</v>
      </c>
      <c r="J40" s="162">
        <v>22308</v>
      </c>
      <c r="K40" s="162">
        <v>21607</v>
      </c>
      <c r="L40" s="163">
        <v>21199</v>
      </c>
      <c r="M40" s="163">
        <v>20643</v>
      </c>
      <c r="N40" s="163">
        <v>17148</v>
      </c>
      <c r="O40" s="163">
        <v>14671</v>
      </c>
      <c r="P40" s="91">
        <v>13919</v>
      </c>
      <c r="R40" s="43"/>
      <c r="S40" s="43"/>
      <c r="T40" s="43"/>
      <c r="U40" s="43"/>
    </row>
    <row r="41" spans="1:21" ht="12.75" customHeight="1">
      <c r="A41" s="139"/>
      <c r="B41" s="45" t="s">
        <v>15</v>
      </c>
      <c r="C41" s="46" t="s">
        <v>50</v>
      </c>
      <c r="D41" s="47"/>
      <c r="E41" s="140"/>
      <c r="F41" s="141"/>
      <c r="G41" s="178">
        <v>103</v>
      </c>
      <c r="H41" s="178">
        <v>127</v>
      </c>
      <c r="I41" s="178">
        <v>99</v>
      </c>
      <c r="J41" s="176">
        <v>73</v>
      </c>
      <c r="K41" s="178">
        <v>37</v>
      </c>
      <c r="L41" s="179">
        <v>84</v>
      </c>
      <c r="M41" s="179">
        <v>80</v>
      </c>
      <c r="N41" s="179">
        <v>75</v>
      </c>
      <c r="O41" s="179">
        <v>96</v>
      </c>
      <c r="P41" s="208">
        <v>64</v>
      </c>
      <c r="R41" s="43"/>
      <c r="S41" s="43"/>
      <c r="T41" s="43"/>
      <c r="U41" s="43"/>
    </row>
    <row r="42" spans="1:21" ht="12.75">
      <c r="A42" s="146"/>
      <c r="B42" s="82"/>
      <c r="C42" s="56" t="s">
        <v>2</v>
      </c>
      <c r="D42" s="61"/>
      <c r="E42" s="147"/>
      <c r="F42" s="148"/>
      <c r="G42" s="178">
        <v>4944</v>
      </c>
      <c r="H42" s="178">
        <v>4498</v>
      </c>
      <c r="I42" s="178">
        <v>4219</v>
      </c>
      <c r="J42" s="178">
        <v>4505</v>
      </c>
      <c r="K42" s="178">
        <v>4020</v>
      </c>
      <c r="L42" s="179">
        <v>3809</v>
      </c>
      <c r="M42" s="179">
        <v>4103</v>
      </c>
      <c r="N42" s="179">
        <v>3368</v>
      </c>
      <c r="O42" s="179">
        <v>3337</v>
      </c>
      <c r="P42" s="208">
        <v>3644</v>
      </c>
      <c r="R42" s="43"/>
      <c r="S42" s="43"/>
      <c r="T42" s="43"/>
      <c r="U42" s="43"/>
    </row>
    <row r="43" spans="1:21" ht="12.75">
      <c r="A43" s="146"/>
      <c r="B43" s="78"/>
      <c r="C43" s="57" t="s">
        <v>3</v>
      </c>
      <c r="D43" s="57"/>
      <c r="E43" s="150"/>
      <c r="F43" s="151"/>
      <c r="G43" s="143">
        <v>9621</v>
      </c>
      <c r="H43" s="143">
        <v>9803</v>
      </c>
      <c r="I43" s="143">
        <v>9567</v>
      </c>
      <c r="J43" s="143">
        <v>11412</v>
      </c>
      <c r="K43" s="143">
        <v>10751</v>
      </c>
      <c r="L43" s="144">
        <v>10598</v>
      </c>
      <c r="M43" s="144">
        <v>10233</v>
      </c>
      <c r="N43" s="144">
        <v>8320</v>
      </c>
      <c r="O43" s="144">
        <v>7573</v>
      </c>
      <c r="P43" s="145">
        <v>7134</v>
      </c>
      <c r="R43" s="43"/>
      <c r="S43" s="43"/>
      <c r="T43" s="43"/>
      <c r="U43" s="43"/>
    </row>
    <row r="44" spans="1:21" ht="13.5" thickBot="1">
      <c r="A44" s="152"/>
      <c r="B44" s="81"/>
      <c r="C44" s="66" t="s">
        <v>4</v>
      </c>
      <c r="D44" s="66"/>
      <c r="E44" s="153"/>
      <c r="F44" s="154"/>
      <c r="G44" s="155">
        <v>7352</v>
      </c>
      <c r="H44" s="155">
        <v>6684</v>
      </c>
      <c r="I44" s="155">
        <v>6363</v>
      </c>
      <c r="J44" s="155">
        <v>6318</v>
      </c>
      <c r="K44" s="155">
        <v>6799</v>
      </c>
      <c r="L44" s="156">
        <v>6708</v>
      </c>
      <c r="M44" s="156">
        <v>6227</v>
      </c>
      <c r="N44" s="156">
        <v>5385</v>
      </c>
      <c r="O44" s="156">
        <v>3665</v>
      </c>
      <c r="P44" s="157">
        <v>3077</v>
      </c>
      <c r="R44" s="43"/>
      <c r="S44" s="43"/>
      <c r="T44" s="43"/>
      <c r="U44" s="43"/>
    </row>
    <row r="45" spans="1:21" ht="12.75">
      <c r="A45" s="158"/>
      <c r="B45" s="73" t="s">
        <v>76</v>
      </c>
      <c r="C45" s="73"/>
      <c r="D45" s="73"/>
      <c r="E45" s="159"/>
      <c r="F45" s="160"/>
      <c r="G45" s="162">
        <v>706</v>
      </c>
      <c r="H45" s="162">
        <v>757</v>
      </c>
      <c r="I45" s="162">
        <v>654</v>
      </c>
      <c r="J45" s="162">
        <v>720</v>
      </c>
      <c r="K45" s="162">
        <v>701</v>
      </c>
      <c r="L45" s="163">
        <v>708</v>
      </c>
      <c r="M45" s="163">
        <v>687</v>
      </c>
      <c r="N45" s="163">
        <v>775</v>
      </c>
      <c r="O45" s="163">
        <v>730</v>
      </c>
      <c r="P45" s="91">
        <v>860</v>
      </c>
      <c r="R45" s="43"/>
      <c r="S45" s="43"/>
      <c r="T45" s="43"/>
      <c r="U45" s="43"/>
    </row>
    <row r="46" spans="1:21" ht="12.75" customHeight="1">
      <c r="A46" s="139"/>
      <c r="B46" s="45" t="s">
        <v>15</v>
      </c>
      <c r="C46" s="46" t="s">
        <v>50</v>
      </c>
      <c r="D46" s="47"/>
      <c r="E46" s="140"/>
      <c r="F46" s="141"/>
      <c r="G46" s="149">
        <v>119</v>
      </c>
      <c r="H46" s="149">
        <v>120</v>
      </c>
      <c r="I46" s="149">
        <v>56</v>
      </c>
      <c r="J46" s="149">
        <v>61</v>
      </c>
      <c r="K46" s="149">
        <v>53</v>
      </c>
      <c r="L46" s="164">
        <v>67</v>
      </c>
      <c r="M46" s="164">
        <v>68</v>
      </c>
      <c r="N46" s="164">
        <v>100</v>
      </c>
      <c r="O46" s="164">
        <v>89</v>
      </c>
      <c r="P46" s="165">
        <v>95</v>
      </c>
      <c r="R46" s="43"/>
      <c r="S46" s="43"/>
      <c r="T46" s="43"/>
      <c r="U46" s="43"/>
    </row>
    <row r="47" spans="1:21" ht="12.75">
      <c r="A47" s="146"/>
      <c r="B47" s="82"/>
      <c r="C47" s="56" t="s">
        <v>2</v>
      </c>
      <c r="D47" s="61"/>
      <c r="E47" s="147"/>
      <c r="F47" s="148"/>
      <c r="G47" s="149">
        <v>63</v>
      </c>
      <c r="H47" s="149">
        <v>61</v>
      </c>
      <c r="I47" s="149">
        <v>112</v>
      </c>
      <c r="J47" s="149">
        <v>118</v>
      </c>
      <c r="K47" s="149">
        <v>111</v>
      </c>
      <c r="L47" s="164">
        <v>113</v>
      </c>
      <c r="M47" s="164">
        <v>114</v>
      </c>
      <c r="N47" s="164">
        <v>115</v>
      </c>
      <c r="O47" s="164">
        <v>108</v>
      </c>
      <c r="P47" s="165">
        <v>127</v>
      </c>
      <c r="R47" s="43"/>
      <c r="S47" s="43"/>
      <c r="T47" s="43"/>
      <c r="U47" s="43"/>
    </row>
    <row r="48" spans="1:21" ht="12.75">
      <c r="A48" s="146"/>
      <c r="B48" s="55"/>
      <c r="C48" s="57" t="s">
        <v>3</v>
      </c>
      <c r="D48" s="57"/>
      <c r="E48" s="150"/>
      <c r="F48" s="151"/>
      <c r="G48" s="143">
        <v>509</v>
      </c>
      <c r="H48" s="143">
        <v>559</v>
      </c>
      <c r="I48" s="143">
        <v>472</v>
      </c>
      <c r="J48" s="143">
        <v>525</v>
      </c>
      <c r="K48" s="143">
        <v>520</v>
      </c>
      <c r="L48" s="144">
        <v>512</v>
      </c>
      <c r="M48" s="144">
        <v>489</v>
      </c>
      <c r="N48" s="144">
        <v>547</v>
      </c>
      <c r="O48" s="144">
        <v>492</v>
      </c>
      <c r="P48" s="145">
        <v>600</v>
      </c>
      <c r="R48" s="43"/>
      <c r="S48" s="43"/>
      <c r="T48" s="43"/>
      <c r="U48" s="43"/>
    </row>
    <row r="49" spans="1:21" ht="13.5" thickBot="1">
      <c r="A49" s="152"/>
      <c r="B49" s="65"/>
      <c r="C49" s="66" t="s">
        <v>4</v>
      </c>
      <c r="D49" s="66"/>
      <c r="E49" s="153"/>
      <c r="F49" s="154"/>
      <c r="G49" s="155">
        <v>15</v>
      </c>
      <c r="H49" s="155">
        <v>17</v>
      </c>
      <c r="I49" s="155">
        <v>14</v>
      </c>
      <c r="J49" s="155">
        <v>16</v>
      </c>
      <c r="K49" s="155">
        <v>17</v>
      </c>
      <c r="L49" s="156">
        <v>16</v>
      </c>
      <c r="M49" s="156">
        <v>16</v>
      </c>
      <c r="N49" s="156">
        <v>13</v>
      </c>
      <c r="O49" s="156">
        <v>41</v>
      </c>
      <c r="P49" s="157">
        <v>38</v>
      </c>
      <c r="R49" s="43"/>
      <c r="S49" s="43"/>
      <c r="T49" s="43"/>
      <c r="U49" s="43"/>
    </row>
    <row r="50" spans="1:21" ht="13.5" thickBot="1">
      <c r="A50" s="167" t="s">
        <v>27</v>
      </c>
      <c r="B50" s="84"/>
      <c r="C50" s="84"/>
      <c r="D50" s="84"/>
      <c r="E50" s="84"/>
      <c r="F50" s="84"/>
      <c r="G50" s="168"/>
      <c r="H50" s="168"/>
      <c r="I50" s="168"/>
      <c r="J50" s="169"/>
      <c r="K50" s="170"/>
      <c r="L50" s="168"/>
      <c r="M50" s="168"/>
      <c r="N50" s="168"/>
      <c r="O50" s="168"/>
      <c r="P50" s="171"/>
      <c r="R50" s="43"/>
      <c r="S50" s="43"/>
      <c r="T50" s="43"/>
      <c r="U50" s="43"/>
    </row>
    <row r="51" spans="1:21" ht="12.75">
      <c r="A51" s="133"/>
      <c r="B51" s="37" t="s">
        <v>13</v>
      </c>
      <c r="C51" s="37"/>
      <c r="D51" s="37"/>
      <c r="E51" s="134"/>
      <c r="F51" s="135"/>
      <c r="G51" s="136">
        <v>106488</v>
      </c>
      <c r="H51" s="136">
        <v>107437</v>
      </c>
      <c r="I51" s="136">
        <v>108484</v>
      </c>
      <c r="J51" s="136">
        <v>105931</v>
      </c>
      <c r="K51" s="136">
        <v>101048</v>
      </c>
      <c r="L51" s="137">
        <v>98450</v>
      </c>
      <c r="M51" s="137">
        <v>92065</v>
      </c>
      <c r="N51" s="137">
        <v>85504</v>
      </c>
      <c r="O51" s="137">
        <v>82852</v>
      </c>
      <c r="P51" s="91" t="s">
        <v>66</v>
      </c>
      <c r="R51" s="43"/>
      <c r="S51" s="43"/>
      <c r="T51" s="43"/>
      <c r="U51" s="43"/>
    </row>
    <row r="52" spans="1:21" ht="12.75" customHeight="1">
      <c r="A52" s="139"/>
      <c r="B52" s="45" t="s">
        <v>15</v>
      </c>
      <c r="C52" s="46" t="s">
        <v>50</v>
      </c>
      <c r="D52" s="47"/>
      <c r="E52" s="140"/>
      <c r="F52" s="141"/>
      <c r="G52" s="149">
        <v>823</v>
      </c>
      <c r="H52" s="149">
        <v>861</v>
      </c>
      <c r="I52" s="149">
        <v>741</v>
      </c>
      <c r="J52" s="149">
        <v>676</v>
      </c>
      <c r="K52" s="149">
        <v>616</v>
      </c>
      <c r="L52" s="164">
        <v>540</v>
      </c>
      <c r="M52" s="164">
        <v>498</v>
      </c>
      <c r="N52" s="164">
        <v>576</v>
      </c>
      <c r="O52" s="164">
        <v>650</v>
      </c>
      <c r="P52" s="92" t="s">
        <v>66</v>
      </c>
      <c r="R52" s="43"/>
      <c r="S52" s="43"/>
      <c r="T52" s="43"/>
      <c r="U52" s="43"/>
    </row>
    <row r="53" spans="1:21" ht="15">
      <c r="A53" s="146"/>
      <c r="B53" s="82"/>
      <c r="C53" s="56" t="s">
        <v>71</v>
      </c>
      <c r="D53" s="61"/>
      <c r="E53" s="147"/>
      <c r="F53" s="148"/>
      <c r="G53" s="149">
        <v>42965</v>
      </c>
      <c r="H53" s="149">
        <v>41259</v>
      </c>
      <c r="I53" s="149">
        <v>39003</v>
      </c>
      <c r="J53" s="149">
        <v>36295</v>
      </c>
      <c r="K53" s="149">
        <v>34003</v>
      </c>
      <c r="L53" s="164">
        <v>31552</v>
      </c>
      <c r="M53" s="164">
        <v>27881</v>
      </c>
      <c r="N53" s="164">
        <v>28493</v>
      </c>
      <c r="O53" s="164">
        <v>27985</v>
      </c>
      <c r="P53" s="93" t="s">
        <v>66</v>
      </c>
      <c r="R53" s="43"/>
      <c r="S53" s="43"/>
      <c r="T53" s="43"/>
      <c r="U53" s="43"/>
    </row>
    <row r="54" spans="1:21" ht="14.25">
      <c r="A54" s="146"/>
      <c r="B54" s="78"/>
      <c r="C54" s="57" t="s">
        <v>88</v>
      </c>
      <c r="D54" s="57"/>
      <c r="E54" s="150"/>
      <c r="F54" s="151"/>
      <c r="G54" s="143">
        <v>49790</v>
      </c>
      <c r="H54" s="143">
        <v>51687</v>
      </c>
      <c r="I54" s="143">
        <v>54558</v>
      </c>
      <c r="J54" s="143">
        <v>54929</v>
      </c>
      <c r="K54" s="143">
        <v>54086</v>
      </c>
      <c r="L54" s="144">
        <v>53619</v>
      </c>
      <c r="M54" s="144">
        <v>51876</v>
      </c>
      <c r="N54" s="144">
        <v>47462</v>
      </c>
      <c r="O54" s="174">
        <v>46478</v>
      </c>
      <c r="P54" s="95" t="s">
        <v>66</v>
      </c>
      <c r="R54" s="43"/>
      <c r="S54" s="43"/>
      <c r="T54" s="43"/>
      <c r="U54" s="43"/>
    </row>
    <row r="55" spans="1:21" ht="13.5" thickBot="1">
      <c r="A55" s="152"/>
      <c r="B55" s="81"/>
      <c r="C55" s="66" t="s">
        <v>4</v>
      </c>
      <c r="D55" s="66"/>
      <c r="E55" s="153"/>
      <c r="F55" s="154"/>
      <c r="G55" s="155">
        <v>12910</v>
      </c>
      <c r="H55" s="155">
        <v>13630</v>
      </c>
      <c r="I55" s="155">
        <v>14182</v>
      </c>
      <c r="J55" s="155">
        <v>14031</v>
      </c>
      <c r="K55" s="155">
        <v>12343</v>
      </c>
      <c r="L55" s="156">
        <v>12739</v>
      </c>
      <c r="M55" s="156">
        <v>11810</v>
      </c>
      <c r="N55" s="156">
        <v>8973</v>
      </c>
      <c r="O55" s="156">
        <v>7739</v>
      </c>
      <c r="P55" s="96" t="s">
        <v>66</v>
      </c>
      <c r="R55" s="43"/>
      <c r="S55" s="43"/>
      <c r="T55" s="43"/>
      <c r="U55" s="43"/>
    </row>
    <row r="56" spans="1:21" ht="12.75">
      <c r="A56" s="158"/>
      <c r="B56" s="73" t="s">
        <v>77</v>
      </c>
      <c r="C56" s="73"/>
      <c r="D56" s="73"/>
      <c r="E56" s="159"/>
      <c r="F56" s="160"/>
      <c r="G56" s="162">
        <v>90665</v>
      </c>
      <c r="H56" s="162">
        <v>90986</v>
      </c>
      <c r="I56" s="162">
        <v>90964</v>
      </c>
      <c r="J56" s="162">
        <v>88891</v>
      </c>
      <c r="K56" s="162">
        <v>84747</v>
      </c>
      <c r="L56" s="163">
        <v>81735</v>
      </c>
      <c r="M56" s="163">
        <v>76030</v>
      </c>
      <c r="N56" s="163">
        <v>72174</v>
      </c>
      <c r="O56" s="175">
        <v>69977</v>
      </c>
      <c r="P56" s="92" t="s">
        <v>66</v>
      </c>
      <c r="R56" s="43"/>
      <c r="S56" s="43"/>
      <c r="T56" s="43"/>
      <c r="U56" s="43"/>
    </row>
    <row r="57" spans="1:21" ht="12.75" customHeight="1">
      <c r="A57" s="139"/>
      <c r="B57" s="45" t="s">
        <v>15</v>
      </c>
      <c r="C57" s="46" t="s">
        <v>50</v>
      </c>
      <c r="D57" s="47"/>
      <c r="E57" s="140"/>
      <c r="F57" s="141"/>
      <c r="G57" s="178">
        <v>698</v>
      </c>
      <c r="H57" s="178">
        <v>752</v>
      </c>
      <c r="I57" s="176">
        <v>656</v>
      </c>
      <c r="J57" s="178">
        <v>609</v>
      </c>
      <c r="K57" s="176">
        <v>510</v>
      </c>
      <c r="L57" s="177">
        <v>479</v>
      </c>
      <c r="M57" s="177">
        <v>426</v>
      </c>
      <c r="N57" s="177">
        <v>508</v>
      </c>
      <c r="O57" s="177">
        <v>527</v>
      </c>
      <c r="P57" s="92" t="s">
        <v>66</v>
      </c>
      <c r="R57" s="43"/>
      <c r="S57" s="43"/>
      <c r="T57" s="43"/>
      <c r="U57" s="43"/>
    </row>
    <row r="58" spans="1:21" ht="12.75">
      <c r="A58" s="146"/>
      <c r="B58" s="82"/>
      <c r="C58" s="56" t="s">
        <v>2</v>
      </c>
      <c r="D58" s="61"/>
      <c r="E58" s="147"/>
      <c r="F58" s="148"/>
      <c r="G58" s="178">
        <v>38586</v>
      </c>
      <c r="H58" s="178">
        <v>37106</v>
      </c>
      <c r="I58" s="178">
        <v>34998</v>
      </c>
      <c r="J58" s="178">
        <v>32702</v>
      </c>
      <c r="K58" s="178">
        <v>30499</v>
      </c>
      <c r="L58" s="179">
        <v>28024</v>
      </c>
      <c r="M58" s="179">
        <v>24824</v>
      </c>
      <c r="N58" s="179">
        <v>25371</v>
      </c>
      <c r="O58" s="179">
        <v>25011</v>
      </c>
      <c r="P58" s="93" t="s">
        <v>66</v>
      </c>
      <c r="R58" s="43"/>
      <c r="S58" s="43"/>
      <c r="T58" s="43"/>
      <c r="U58" s="43"/>
    </row>
    <row r="59" spans="1:21" ht="12.75">
      <c r="A59" s="146"/>
      <c r="B59" s="78"/>
      <c r="C59" s="57" t="s">
        <v>3</v>
      </c>
      <c r="D59" s="57"/>
      <c r="E59" s="150"/>
      <c r="F59" s="151"/>
      <c r="G59" s="180">
        <v>42449</v>
      </c>
      <c r="H59" s="180">
        <v>44003</v>
      </c>
      <c r="I59" s="180">
        <v>46047</v>
      </c>
      <c r="J59" s="180">
        <v>46190</v>
      </c>
      <c r="K59" s="180">
        <v>45392</v>
      </c>
      <c r="L59" s="181">
        <v>44820</v>
      </c>
      <c r="M59" s="181">
        <v>43033</v>
      </c>
      <c r="N59" s="181">
        <v>40089</v>
      </c>
      <c r="O59" s="182">
        <v>39268</v>
      </c>
      <c r="P59" s="95" t="s">
        <v>66</v>
      </c>
      <c r="R59" s="43"/>
      <c r="S59" s="43"/>
      <c r="T59" s="43"/>
      <c r="U59" s="43"/>
    </row>
    <row r="60" spans="1:21" ht="13.5" thickBot="1">
      <c r="A60" s="152"/>
      <c r="B60" s="81"/>
      <c r="C60" s="66" t="s">
        <v>4</v>
      </c>
      <c r="D60" s="66"/>
      <c r="E60" s="153"/>
      <c r="F60" s="154"/>
      <c r="G60" s="183">
        <v>8932</v>
      </c>
      <c r="H60" s="183">
        <v>9125</v>
      </c>
      <c r="I60" s="183">
        <v>9263</v>
      </c>
      <c r="J60" s="183">
        <v>9390</v>
      </c>
      <c r="K60" s="183">
        <v>8346</v>
      </c>
      <c r="L60" s="184">
        <v>8412</v>
      </c>
      <c r="M60" s="184">
        <v>7747</v>
      </c>
      <c r="N60" s="184">
        <v>6206</v>
      </c>
      <c r="O60" s="182">
        <v>5171</v>
      </c>
      <c r="P60" s="95" t="s">
        <v>66</v>
      </c>
      <c r="R60" s="43"/>
      <c r="S60" s="43"/>
      <c r="T60" s="43"/>
      <c r="U60" s="43"/>
    </row>
    <row r="61" spans="1:21" ht="12.75">
      <c r="A61" s="158"/>
      <c r="B61" s="73" t="s">
        <v>85</v>
      </c>
      <c r="C61" s="73"/>
      <c r="D61" s="73"/>
      <c r="E61" s="159"/>
      <c r="F61" s="160"/>
      <c r="G61" s="162">
        <v>15193</v>
      </c>
      <c r="H61" s="162">
        <v>15957</v>
      </c>
      <c r="I61" s="162">
        <v>16999</v>
      </c>
      <c r="J61" s="162">
        <v>16376</v>
      </c>
      <c r="K61" s="162">
        <v>15748</v>
      </c>
      <c r="L61" s="163">
        <v>16180</v>
      </c>
      <c r="M61" s="163">
        <v>15521</v>
      </c>
      <c r="N61" s="163">
        <v>12846</v>
      </c>
      <c r="O61" s="163">
        <v>12365</v>
      </c>
      <c r="P61" s="91" t="s">
        <v>66</v>
      </c>
      <c r="R61" s="43"/>
      <c r="S61" s="43"/>
      <c r="T61" s="43"/>
      <c r="U61" s="43"/>
    </row>
    <row r="62" spans="1:21" ht="12.75" customHeight="1">
      <c r="A62" s="139"/>
      <c r="B62" s="45" t="s">
        <v>15</v>
      </c>
      <c r="C62" s="46" t="s">
        <v>50</v>
      </c>
      <c r="D62" s="47"/>
      <c r="E62" s="140"/>
      <c r="F62" s="141"/>
      <c r="G62" s="149">
        <v>51</v>
      </c>
      <c r="H62" s="149">
        <v>65</v>
      </c>
      <c r="I62" s="142">
        <v>42</v>
      </c>
      <c r="J62" s="149">
        <v>36</v>
      </c>
      <c r="K62" s="142">
        <v>65</v>
      </c>
      <c r="L62" s="173">
        <v>34</v>
      </c>
      <c r="M62" s="173">
        <v>38</v>
      </c>
      <c r="N62" s="173">
        <v>46</v>
      </c>
      <c r="O62" s="173">
        <v>78</v>
      </c>
      <c r="P62" s="92" t="s">
        <v>66</v>
      </c>
      <c r="R62" s="43"/>
      <c r="S62" s="43"/>
      <c r="T62" s="43"/>
      <c r="U62" s="43"/>
    </row>
    <row r="63" spans="1:21" ht="12.75">
      <c r="A63" s="146"/>
      <c r="B63" s="82"/>
      <c r="C63" s="56" t="s">
        <v>2</v>
      </c>
      <c r="D63" s="61"/>
      <c r="E63" s="147"/>
      <c r="F63" s="148"/>
      <c r="G63" s="149">
        <v>4303</v>
      </c>
      <c r="H63" s="149">
        <v>4072</v>
      </c>
      <c r="I63" s="149">
        <v>3948</v>
      </c>
      <c r="J63" s="149">
        <v>3500</v>
      </c>
      <c r="K63" s="149">
        <v>3412</v>
      </c>
      <c r="L63" s="164">
        <v>3443</v>
      </c>
      <c r="M63" s="164">
        <v>2979</v>
      </c>
      <c r="N63" s="164">
        <v>3040</v>
      </c>
      <c r="O63" s="164">
        <v>2885</v>
      </c>
      <c r="P63" s="93" t="s">
        <v>66</v>
      </c>
      <c r="R63" s="43"/>
      <c r="S63" s="43"/>
      <c r="T63" s="43"/>
      <c r="U63" s="43"/>
    </row>
    <row r="64" spans="1:21" ht="12.75">
      <c r="A64" s="146"/>
      <c r="B64" s="78"/>
      <c r="C64" s="57" t="s">
        <v>3</v>
      </c>
      <c r="D64" s="57"/>
      <c r="E64" s="150"/>
      <c r="F64" s="151"/>
      <c r="G64" s="143">
        <v>6881</v>
      </c>
      <c r="H64" s="143">
        <v>7327</v>
      </c>
      <c r="I64" s="143">
        <v>8107</v>
      </c>
      <c r="J64" s="143">
        <v>8213</v>
      </c>
      <c r="K64" s="143">
        <v>8289</v>
      </c>
      <c r="L64" s="144">
        <v>8390</v>
      </c>
      <c r="M64" s="144">
        <v>8454</v>
      </c>
      <c r="N64" s="144">
        <v>7008</v>
      </c>
      <c r="O64" s="174">
        <v>6844</v>
      </c>
      <c r="P64" s="95" t="s">
        <v>66</v>
      </c>
      <c r="R64" s="43"/>
      <c r="S64" s="43"/>
      <c r="T64" s="43"/>
      <c r="U64" s="43"/>
    </row>
    <row r="65" spans="1:21" ht="13.5" thickBot="1">
      <c r="A65" s="152"/>
      <c r="B65" s="81"/>
      <c r="C65" s="66" t="s">
        <v>4</v>
      </c>
      <c r="D65" s="66"/>
      <c r="E65" s="153"/>
      <c r="F65" s="154"/>
      <c r="G65" s="155">
        <v>3958</v>
      </c>
      <c r="H65" s="155">
        <v>4493</v>
      </c>
      <c r="I65" s="155">
        <v>4902</v>
      </c>
      <c r="J65" s="155">
        <v>4627</v>
      </c>
      <c r="K65" s="183">
        <v>3982</v>
      </c>
      <c r="L65" s="184">
        <v>4313</v>
      </c>
      <c r="M65" s="184">
        <v>4050</v>
      </c>
      <c r="N65" s="184">
        <v>2752</v>
      </c>
      <c r="O65" s="184">
        <v>2558</v>
      </c>
      <c r="P65" s="96" t="s">
        <v>66</v>
      </c>
      <c r="R65" s="43"/>
      <c r="S65" s="43"/>
      <c r="T65" s="43"/>
      <c r="U65" s="43"/>
    </row>
    <row r="66" spans="1:21" ht="12.75">
      <c r="A66" s="188"/>
      <c r="B66" s="99" t="s">
        <v>76</v>
      </c>
      <c r="C66" s="99"/>
      <c r="D66" s="99"/>
      <c r="E66" s="189"/>
      <c r="F66" s="190"/>
      <c r="G66" s="162">
        <v>630</v>
      </c>
      <c r="H66" s="162">
        <v>494</v>
      </c>
      <c r="I66" s="162">
        <v>521</v>
      </c>
      <c r="J66" s="162">
        <v>664</v>
      </c>
      <c r="K66" s="162">
        <v>553</v>
      </c>
      <c r="L66" s="163">
        <v>535</v>
      </c>
      <c r="M66" s="163">
        <v>514</v>
      </c>
      <c r="N66" s="163">
        <v>484</v>
      </c>
      <c r="O66" s="163">
        <v>510</v>
      </c>
      <c r="P66" s="91" t="s">
        <v>66</v>
      </c>
      <c r="R66" s="43"/>
      <c r="S66" s="43"/>
      <c r="T66" s="43"/>
      <c r="U66" s="43"/>
    </row>
    <row r="67" spans="1:21" ht="12.75" customHeight="1">
      <c r="A67" s="139"/>
      <c r="B67" s="45" t="s">
        <v>15</v>
      </c>
      <c r="C67" s="46" t="s">
        <v>50</v>
      </c>
      <c r="D67" s="47"/>
      <c r="E67" s="140"/>
      <c r="F67" s="141"/>
      <c r="G67" s="149">
        <v>74</v>
      </c>
      <c r="H67" s="149">
        <v>44</v>
      </c>
      <c r="I67" s="149">
        <v>43</v>
      </c>
      <c r="J67" s="149">
        <v>31</v>
      </c>
      <c r="K67" s="149">
        <v>41</v>
      </c>
      <c r="L67" s="164">
        <v>27</v>
      </c>
      <c r="M67" s="164">
        <v>34</v>
      </c>
      <c r="N67" s="164">
        <v>22</v>
      </c>
      <c r="O67" s="164">
        <v>45</v>
      </c>
      <c r="P67" s="92" t="s">
        <v>66</v>
      </c>
      <c r="R67" s="43"/>
      <c r="S67" s="43"/>
      <c r="T67" s="43"/>
      <c r="U67" s="43"/>
    </row>
    <row r="68" spans="1:21" ht="12.75">
      <c r="A68" s="146"/>
      <c r="B68" s="82"/>
      <c r="C68" s="56" t="s">
        <v>2</v>
      </c>
      <c r="D68" s="61"/>
      <c r="E68" s="147"/>
      <c r="F68" s="148"/>
      <c r="G68" s="149">
        <v>76</v>
      </c>
      <c r="H68" s="149">
        <v>81</v>
      </c>
      <c r="I68" s="149">
        <v>57</v>
      </c>
      <c r="J68" s="149">
        <v>93</v>
      </c>
      <c r="K68" s="149">
        <v>92</v>
      </c>
      <c r="L68" s="164">
        <v>85</v>
      </c>
      <c r="M68" s="164">
        <v>78</v>
      </c>
      <c r="N68" s="164">
        <v>82</v>
      </c>
      <c r="O68" s="164">
        <v>89</v>
      </c>
      <c r="P68" s="93" t="s">
        <v>66</v>
      </c>
      <c r="R68" s="43"/>
      <c r="S68" s="43"/>
      <c r="T68" s="43"/>
      <c r="U68" s="43"/>
    </row>
    <row r="69" spans="1:21" ht="12.75">
      <c r="A69" s="146"/>
      <c r="B69" s="78"/>
      <c r="C69" s="57" t="s">
        <v>3</v>
      </c>
      <c r="D69" s="57"/>
      <c r="E69" s="150"/>
      <c r="F69" s="151"/>
      <c r="G69" s="143">
        <v>460</v>
      </c>
      <c r="H69" s="143">
        <v>357</v>
      </c>
      <c r="I69" s="143">
        <v>404</v>
      </c>
      <c r="J69" s="143">
        <v>526</v>
      </c>
      <c r="K69" s="143">
        <v>405</v>
      </c>
      <c r="L69" s="144">
        <v>409</v>
      </c>
      <c r="M69" s="144">
        <v>389</v>
      </c>
      <c r="N69" s="144">
        <v>365</v>
      </c>
      <c r="O69" s="174">
        <v>366</v>
      </c>
      <c r="P69" s="95" t="s">
        <v>66</v>
      </c>
      <c r="R69" s="43"/>
      <c r="S69" s="43"/>
      <c r="T69" s="43"/>
      <c r="U69" s="43"/>
    </row>
    <row r="70" spans="1:21" ht="13.5" thickBot="1">
      <c r="A70" s="152"/>
      <c r="B70" s="81"/>
      <c r="C70" s="66" t="s">
        <v>4</v>
      </c>
      <c r="D70" s="66"/>
      <c r="E70" s="153"/>
      <c r="F70" s="154"/>
      <c r="G70" s="155">
        <v>20</v>
      </c>
      <c r="H70" s="155">
        <v>12</v>
      </c>
      <c r="I70" s="155">
        <v>17</v>
      </c>
      <c r="J70" s="155">
        <v>14</v>
      </c>
      <c r="K70" s="155">
        <v>15</v>
      </c>
      <c r="L70" s="156">
        <v>14</v>
      </c>
      <c r="M70" s="156">
        <v>13</v>
      </c>
      <c r="N70" s="156">
        <v>15</v>
      </c>
      <c r="O70" s="156">
        <v>10</v>
      </c>
      <c r="P70" s="96" t="s">
        <v>66</v>
      </c>
      <c r="R70" s="43"/>
      <c r="S70" s="43"/>
      <c r="T70" s="43"/>
      <c r="U70" s="43"/>
    </row>
    <row r="71" spans="1:16" ht="12.75">
      <c r="A71" s="102" t="s">
        <v>11</v>
      </c>
      <c r="B71" s="102"/>
      <c r="C71" s="102"/>
      <c r="D71" s="102"/>
      <c r="E71" s="102"/>
      <c r="F71" s="102"/>
      <c r="G71" s="191"/>
      <c r="H71" s="191"/>
      <c r="I71" s="191"/>
      <c r="J71" s="191"/>
      <c r="K71" s="191"/>
      <c r="L71" s="191"/>
      <c r="M71" s="191"/>
      <c r="N71" s="192"/>
      <c r="O71" s="192"/>
      <c r="P71" s="192" t="s">
        <v>99</v>
      </c>
    </row>
    <row r="72" spans="1:16" ht="27.75" customHeight="1">
      <c r="A72" s="105" t="s">
        <v>12</v>
      </c>
      <c r="B72" s="106" t="s">
        <v>81</v>
      </c>
      <c r="C72" s="106"/>
      <c r="D72" s="106"/>
      <c r="E72" s="106"/>
      <c r="F72" s="106"/>
      <c r="G72" s="107"/>
      <c r="H72" s="107"/>
      <c r="I72" s="107"/>
      <c r="J72" s="107"/>
      <c r="K72" s="107"/>
      <c r="L72" s="107"/>
      <c r="M72" s="107"/>
      <c r="N72" s="107"/>
      <c r="O72" s="107"/>
      <c r="P72" s="107"/>
    </row>
  </sheetData>
  <sheetProtection password="CB3F" sheet="1"/>
  <mergeCells count="25">
    <mergeCell ref="B62:B65"/>
    <mergeCell ref="B46:B49"/>
    <mergeCell ref="B36:B39"/>
    <mergeCell ref="J3:J6"/>
    <mergeCell ref="B41:B44"/>
    <mergeCell ref="B15:B18"/>
    <mergeCell ref="B20:B23"/>
    <mergeCell ref="B72:P72"/>
    <mergeCell ref="B57:B60"/>
    <mergeCell ref="I3:I6"/>
    <mergeCell ref="H3:H6"/>
    <mergeCell ref="A3:F7"/>
    <mergeCell ref="K3:K6"/>
    <mergeCell ref="N3:N5"/>
    <mergeCell ref="B52:B55"/>
    <mergeCell ref="B67:B70"/>
    <mergeCell ref="G3:G6"/>
    <mergeCell ref="E1:P1"/>
    <mergeCell ref="B25:B28"/>
    <mergeCell ref="B31:B34"/>
    <mergeCell ref="P3:P6"/>
    <mergeCell ref="B10:B13"/>
    <mergeCell ref="L3:L5"/>
    <mergeCell ref="M3:M5"/>
    <mergeCell ref="O3:O5"/>
  </mergeCells>
  <conditionalFormatting sqref="K28:P28 D3">
    <cfRule type="expression" priority="1" dxfId="0" stopIfTrue="1">
      <formula>#REF!=" "</formula>
    </cfRule>
  </conditionalFormatting>
  <conditionalFormatting sqref="A3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/>
  <pageMargins left="0.7874015748031497" right="0.7874015748031497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 prosinec 2012
&amp;"Arial Narrow,Tučné"Informační datová svodka – výkony regionálního školství 2012/13
&amp;"Arial Narrow,Obyčejné"
Část: SŠ – odborné vzdělávání</oddHeader>
    <oddFooter>&amp;C&amp;"Arial Narrow,Tučné"&amp;9&amp;P/&amp;N</oddFooter>
  </headerFooter>
  <rowBreaks count="1" manualBreakCount="1">
    <brk id="49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Y72"/>
  <sheetViews>
    <sheetView zoomScale="90" zoomScaleNormal="90" zoomScalePageLayoutView="0" workbookViewId="0" topLeftCell="A1">
      <pane xSplit="6" ySplit="7" topLeftCell="G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G9" sqref="G9"/>
    </sheetView>
  </sheetViews>
  <sheetFormatPr defaultColWidth="9.00390625" defaultRowHeight="12.75"/>
  <cols>
    <col min="1" max="1" width="1.12109375" style="2" customWidth="1"/>
    <col min="2" max="2" width="2.125" style="2" customWidth="1"/>
    <col min="3" max="3" width="1.75390625" style="2" customWidth="1"/>
    <col min="4" max="4" width="15.25390625" style="2" customWidth="1"/>
    <col min="5" max="5" width="12.125" style="2" customWidth="1"/>
    <col min="6" max="6" width="1.12109375" style="2" customWidth="1"/>
    <col min="7" max="16" width="6.375" style="2" customWidth="1"/>
    <col min="17" max="16384" width="9.125" style="2" customWidth="1"/>
  </cols>
  <sheetData>
    <row r="1" spans="1:16" s="1" customFormat="1" ht="30" customHeight="1">
      <c r="A1" s="108" t="s">
        <v>35</v>
      </c>
      <c r="B1" s="109"/>
      <c r="C1" s="109"/>
      <c r="D1" s="109"/>
      <c r="E1" s="110" t="s">
        <v>93</v>
      </c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6" ht="21" customHeight="1" thickBot="1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  <c r="O2" s="113"/>
      <c r="P2" s="113"/>
    </row>
    <row r="3" spans="1:16" ht="6" customHeight="1">
      <c r="A3" s="114" t="s">
        <v>29</v>
      </c>
      <c r="B3" s="115"/>
      <c r="C3" s="115"/>
      <c r="D3" s="115"/>
      <c r="E3" s="115"/>
      <c r="F3" s="116"/>
      <c r="G3" s="194" t="s">
        <v>8</v>
      </c>
      <c r="H3" s="194" t="s">
        <v>9</v>
      </c>
      <c r="I3" s="195" t="s">
        <v>5</v>
      </c>
      <c r="J3" s="194" t="s">
        <v>10</v>
      </c>
      <c r="K3" s="196" t="s">
        <v>0</v>
      </c>
      <c r="L3" s="196" t="s">
        <v>49</v>
      </c>
      <c r="M3" s="196" t="s">
        <v>69</v>
      </c>
      <c r="N3" s="196" t="s">
        <v>82</v>
      </c>
      <c r="O3" s="196" t="s">
        <v>86</v>
      </c>
      <c r="P3" s="197" t="s">
        <v>90</v>
      </c>
    </row>
    <row r="4" spans="1:16" ht="6" customHeight="1">
      <c r="A4" s="117"/>
      <c r="B4" s="118"/>
      <c r="C4" s="118"/>
      <c r="D4" s="118"/>
      <c r="E4" s="118"/>
      <c r="F4" s="119"/>
      <c r="G4" s="198"/>
      <c r="H4" s="198"/>
      <c r="I4" s="199"/>
      <c r="J4" s="198"/>
      <c r="K4" s="200"/>
      <c r="L4" s="200"/>
      <c r="M4" s="200"/>
      <c r="N4" s="200"/>
      <c r="O4" s="200"/>
      <c r="P4" s="201"/>
    </row>
    <row r="5" spans="1:16" ht="6" customHeight="1">
      <c r="A5" s="117"/>
      <c r="B5" s="118"/>
      <c r="C5" s="118"/>
      <c r="D5" s="118"/>
      <c r="E5" s="118"/>
      <c r="F5" s="119"/>
      <c r="G5" s="198"/>
      <c r="H5" s="198"/>
      <c r="I5" s="199"/>
      <c r="J5" s="198"/>
      <c r="K5" s="200"/>
      <c r="L5" s="200"/>
      <c r="M5" s="200"/>
      <c r="N5" s="200"/>
      <c r="O5" s="200"/>
      <c r="P5" s="201"/>
    </row>
    <row r="6" spans="1:16" ht="6" customHeight="1">
      <c r="A6" s="117"/>
      <c r="B6" s="118"/>
      <c r="C6" s="118"/>
      <c r="D6" s="118"/>
      <c r="E6" s="118"/>
      <c r="F6" s="119"/>
      <c r="G6" s="198"/>
      <c r="H6" s="198"/>
      <c r="I6" s="199"/>
      <c r="J6" s="198"/>
      <c r="K6" s="200"/>
      <c r="L6" s="200"/>
      <c r="M6" s="200"/>
      <c r="N6" s="200"/>
      <c r="O6" s="200"/>
      <c r="P6" s="201"/>
    </row>
    <row r="7" spans="1:16" ht="15" customHeight="1" thickBot="1">
      <c r="A7" s="122"/>
      <c r="B7" s="123"/>
      <c r="C7" s="123"/>
      <c r="D7" s="123"/>
      <c r="E7" s="123"/>
      <c r="F7" s="124"/>
      <c r="G7" s="202"/>
      <c r="H7" s="202"/>
      <c r="I7" s="202"/>
      <c r="J7" s="202"/>
      <c r="K7" s="202"/>
      <c r="L7" s="203"/>
      <c r="M7" s="203"/>
      <c r="N7" s="203"/>
      <c r="O7" s="203"/>
      <c r="P7" s="204"/>
    </row>
    <row r="8" spans="1:16" ht="14.25" thickBot="1" thickTop="1">
      <c r="A8" s="128" t="s">
        <v>51</v>
      </c>
      <c r="B8" s="129"/>
      <c r="C8" s="129"/>
      <c r="D8" s="129"/>
      <c r="E8" s="129"/>
      <c r="F8" s="129"/>
      <c r="G8" s="130"/>
      <c r="H8" s="130"/>
      <c r="I8" s="130"/>
      <c r="J8" s="130"/>
      <c r="K8" s="131"/>
      <c r="L8" s="130"/>
      <c r="M8" s="130"/>
      <c r="N8" s="130"/>
      <c r="O8" s="130"/>
      <c r="P8" s="132"/>
    </row>
    <row r="9" spans="1:21" ht="12.75" customHeight="1">
      <c r="A9" s="133"/>
      <c r="B9" s="37" t="s">
        <v>13</v>
      </c>
      <c r="C9" s="37"/>
      <c r="D9" s="37"/>
      <c r="E9" s="134"/>
      <c r="F9" s="135"/>
      <c r="G9" s="136">
        <v>199029</v>
      </c>
      <c r="H9" s="136">
        <v>202086</v>
      </c>
      <c r="I9" s="136">
        <v>201481</v>
      </c>
      <c r="J9" s="136">
        <v>200664</v>
      </c>
      <c r="K9" s="136">
        <v>197142</v>
      </c>
      <c r="L9" s="137">
        <v>195346</v>
      </c>
      <c r="M9" s="137">
        <v>191298</v>
      </c>
      <c r="N9" s="137">
        <v>181898</v>
      </c>
      <c r="O9" s="137">
        <v>169331</v>
      </c>
      <c r="P9" s="138">
        <v>157174</v>
      </c>
      <c r="T9" s="43"/>
      <c r="U9" s="43"/>
    </row>
    <row r="10" spans="1:21" ht="12.75" customHeight="1">
      <c r="A10" s="139"/>
      <c r="B10" s="45" t="s">
        <v>15</v>
      </c>
      <c r="C10" s="46" t="s">
        <v>50</v>
      </c>
      <c r="D10" s="47"/>
      <c r="E10" s="140"/>
      <c r="F10" s="141"/>
      <c r="G10" s="142">
        <v>1516</v>
      </c>
      <c r="H10" s="142">
        <v>1391</v>
      </c>
      <c r="I10" s="142">
        <v>1127</v>
      </c>
      <c r="J10" s="142">
        <v>1062</v>
      </c>
      <c r="K10" s="143">
        <v>928</v>
      </c>
      <c r="L10" s="144">
        <v>906</v>
      </c>
      <c r="M10" s="144">
        <v>974</v>
      </c>
      <c r="N10" s="144">
        <v>1039</v>
      </c>
      <c r="O10" s="144">
        <v>1008</v>
      </c>
      <c r="P10" s="145">
        <v>938</v>
      </c>
      <c r="T10" s="43"/>
      <c r="U10" s="43"/>
    </row>
    <row r="11" spans="1:21" ht="14.25">
      <c r="A11" s="146"/>
      <c r="B11" s="55"/>
      <c r="C11" s="56" t="s">
        <v>87</v>
      </c>
      <c r="D11" s="57"/>
      <c r="E11" s="147"/>
      <c r="F11" s="148"/>
      <c r="G11" s="149">
        <v>51618</v>
      </c>
      <c r="H11" s="149">
        <v>49963</v>
      </c>
      <c r="I11" s="149">
        <v>48148</v>
      </c>
      <c r="J11" s="149">
        <v>46472</v>
      </c>
      <c r="K11" s="143">
        <v>43189</v>
      </c>
      <c r="L11" s="144">
        <v>40248</v>
      </c>
      <c r="M11" s="144">
        <v>38324</v>
      </c>
      <c r="N11" s="144">
        <v>36139</v>
      </c>
      <c r="O11" s="144">
        <v>34492</v>
      </c>
      <c r="P11" s="145">
        <v>33579</v>
      </c>
      <c r="T11" s="43"/>
      <c r="U11" s="43"/>
    </row>
    <row r="12" spans="1:21" ht="14.25">
      <c r="A12" s="146"/>
      <c r="B12" s="55"/>
      <c r="C12" s="57" t="s">
        <v>88</v>
      </c>
      <c r="D12" s="61"/>
      <c r="E12" s="150"/>
      <c r="F12" s="151"/>
      <c r="G12" s="143">
        <v>128804</v>
      </c>
      <c r="H12" s="143">
        <v>132101</v>
      </c>
      <c r="I12" s="143">
        <v>133046</v>
      </c>
      <c r="J12" s="143">
        <v>134586</v>
      </c>
      <c r="K12" s="143">
        <v>133863</v>
      </c>
      <c r="L12" s="144">
        <v>133711</v>
      </c>
      <c r="M12" s="144">
        <v>131656</v>
      </c>
      <c r="N12" s="144">
        <v>125175</v>
      </c>
      <c r="O12" s="144">
        <v>117214</v>
      </c>
      <c r="P12" s="145">
        <v>108659</v>
      </c>
      <c r="T12" s="43"/>
      <c r="U12" s="43"/>
    </row>
    <row r="13" spans="1:21" ht="13.5" thickBot="1">
      <c r="A13" s="152"/>
      <c r="B13" s="65"/>
      <c r="C13" s="66" t="s">
        <v>4</v>
      </c>
      <c r="D13" s="57"/>
      <c r="E13" s="153"/>
      <c r="F13" s="154"/>
      <c r="G13" s="155">
        <v>17091</v>
      </c>
      <c r="H13" s="155">
        <v>18631</v>
      </c>
      <c r="I13" s="155">
        <v>19160</v>
      </c>
      <c r="J13" s="155">
        <v>18544</v>
      </c>
      <c r="K13" s="155">
        <v>19162</v>
      </c>
      <c r="L13" s="156">
        <v>20481</v>
      </c>
      <c r="M13" s="156">
        <v>20344</v>
      </c>
      <c r="N13" s="156">
        <v>19545</v>
      </c>
      <c r="O13" s="156">
        <v>16617</v>
      </c>
      <c r="P13" s="157">
        <v>13998</v>
      </c>
      <c r="T13" s="43"/>
      <c r="U13" s="43"/>
    </row>
    <row r="14" spans="1:21" ht="12.75" customHeight="1">
      <c r="A14" s="158"/>
      <c r="B14" s="73" t="s">
        <v>77</v>
      </c>
      <c r="C14" s="73"/>
      <c r="D14" s="73"/>
      <c r="E14" s="159"/>
      <c r="F14" s="160"/>
      <c r="G14" s="136">
        <v>162760</v>
      </c>
      <c r="H14" s="136">
        <v>164584</v>
      </c>
      <c r="I14" s="136">
        <v>163502</v>
      </c>
      <c r="J14" s="136">
        <v>162060</v>
      </c>
      <c r="K14" s="136">
        <v>158523</v>
      </c>
      <c r="L14" s="137">
        <v>156488</v>
      </c>
      <c r="M14" s="137">
        <v>153493</v>
      </c>
      <c r="N14" s="137">
        <v>147354</v>
      </c>
      <c r="O14" s="137">
        <v>138810</v>
      </c>
      <c r="P14" s="138">
        <v>129499</v>
      </c>
      <c r="T14" s="43"/>
      <c r="U14" s="43"/>
    </row>
    <row r="15" spans="1:21" ht="12.75" customHeight="1">
      <c r="A15" s="139"/>
      <c r="B15" s="45" t="s">
        <v>15</v>
      </c>
      <c r="C15" s="46" t="s">
        <v>50</v>
      </c>
      <c r="D15" s="47"/>
      <c r="E15" s="140"/>
      <c r="F15" s="141"/>
      <c r="G15" s="142">
        <v>1192</v>
      </c>
      <c r="H15" s="142">
        <v>1057</v>
      </c>
      <c r="I15" s="142">
        <v>939</v>
      </c>
      <c r="J15" s="142">
        <v>921</v>
      </c>
      <c r="K15" s="143">
        <v>767</v>
      </c>
      <c r="L15" s="144">
        <v>749</v>
      </c>
      <c r="M15" s="144">
        <v>777</v>
      </c>
      <c r="N15" s="144">
        <v>825</v>
      </c>
      <c r="O15" s="144">
        <v>781</v>
      </c>
      <c r="P15" s="145">
        <v>709</v>
      </c>
      <c r="T15" s="43"/>
      <c r="U15" s="43"/>
    </row>
    <row r="16" spans="1:21" ht="12.75">
      <c r="A16" s="146"/>
      <c r="B16" s="78"/>
      <c r="C16" s="56" t="s">
        <v>2</v>
      </c>
      <c r="D16" s="57"/>
      <c r="E16" s="147"/>
      <c r="F16" s="148"/>
      <c r="G16" s="149">
        <v>45486</v>
      </c>
      <c r="H16" s="149">
        <v>44212</v>
      </c>
      <c r="I16" s="149">
        <v>42431</v>
      </c>
      <c r="J16" s="149">
        <v>40731</v>
      </c>
      <c r="K16" s="143">
        <v>37692</v>
      </c>
      <c r="L16" s="144">
        <v>35000</v>
      </c>
      <c r="M16" s="144">
        <v>33147</v>
      </c>
      <c r="N16" s="144">
        <v>31333</v>
      </c>
      <c r="O16" s="144">
        <v>29945</v>
      </c>
      <c r="P16" s="145">
        <v>29186</v>
      </c>
      <c r="T16" s="43"/>
      <c r="U16" s="43"/>
    </row>
    <row r="17" spans="1:21" ht="12.75">
      <c r="A17" s="146"/>
      <c r="B17" s="78"/>
      <c r="C17" s="57" t="s">
        <v>3</v>
      </c>
      <c r="D17" s="61"/>
      <c r="E17" s="150"/>
      <c r="F17" s="151"/>
      <c r="G17" s="143">
        <v>105614</v>
      </c>
      <c r="H17" s="143">
        <v>107938</v>
      </c>
      <c r="I17" s="143">
        <v>108443</v>
      </c>
      <c r="J17" s="143">
        <v>108811</v>
      </c>
      <c r="K17" s="143">
        <v>107992</v>
      </c>
      <c r="L17" s="144">
        <v>107694</v>
      </c>
      <c r="M17" s="144">
        <v>106198</v>
      </c>
      <c r="N17" s="144">
        <v>101763</v>
      </c>
      <c r="O17" s="144">
        <v>96121</v>
      </c>
      <c r="P17" s="145">
        <v>89352</v>
      </c>
      <c r="T17" s="43"/>
      <c r="U17" s="43"/>
    </row>
    <row r="18" spans="1:21" ht="13.5" thickBot="1">
      <c r="A18" s="152"/>
      <c r="B18" s="81"/>
      <c r="C18" s="66" t="s">
        <v>4</v>
      </c>
      <c r="D18" s="57"/>
      <c r="E18" s="153"/>
      <c r="F18" s="154"/>
      <c r="G18" s="155">
        <v>10468</v>
      </c>
      <c r="H18" s="155">
        <v>11377</v>
      </c>
      <c r="I18" s="155">
        <v>11689</v>
      </c>
      <c r="J18" s="155">
        <v>11597</v>
      </c>
      <c r="K18" s="155">
        <v>12072</v>
      </c>
      <c r="L18" s="156">
        <v>13045</v>
      </c>
      <c r="M18" s="156">
        <v>13371</v>
      </c>
      <c r="N18" s="156">
        <v>13433</v>
      </c>
      <c r="O18" s="156">
        <v>11963</v>
      </c>
      <c r="P18" s="157">
        <v>10252</v>
      </c>
      <c r="T18" s="43"/>
      <c r="U18" s="43"/>
    </row>
    <row r="19" spans="1:21" ht="13.5" customHeight="1">
      <c r="A19" s="158"/>
      <c r="B19" s="73" t="s">
        <v>85</v>
      </c>
      <c r="C19" s="73"/>
      <c r="D19" s="73"/>
      <c r="E19" s="159"/>
      <c r="F19" s="160"/>
      <c r="G19" s="136">
        <v>34189</v>
      </c>
      <c r="H19" s="136">
        <v>35438</v>
      </c>
      <c r="I19" s="136">
        <v>35924</v>
      </c>
      <c r="J19" s="136">
        <v>36559</v>
      </c>
      <c r="K19" s="136">
        <v>36552</v>
      </c>
      <c r="L19" s="137">
        <v>36805</v>
      </c>
      <c r="M19" s="137">
        <v>35755</v>
      </c>
      <c r="N19" s="137">
        <v>32425</v>
      </c>
      <c r="O19" s="137">
        <v>28384</v>
      </c>
      <c r="P19" s="138">
        <v>25394</v>
      </c>
      <c r="T19" s="43"/>
      <c r="U19" s="43"/>
    </row>
    <row r="20" spans="1:21" ht="12.75" customHeight="1">
      <c r="A20" s="139"/>
      <c r="B20" s="45" t="s">
        <v>15</v>
      </c>
      <c r="C20" s="46" t="s">
        <v>50</v>
      </c>
      <c r="D20" s="47"/>
      <c r="E20" s="140"/>
      <c r="F20" s="141"/>
      <c r="G20" s="142">
        <v>120</v>
      </c>
      <c r="H20" s="142">
        <v>127</v>
      </c>
      <c r="I20" s="142">
        <v>63</v>
      </c>
      <c r="J20" s="142">
        <v>44</v>
      </c>
      <c r="K20" s="143">
        <v>53</v>
      </c>
      <c r="L20" s="144">
        <v>59</v>
      </c>
      <c r="M20" s="144">
        <v>72</v>
      </c>
      <c r="N20" s="144">
        <v>82</v>
      </c>
      <c r="O20" s="144">
        <v>104</v>
      </c>
      <c r="P20" s="145">
        <v>88</v>
      </c>
      <c r="T20" s="43"/>
      <c r="U20" s="43"/>
    </row>
    <row r="21" spans="1:21" ht="12.75">
      <c r="A21" s="146"/>
      <c r="B21" s="78"/>
      <c r="C21" s="56" t="s">
        <v>2</v>
      </c>
      <c r="D21" s="57"/>
      <c r="E21" s="147"/>
      <c r="F21" s="148"/>
      <c r="G21" s="149">
        <v>5999</v>
      </c>
      <c r="H21" s="149">
        <v>5626</v>
      </c>
      <c r="I21" s="149">
        <v>5518</v>
      </c>
      <c r="J21" s="149">
        <v>5506</v>
      </c>
      <c r="K21" s="143">
        <v>5268</v>
      </c>
      <c r="L21" s="144">
        <v>5029</v>
      </c>
      <c r="M21" s="144">
        <v>4940</v>
      </c>
      <c r="N21" s="144">
        <v>4564</v>
      </c>
      <c r="O21" s="144">
        <v>4290</v>
      </c>
      <c r="P21" s="145">
        <v>4119</v>
      </c>
      <c r="T21" s="43"/>
      <c r="U21" s="43"/>
    </row>
    <row r="22" spans="1:21" ht="12.75">
      <c r="A22" s="146"/>
      <c r="B22" s="78"/>
      <c r="C22" s="57" t="s">
        <v>3</v>
      </c>
      <c r="D22" s="61"/>
      <c r="E22" s="150"/>
      <c r="F22" s="151"/>
      <c r="G22" s="143">
        <v>21477</v>
      </c>
      <c r="H22" s="143">
        <v>22457</v>
      </c>
      <c r="I22" s="143">
        <v>22898</v>
      </c>
      <c r="J22" s="143">
        <v>24082</v>
      </c>
      <c r="K22" s="143">
        <v>24159</v>
      </c>
      <c r="L22" s="144">
        <v>24297</v>
      </c>
      <c r="M22" s="144">
        <v>23787</v>
      </c>
      <c r="N22" s="144">
        <v>21689</v>
      </c>
      <c r="O22" s="144">
        <v>19382</v>
      </c>
      <c r="P22" s="145">
        <v>17498</v>
      </c>
      <c r="T22" s="43"/>
      <c r="U22" s="43"/>
    </row>
    <row r="23" spans="1:21" ht="13.5" thickBot="1">
      <c r="A23" s="152"/>
      <c r="B23" s="81"/>
      <c r="C23" s="66" t="s">
        <v>4</v>
      </c>
      <c r="D23" s="57"/>
      <c r="E23" s="153"/>
      <c r="F23" s="154"/>
      <c r="G23" s="155">
        <v>6593</v>
      </c>
      <c r="H23" s="155">
        <v>7228</v>
      </c>
      <c r="I23" s="155">
        <v>7445</v>
      </c>
      <c r="J23" s="155">
        <v>6927</v>
      </c>
      <c r="K23" s="155">
        <v>7072</v>
      </c>
      <c r="L23" s="156">
        <v>7420</v>
      </c>
      <c r="M23" s="156">
        <v>6956</v>
      </c>
      <c r="N23" s="156">
        <v>6090</v>
      </c>
      <c r="O23" s="156">
        <v>4608</v>
      </c>
      <c r="P23" s="157">
        <v>3689</v>
      </c>
      <c r="T23" s="43"/>
      <c r="U23" s="43"/>
    </row>
    <row r="24" spans="1:21" ht="13.5" customHeight="1">
      <c r="A24" s="158"/>
      <c r="B24" s="73" t="s">
        <v>76</v>
      </c>
      <c r="C24" s="73"/>
      <c r="D24" s="73"/>
      <c r="E24" s="159"/>
      <c r="F24" s="160"/>
      <c r="G24" s="136">
        <v>2080</v>
      </c>
      <c r="H24" s="136">
        <v>2064</v>
      </c>
      <c r="I24" s="136">
        <v>2055</v>
      </c>
      <c r="J24" s="136">
        <v>6229</v>
      </c>
      <c r="K24" s="136">
        <v>6391</v>
      </c>
      <c r="L24" s="137">
        <v>2053</v>
      </c>
      <c r="M24" s="137">
        <v>2050</v>
      </c>
      <c r="N24" s="137">
        <v>2119</v>
      </c>
      <c r="O24" s="137">
        <v>2137</v>
      </c>
      <c r="P24" s="138">
        <v>2281</v>
      </c>
      <c r="T24" s="43"/>
      <c r="U24" s="43"/>
    </row>
    <row r="25" spans="1:21" ht="12.75" customHeight="1">
      <c r="A25" s="139"/>
      <c r="B25" s="45" t="s">
        <v>15</v>
      </c>
      <c r="C25" s="46" t="s">
        <v>50</v>
      </c>
      <c r="D25" s="47"/>
      <c r="E25" s="140"/>
      <c r="F25" s="141"/>
      <c r="G25" s="142">
        <v>204</v>
      </c>
      <c r="H25" s="142">
        <v>207</v>
      </c>
      <c r="I25" s="142">
        <v>125</v>
      </c>
      <c r="J25" s="142">
        <v>97</v>
      </c>
      <c r="K25" s="142">
        <v>108</v>
      </c>
      <c r="L25" s="173">
        <v>98</v>
      </c>
      <c r="M25" s="173">
        <v>125</v>
      </c>
      <c r="N25" s="173">
        <v>132</v>
      </c>
      <c r="O25" s="173">
        <v>123</v>
      </c>
      <c r="P25" s="205">
        <v>141</v>
      </c>
      <c r="T25" s="43"/>
      <c r="U25" s="43"/>
    </row>
    <row r="26" spans="1:21" ht="12.75">
      <c r="A26" s="146"/>
      <c r="B26" s="82"/>
      <c r="C26" s="56" t="s">
        <v>2</v>
      </c>
      <c r="D26" s="57"/>
      <c r="E26" s="147"/>
      <c r="F26" s="148"/>
      <c r="G26" s="149">
        <v>133</v>
      </c>
      <c r="H26" s="149">
        <v>125</v>
      </c>
      <c r="I26" s="149">
        <v>199</v>
      </c>
      <c r="J26" s="149">
        <v>235</v>
      </c>
      <c r="K26" s="149">
        <v>229</v>
      </c>
      <c r="L26" s="164">
        <v>219</v>
      </c>
      <c r="M26" s="164">
        <v>237</v>
      </c>
      <c r="N26" s="164">
        <v>242</v>
      </c>
      <c r="O26" s="164">
        <v>257</v>
      </c>
      <c r="P26" s="165">
        <v>274</v>
      </c>
      <c r="T26" s="43"/>
      <c r="U26" s="43"/>
    </row>
    <row r="27" spans="1:21" ht="12.75">
      <c r="A27" s="146"/>
      <c r="B27" s="55"/>
      <c r="C27" s="57" t="s">
        <v>3</v>
      </c>
      <c r="D27" s="61"/>
      <c r="E27" s="150"/>
      <c r="F27" s="151"/>
      <c r="G27" s="143">
        <v>1713</v>
      </c>
      <c r="H27" s="143">
        <v>1706</v>
      </c>
      <c r="I27" s="143">
        <v>1705</v>
      </c>
      <c r="J27" s="143">
        <v>5877</v>
      </c>
      <c r="K27" s="143">
        <v>6036</v>
      </c>
      <c r="L27" s="144">
        <v>1720</v>
      </c>
      <c r="M27" s="144">
        <v>1671</v>
      </c>
      <c r="N27" s="144">
        <v>1723</v>
      </c>
      <c r="O27" s="144">
        <v>1711</v>
      </c>
      <c r="P27" s="145">
        <v>1809</v>
      </c>
      <c r="T27" s="43"/>
      <c r="U27" s="43"/>
    </row>
    <row r="28" spans="1:21" ht="13.5" thickBot="1">
      <c r="A28" s="152"/>
      <c r="B28" s="65"/>
      <c r="C28" s="66" t="s">
        <v>4</v>
      </c>
      <c r="D28" s="57"/>
      <c r="E28" s="153"/>
      <c r="F28" s="154"/>
      <c r="G28" s="155">
        <v>30</v>
      </c>
      <c r="H28" s="155">
        <v>26</v>
      </c>
      <c r="I28" s="155">
        <v>26</v>
      </c>
      <c r="J28" s="155">
        <v>20</v>
      </c>
      <c r="K28" s="155">
        <v>18</v>
      </c>
      <c r="L28" s="156">
        <v>16</v>
      </c>
      <c r="M28" s="156">
        <v>17</v>
      </c>
      <c r="N28" s="156">
        <v>22</v>
      </c>
      <c r="O28" s="156">
        <v>46</v>
      </c>
      <c r="P28" s="157">
        <v>57</v>
      </c>
      <c r="T28" s="43"/>
      <c r="U28" s="43"/>
    </row>
    <row r="29" spans="1:21" ht="13.5" thickBot="1">
      <c r="A29" s="167" t="s">
        <v>52</v>
      </c>
      <c r="B29" s="84"/>
      <c r="C29" s="84"/>
      <c r="D29" s="84"/>
      <c r="E29" s="84"/>
      <c r="F29" s="84"/>
      <c r="G29" s="168"/>
      <c r="H29" s="168"/>
      <c r="I29" s="168"/>
      <c r="J29" s="169"/>
      <c r="K29" s="170"/>
      <c r="L29" s="168"/>
      <c r="M29" s="168"/>
      <c r="N29" s="168"/>
      <c r="O29" s="168"/>
      <c r="P29" s="171"/>
      <c r="T29" s="43"/>
      <c r="U29" s="43"/>
    </row>
    <row r="30" spans="1:25" ht="12.75" customHeight="1">
      <c r="A30" s="133"/>
      <c r="B30" s="37" t="s">
        <v>13</v>
      </c>
      <c r="C30" s="37"/>
      <c r="D30" s="37"/>
      <c r="E30" s="134"/>
      <c r="F30" s="135"/>
      <c r="G30" s="136">
        <v>62876</v>
      </c>
      <c r="H30" s="136">
        <v>63141</v>
      </c>
      <c r="I30" s="136">
        <v>60707</v>
      </c>
      <c r="J30" s="136">
        <v>62318</v>
      </c>
      <c r="K30" s="136">
        <v>60176</v>
      </c>
      <c r="L30" s="137">
        <v>59792</v>
      </c>
      <c r="M30" s="137">
        <v>57523</v>
      </c>
      <c r="N30" s="137">
        <v>51456</v>
      </c>
      <c r="O30" s="137">
        <v>47582</v>
      </c>
      <c r="P30" s="138">
        <v>44434</v>
      </c>
      <c r="T30" s="43"/>
      <c r="U30" s="43"/>
      <c r="Y30" s="43"/>
    </row>
    <row r="31" spans="1:25" ht="12.75" customHeight="1">
      <c r="A31" s="139"/>
      <c r="B31" s="45" t="s">
        <v>15</v>
      </c>
      <c r="C31" s="46" t="s">
        <v>50</v>
      </c>
      <c r="D31" s="47"/>
      <c r="E31" s="140"/>
      <c r="F31" s="141"/>
      <c r="G31" s="142">
        <v>757</v>
      </c>
      <c r="H31" s="142">
        <v>697</v>
      </c>
      <c r="I31" s="142">
        <v>543</v>
      </c>
      <c r="J31" s="142">
        <v>529</v>
      </c>
      <c r="K31" s="143">
        <v>492</v>
      </c>
      <c r="L31" s="144">
        <v>470</v>
      </c>
      <c r="M31" s="144">
        <v>528</v>
      </c>
      <c r="N31" s="144">
        <v>547</v>
      </c>
      <c r="O31" s="144">
        <v>509</v>
      </c>
      <c r="P31" s="145">
        <v>462</v>
      </c>
      <c r="T31" s="43"/>
      <c r="U31" s="43"/>
      <c r="Y31" s="43"/>
    </row>
    <row r="32" spans="1:25" ht="14.25">
      <c r="A32" s="146"/>
      <c r="B32" s="78"/>
      <c r="C32" s="56" t="s">
        <v>87</v>
      </c>
      <c r="D32" s="57"/>
      <c r="E32" s="147"/>
      <c r="F32" s="148"/>
      <c r="G32" s="149">
        <v>18384</v>
      </c>
      <c r="H32" s="149">
        <v>17996</v>
      </c>
      <c r="I32" s="149">
        <v>16881</v>
      </c>
      <c r="J32" s="149">
        <v>16762</v>
      </c>
      <c r="K32" s="143">
        <v>14965</v>
      </c>
      <c r="L32" s="144">
        <v>14074</v>
      </c>
      <c r="M32" s="144">
        <v>13879</v>
      </c>
      <c r="N32" s="144">
        <v>12339</v>
      </c>
      <c r="O32" s="144">
        <v>12271</v>
      </c>
      <c r="P32" s="145">
        <v>12024</v>
      </c>
      <c r="T32" s="43"/>
      <c r="U32" s="43"/>
      <c r="Y32" s="43"/>
    </row>
    <row r="33" spans="1:21" ht="14.25">
      <c r="A33" s="146"/>
      <c r="B33" s="78"/>
      <c r="C33" s="57" t="s">
        <v>88</v>
      </c>
      <c r="D33" s="90"/>
      <c r="E33" s="150"/>
      <c r="F33" s="151"/>
      <c r="G33" s="143">
        <v>34990</v>
      </c>
      <c r="H33" s="143">
        <v>35268</v>
      </c>
      <c r="I33" s="143">
        <v>34570</v>
      </c>
      <c r="J33" s="143">
        <v>36503</v>
      </c>
      <c r="K33" s="143">
        <v>35194</v>
      </c>
      <c r="L33" s="144">
        <v>35285</v>
      </c>
      <c r="M33" s="144">
        <v>33836</v>
      </c>
      <c r="N33" s="144">
        <v>29673</v>
      </c>
      <c r="O33" s="144">
        <v>27496</v>
      </c>
      <c r="P33" s="145">
        <v>25953</v>
      </c>
      <c r="T33" s="43"/>
      <c r="U33" s="43"/>
    </row>
    <row r="34" spans="1:21" ht="13.5" thickBot="1">
      <c r="A34" s="152"/>
      <c r="B34" s="81"/>
      <c r="C34" s="66" t="s">
        <v>4</v>
      </c>
      <c r="D34" s="66"/>
      <c r="E34" s="153"/>
      <c r="F34" s="154"/>
      <c r="G34" s="155">
        <v>8745</v>
      </c>
      <c r="H34" s="155">
        <v>9180</v>
      </c>
      <c r="I34" s="155">
        <v>8713</v>
      </c>
      <c r="J34" s="155">
        <v>8524</v>
      </c>
      <c r="K34" s="155">
        <v>9525</v>
      </c>
      <c r="L34" s="156">
        <v>9963</v>
      </c>
      <c r="M34" s="156">
        <v>9280</v>
      </c>
      <c r="N34" s="156">
        <v>8897</v>
      </c>
      <c r="O34" s="156">
        <v>7306</v>
      </c>
      <c r="P34" s="157">
        <v>5995</v>
      </c>
      <c r="T34" s="43"/>
      <c r="U34" s="43"/>
    </row>
    <row r="35" spans="1:21" ht="12.75" customHeight="1">
      <c r="A35" s="158"/>
      <c r="B35" s="73" t="s">
        <v>77</v>
      </c>
      <c r="C35" s="73"/>
      <c r="D35" s="73"/>
      <c r="E35" s="159"/>
      <c r="F35" s="160"/>
      <c r="G35" s="136">
        <v>51094</v>
      </c>
      <c r="H35" s="136">
        <v>51199</v>
      </c>
      <c r="I35" s="136">
        <v>49410</v>
      </c>
      <c r="J35" s="136">
        <v>49771</v>
      </c>
      <c r="K35" s="136">
        <v>48054</v>
      </c>
      <c r="L35" s="137">
        <v>47906</v>
      </c>
      <c r="M35" s="137">
        <v>46555</v>
      </c>
      <c r="N35" s="137">
        <v>42390</v>
      </c>
      <c r="O35" s="137">
        <v>39698</v>
      </c>
      <c r="P35" s="138">
        <v>36698</v>
      </c>
      <c r="T35" s="43"/>
      <c r="U35" s="43"/>
    </row>
    <row r="36" spans="1:21" ht="12.75" customHeight="1">
      <c r="A36" s="139"/>
      <c r="B36" s="45" t="s">
        <v>15</v>
      </c>
      <c r="C36" s="46" t="s">
        <v>50</v>
      </c>
      <c r="D36" s="47"/>
      <c r="E36" s="140"/>
      <c r="F36" s="141"/>
      <c r="G36" s="142">
        <v>603</v>
      </c>
      <c r="H36" s="142">
        <v>521</v>
      </c>
      <c r="I36" s="142">
        <v>461</v>
      </c>
      <c r="J36" s="142">
        <v>453</v>
      </c>
      <c r="K36" s="143">
        <v>420</v>
      </c>
      <c r="L36" s="144">
        <v>369</v>
      </c>
      <c r="M36" s="144">
        <v>425</v>
      </c>
      <c r="N36" s="144">
        <v>430</v>
      </c>
      <c r="O36" s="144">
        <v>387</v>
      </c>
      <c r="P36" s="145">
        <v>353</v>
      </c>
      <c r="T36" s="43"/>
      <c r="U36" s="43"/>
    </row>
    <row r="37" spans="1:21" ht="12.75">
      <c r="A37" s="146"/>
      <c r="B37" s="82"/>
      <c r="C37" s="56" t="s">
        <v>2</v>
      </c>
      <c r="D37" s="61"/>
      <c r="E37" s="147"/>
      <c r="F37" s="148"/>
      <c r="G37" s="149">
        <v>16290</v>
      </c>
      <c r="H37" s="149">
        <v>16053</v>
      </c>
      <c r="I37" s="149">
        <v>14970</v>
      </c>
      <c r="J37" s="149">
        <v>14605</v>
      </c>
      <c r="K37" s="143">
        <v>13039</v>
      </c>
      <c r="L37" s="144">
        <v>12315</v>
      </c>
      <c r="M37" s="144">
        <v>11980</v>
      </c>
      <c r="N37" s="144">
        <v>10809</v>
      </c>
      <c r="O37" s="144">
        <v>10758</v>
      </c>
      <c r="P37" s="145">
        <v>10451</v>
      </c>
      <c r="T37" s="43"/>
      <c r="U37" s="43"/>
    </row>
    <row r="38" spans="1:21" ht="12.75">
      <c r="A38" s="146"/>
      <c r="B38" s="78"/>
      <c r="C38" s="57" t="s">
        <v>3</v>
      </c>
      <c r="D38" s="57"/>
      <c r="E38" s="150"/>
      <c r="F38" s="151"/>
      <c r="G38" s="143">
        <v>28683</v>
      </c>
      <c r="H38" s="143">
        <v>28688</v>
      </c>
      <c r="I38" s="143">
        <v>28324</v>
      </c>
      <c r="J38" s="143">
        <v>29079</v>
      </c>
      <c r="K38" s="143">
        <v>28353</v>
      </c>
      <c r="L38" s="144">
        <v>28538</v>
      </c>
      <c r="M38" s="144">
        <v>27604</v>
      </c>
      <c r="N38" s="144">
        <v>24570</v>
      </c>
      <c r="O38" s="144">
        <v>22885</v>
      </c>
      <c r="P38" s="145">
        <v>21305</v>
      </c>
      <c r="T38" s="43"/>
      <c r="U38" s="43"/>
    </row>
    <row r="39" spans="1:21" ht="13.5" thickBot="1">
      <c r="A39" s="152"/>
      <c r="B39" s="81"/>
      <c r="C39" s="66" t="s">
        <v>4</v>
      </c>
      <c r="D39" s="66"/>
      <c r="E39" s="153"/>
      <c r="F39" s="154"/>
      <c r="G39" s="155">
        <v>5518</v>
      </c>
      <c r="H39" s="155">
        <v>5937</v>
      </c>
      <c r="I39" s="155">
        <v>5655</v>
      </c>
      <c r="J39" s="155">
        <v>5634</v>
      </c>
      <c r="K39" s="155">
        <v>6242</v>
      </c>
      <c r="L39" s="156">
        <v>6684</v>
      </c>
      <c r="M39" s="156">
        <v>6546</v>
      </c>
      <c r="N39" s="156">
        <v>6581</v>
      </c>
      <c r="O39" s="156">
        <v>5668</v>
      </c>
      <c r="P39" s="157">
        <v>4589</v>
      </c>
      <c r="T39" s="43"/>
      <c r="U39" s="43"/>
    </row>
    <row r="40" spans="1:21" ht="12.75" customHeight="1">
      <c r="A40" s="158"/>
      <c r="B40" s="73" t="s">
        <v>85</v>
      </c>
      <c r="C40" s="73"/>
      <c r="D40" s="73"/>
      <c r="E40" s="159"/>
      <c r="F40" s="160"/>
      <c r="G40" s="136">
        <v>11154</v>
      </c>
      <c r="H40" s="136">
        <v>11283</v>
      </c>
      <c r="I40" s="136">
        <v>10737</v>
      </c>
      <c r="J40" s="136">
        <v>11940</v>
      </c>
      <c r="K40" s="136">
        <v>11504</v>
      </c>
      <c r="L40" s="137">
        <v>11301</v>
      </c>
      <c r="M40" s="137">
        <v>10388</v>
      </c>
      <c r="N40" s="137">
        <v>8404</v>
      </c>
      <c r="O40" s="137">
        <v>7248</v>
      </c>
      <c r="P40" s="138">
        <v>6994</v>
      </c>
      <c r="T40" s="43"/>
      <c r="U40" s="43"/>
    </row>
    <row r="41" spans="1:21" ht="12.75" customHeight="1">
      <c r="A41" s="139"/>
      <c r="B41" s="45" t="s">
        <v>15</v>
      </c>
      <c r="C41" s="46" t="s">
        <v>50</v>
      </c>
      <c r="D41" s="47"/>
      <c r="E41" s="140"/>
      <c r="F41" s="141"/>
      <c r="G41" s="142">
        <v>41</v>
      </c>
      <c r="H41" s="142">
        <v>64</v>
      </c>
      <c r="I41" s="142">
        <v>27</v>
      </c>
      <c r="J41" s="142">
        <v>26</v>
      </c>
      <c r="K41" s="143">
        <v>20</v>
      </c>
      <c r="L41" s="144">
        <v>44</v>
      </c>
      <c r="M41" s="144">
        <v>42</v>
      </c>
      <c r="N41" s="144">
        <v>41</v>
      </c>
      <c r="O41" s="144">
        <v>58</v>
      </c>
      <c r="P41" s="145">
        <v>33</v>
      </c>
      <c r="T41" s="43"/>
      <c r="U41" s="43"/>
    </row>
    <row r="42" spans="1:21" ht="12.75">
      <c r="A42" s="146"/>
      <c r="B42" s="82"/>
      <c r="C42" s="56" t="s">
        <v>2</v>
      </c>
      <c r="D42" s="61"/>
      <c r="E42" s="147"/>
      <c r="F42" s="148"/>
      <c r="G42" s="149">
        <v>2051</v>
      </c>
      <c r="H42" s="149">
        <v>1900</v>
      </c>
      <c r="I42" s="149">
        <v>1836</v>
      </c>
      <c r="J42" s="149">
        <v>2071</v>
      </c>
      <c r="K42" s="143">
        <v>1834</v>
      </c>
      <c r="L42" s="144">
        <v>1684</v>
      </c>
      <c r="M42" s="144">
        <v>1806</v>
      </c>
      <c r="N42" s="144">
        <v>1437</v>
      </c>
      <c r="O42" s="144">
        <v>1427</v>
      </c>
      <c r="P42" s="145">
        <v>1473</v>
      </c>
      <c r="T42" s="43"/>
      <c r="U42" s="43"/>
    </row>
    <row r="43" spans="1:21" ht="12.75">
      <c r="A43" s="146"/>
      <c r="B43" s="78"/>
      <c r="C43" s="57" t="s">
        <v>3</v>
      </c>
      <c r="D43" s="57"/>
      <c r="E43" s="150"/>
      <c r="F43" s="151"/>
      <c r="G43" s="143">
        <v>5848</v>
      </c>
      <c r="H43" s="143">
        <v>6091</v>
      </c>
      <c r="I43" s="143">
        <v>5827</v>
      </c>
      <c r="J43" s="143">
        <v>6962</v>
      </c>
      <c r="K43" s="143">
        <v>6377</v>
      </c>
      <c r="L43" s="144">
        <v>6301</v>
      </c>
      <c r="M43" s="144">
        <v>5817</v>
      </c>
      <c r="N43" s="144">
        <v>4621</v>
      </c>
      <c r="O43" s="144">
        <v>4161</v>
      </c>
      <c r="P43" s="145">
        <v>4115</v>
      </c>
      <c r="T43" s="43"/>
      <c r="U43" s="43"/>
    </row>
    <row r="44" spans="1:21" ht="13.5" thickBot="1">
      <c r="A44" s="152"/>
      <c r="B44" s="81"/>
      <c r="C44" s="66" t="s">
        <v>4</v>
      </c>
      <c r="D44" s="66"/>
      <c r="E44" s="153"/>
      <c r="F44" s="154"/>
      <c r="G44" s="155">
        <v>3214</v>
      </c>
      <c r="H44" s="155">
        <v>3228</v>
      </c>
      <c r="I44" s="155">
        <v>3047</v>
      </c>
      <c r="J44" s="155">
        <v>2881</v>
      </c>
      <c r="K44" s="155">
        <v>3273</v>
      </c>
      <c r="L44" s="156">
        <v>3272</v>
      </c>
      <c r="M44" s="156">
        <v>2723</v>
      </c>
      <c r="N44" s="156">
        <v>2305</v>
      </c>
      <c r="O44" s="156">
        <v>1602</v>
      </c>
      <c r="P44" s="157">
        <v>1373</v>
      </c>
      <c r="T44" s="43"/>
      <c r="U44" s="43"/>
    </row>
    <row r="45" spans="1:21" ht="12.75" customHeight="1">
      <c r="A45" s="158"/>
      <c r="B45" s="73" t="s">
        <v>76</v>
      </c>
      <c r="C45" s="73"/>
      <c r="D45" s="73"/>
      <c r="E45" s="159"/>
      <c r="F45" s="160"/>
      <c r="G45" s="136">
        <v>628</v>
      </c>
      <c r="H45" s="136">
        <v>659</v>
      </c>
      <c r="I45" s="136">
        <v>560</v>
      </c>
      <c r="J45" s="136">
        <v>607</v>
      </c>
      <c r="K45" s="136">
        <v>618</v>
      </c>
      <c r="L45" s="137">
        <v>585</v>
      </c>
      <c r="M45" s="137">
        <v>580</v>
      </c>
      <c r="N45" s="137">
        <v>662</v>
      </c>
      <c r="O45" s="137">
        <v>636</v>
      </c>
      <c r="P45" s="138">
        <v>742</v>
      </c>
      <c r="T45" s="43"/>
      <c r="U45" s="43"/>
    </row>
    <row r="46" spans="1:21" ht="12.75" customHeight="1">
      <c r="A46" s="139"/>
      <c r="B46" s="45" t="s">
        <v>15</v>
      </c>
      <c r="C46" s="46" t="s">
        <v>50</v>
      </c>
      <c r="D46" s="47"/>
      <c r="E46" s="140"/>
      <c r="F46" s="141"/>
      <c r="G46" s="142">
        <v>113</v>
      </c>
      <c r="H46" s="142">
        <v>112</v>
      </c>
      <c r="I46" s="142">
        <v>55</v>
      </c>
      <c r="J46" s="142">
        <v>50</v>
      </c>
      <c r="K46" s="142">
        <v>52</v>
      </c>
      <c r="L46" s="173">
        <v>57</v>
      </c>
      <c r="M46" s="173">
        <v>61</v>
      </c>
      <c r="N46" s="173">
        <v>76</v>
      </c>
      <c r="O46" s="173">
        <v>64</v>
      </c>
      <c r="P46" s="205">
        <v>76</v>
      </c>
      <c r="T46" s="43"/>
      <c r="U46" s="43"/>
    </row>
    <row r="47" spans="1:21" ht="12.75">
      <c r="A47" s="146"/>
      <c r="B47" s="82"/>
      <c r="C47" s="56" t="s">
        <v>2</v>
      </c>
      <c r="D47" s="61"/>
      <c r="E47" s="147"/>
      <c r="F47" s="148"/>
      <c r="G47" s="149">
        <v>43</v>
      </c>
      <c r="H47" s="149">
        <v>43</v>
      </c>
      <c r="I47" s="149">
        <v>75</v>
      </c>
      <c r="J47" s="149">
        <v>86</v>
      </c>
      <c r="K47" s="149">
        <v>92</v>
      </c>
      <c r="L47" s="164">
        <v>75</v>
      </c>
      <c r="M47" s="164">
        <v>93</v>
      </c>
      <c r="N47" s="164">
        <v>93</v>
      </c>
      <c r="O47" s="164">
        <v>86</v>
      </c>
      <c r="P47" s="165">
        <v>100</v>
      </c>
      <c r="T47" s="43"/>
      <c r="U47" s="43"/>
    </row>
    <row r="48" spans="1:21" ht="12.75">
      <c r="A48" s="146"/>
      <c r="B48" s="55"/>
      <c r="C48" s="57" t="s">
        <v>3</v>
      </c>
      <c r="D48" s="57"/>
      <c r="E48" s="150"/>
      <c r="F48" s="151"/>
      <c r="G48" s="143">
        <v>459</v>
      </c>
      <c r="H48" s="143">
        <v>489</v>
      </c>
      <c r="I48" s="143">
        <v>419</v>
      </c>
      <c r="J48" s="143">
        <v>462</v>
      </c>
      <c r="K48" s="143">
        <v>464</v>
      </c>
      <c r="L48" s="144">
        <v>446</v>
      </c>
      <c r="M48" s="144">
        <v>415</v>
      </c>
      <c r="N48" s="144">
        <v>482</v>
      </c>
      <c r="O48" s="144">
        <v>450</v>
      </c>
      <c r="P48" s="145">
        <v>533</v>
      </c>
      <c r="T48" s="43"/>
      <c r="U48" s="43"/>
    </row>
    <row r="49" spans="1:21" ht="13.5" thickBot="1">
      <c r="A49" s="152"/>
      <c r="B49" s="65"/>
      <c r="C49" s="66" t="s">
        <v>4</v>
      </c>
      <c r="D49" s="66"/>
      <c r="E49" s="153"/>
      <c r="F49" s="154"/>
      <c r="G49" s="155">
        <v>13</v>
      </c>
      <c r="H49" s="155">
        <v>15</v>
      </c>
      <c r="I49" s="155">
        <v>11</v>
      </c>
      <c r="J49" s="155">
        <v>9</v>
      </c>
      <c r="K49" s="155">
        <v>10</v>
      </c>
      <c r="L49" s="156">
        <v>7</v>
      </c>
      <c r="M49" s="156">
        <v>11</v>
      </c>
      <c r="N49" s="156">
        <v>11</v>
      </c>
      <c r="O49" s="156">
        <v>36</v>
      </c>
      <c r="P49" s="157">
        <v>33</v>
      </c>
      <c r="T49" s="43"/>
      <c r="U49" s="43"/>
    </row>
    <row r="50" spans="1:21" ht="13.5" thickBot="1">
      <c r="A50" s="167" t="s">
        <v>53</v>
      </c>
      <c r="B50" s="84"/>
      <c r="C50" s="84"/>
      <c r="D50" s="84"/>
      <c r="E50" s="84"/>
      <c r="F50" s="84"/>
      <c r="G50" s="168"/>
      <c r="H50" s="168"/>
      <c r="I50" s="168"/>
      <c r="J50" s="169"/>
      <c r="K50" s="170"/>
      <c r="L50" s="168"/>
      <c r="M50" s="168"/>
      <c r="N50" s="168"/>
      <c r="O50" s="168"/>
      <c r="P50" s="171"/>
      <c r="T50" s="43"/>
      <c r="U50" s="43"/>
    </row>
    <row r="51" spans="1:21" ht="12.75" customHeight="1">
      <c r="A51" s="133"/>
      <c r="B51" s="37" t="s">
        <v>13</v>
      </c>
      <c r="C51" s="37"/>
      <c r="D51" s="37"/>
      <c r="E51" s="134"/>
      <c r="F51" s="135"/>
      <c r="G51" s="136">
        <v>48493</v>
      </c>
      <c r="H51" s="136">
        <v>49190</v>
      </c>
      <c r="I51" s="136">
        <v>50272</v>
      </c>
      <c r="J51" s="136">
        <v>49586</v>
      </c>
      <c r="K51" s="136">
        <v>47140</v>
      </c>
      <c r="L51" s="137">
        <v>46666</v>
      </c>
      <c r="M51" s="137">
        <v>43595</v>
      </c>
      <c r="N51" s="137">
        <v>38769</v>
      </c>
      <c r="O51" s="137">
        <v>37860</v>
      </c>
      <c r="P51" s="91" t="s">
        <v>66</v>
      </c>
      <c r="T51" s="43"/>
      <c r="U51" s="43"/>
    </row>
    <row r="52" spans="1:21" ht="12.75" customHeight="1">
      <c r="A52" s="139"/>
      <c r="B52" s="45" t="s">
        <v>15</v>
      </c>
      <c r="C52" s="46" t="s">
        <v>50</v>
      </c>
      <c r="D52" s="47"/>
      <c r="E52" s="140"/>
      <c r="F52" s="141"/>
      <c r="G52" s="142">
        <v>453</v>
      </c>
      <c r="H52" s="142">
        <v>439</v>
      </c>
      <c r="I52" s="142">
        <v>329</v>
      </c>
      <c r="J52" s="143">
        <v>369</v>
      </c>
      <c r="K52" s="142">
        <v>356</v>
      </c>
      <c r="L52" s="173">
        <v>293</v>
      </c>
      <c r="M52" s="173">
        <v>270</v>
      </c>
      <c r="N52" s="173">
        <v>297</v>
      </c>
      <c r="O52" s="173">
        <v>348</v>
      </c>
      <c r="P52" s="92" t="s">
        <v>66</v>
      </c>
      <c r="T52" s="43"/>
      <c r="U52" s="43"/>
    </row>
    <row r="53" spans="1:21" ht="15">
      <c r="A53" s="146"/>
      <c r="B53" s="82"/>
      <c r="C53" s="56" t="s">
        <v>71</v>
      </c>
      <c r="D53" s="61"/>
      <c r="E53" s="147"/>
      <c r="F53" s="148"/>
      <c r="G53" s="149">
        <v>15279</v>
      </c>
      <c r="H53" s="149">
        <v>14406</v>
      </c>
      <c r="I53" s="149">
        <v>13809</v>
      </c>
      <c r="J53" s="143">
        <v>13047</v>
      </c>
      <c r="K53" s="149">
        <v>11989</v>
      </c>
      <c r="L53" s="164">
        <v>11262</v>
      </c>
      <c r="M53" s="164">
        <v>9634</v>
      </c>
      <c r="N53" s="164">
        <v>9646</v>
      </c>
      <c r="O53" s="164">
        <v>9138</v>
      </c>
      <c r="P53" s="93" t="s">
        <v>66</v>
      </c>
      <c r="T53" s="43"/>
      <c r="U53" s="43"/>
    </row>
    <row r="54" spans="1:21" ht="14.25">
      <c r="A54" s="146"/>
      <c r="B54" s="78"/>
      <c r="C54" s="57" t="s">
        <v>88</v>
      </c>
      <c r="D54" s="57"/>
      <c r="E54" s="150"/>
      <c r="F54" s="151"/>
      <c r="G54" s="143">
        <v>27458</v>
      </c>
      <c r="H54" s="143">
        <v>28623</v>
      </c>
      <c r="I54" s="143">
        <v>29942</v>
      </c>
      <c r="J54" s="143">
        <v>29859</v>
      </c>
      <c r="K54" s="143">
        <v>29312</v>
      </c>
      <c r="L54" s="144">
        <v>29278</v>
      </c>
      <c r="M54" s="144">
        <v>28037</v>
      </c>
      <c r="N54" s="144">
        <v>24639</v>
      </c>
      <c r="O54" s="174">
        <v>24857</v>
      </c>
      <c r="P54" s="95" t="s">
        <v>66</v>
      </c>
      <c r="T54" s="43"/>
      <c r="U54" s="43"/>
    </row>
    <row r="55" spans="1:21" ht="13.5" thickBot="1">
      <c r="A55" s="152"/>
      <c r="B55" s="81"/>
      <c r="C55" s="66" t="s">
        <v>4</v>
      </c>
      <c r="D55" s="66"/>
      <c r="E55" s="153"/>
      <c r="F55" s="154"/>
      <c r="G55" s="155">
        <v>5303</v>
      </c>
      <c r="H55" s="155">
        <v>5722</v>
      </c>
      <c r="I55" s="155">
        <v>6192</v>
      </c>
      <c r="J55" s="155">
        <v>6311</v>
      </c>
      <c r="K55" s="155">
        <v>5483</v>
      </c>
      <c r="L55" s="156">
        <v>5833</v>
      </c>
      <c r="M55" s="156">
        <v>5654</v>
      </c>
      <c r="N55" s="156">
        <v>4187</v>
      </c>
      <c r="O55" s="156">
        <v>3517</v>
      </c>
      <c r="P55" s="96" t="s">
        <v>66</v>
      </c>
      <c r="T55" s="43"/>
      <c r="U55" s="43"/>
    </row>
    <row r="56" spans="1:21" ht="12.75" customHeight="1">
      <c r="A56" s="158"/>
      <c r="B56" s="73" t="s">
        <v>77</v>
      </c>
      <c r="C56" s="73"/>
      <c r="D56" s="73"/>
      <c r="E56" s="159"/>
      <c r="F56" s="160"/>
      <c r="G56" s="136">
        <v>39708</v>
      </c>
      <c r="H56" s="136">
        <v>40203</v>
      </c>
      <c r="I56" s="136">
        <v>40628</v>
      </c>
      <c r="J56" s="136">
        <v>39942</v>
      </c>
      <c r="K56" s="136">
        <v>38042</v>
      </c>
      <c r="L56" s="137">
        <v>37439</v>
      </c>
      <c r="M56" s="137">
        <v>34565</v>
      </c>
      <c r="N56" s="137">
        <v>31542</v>
      </c>
      <c r="O56" s="206">
        <v>30746</v>
      </c>
      <c r="P56" s="92" t="s">
        <v>66</v>
      </c>
      <c r="T56" s="43"/>
      <c r="U56" s="43"/>
    </row>
    <row r="57" spans="1:21" ht="12.75" customHeight="1">
      <c r="A57" s="139"/>
      <c r="B57" s="45" t="s">
        <v>15</v>
      </c>
      <c r="C57" s="46" t="s">
        <v>50</v>
      </c>
      <c r="D57" s="47"/>
      <c r="E57" s="140"/>
      <c r="F57" s="141"/>
      <c r="G57" s="142">
        <v>360</v>
      </c>
      <c r="H57" s="142">
        <v>363</v>
      </c>
      <c r="I57" s="142">
        <v>272</v>
      </c>
      <c r="J57" s="143">
        <v>326</v>
      </c>
      <c r="K57" s="142">
        <v>285</v>
      </c>
      <c r="L57" s="173">
        <v>251</v>
      </c>
      <c r="M57" s="173">
        <v>219</v>
      </c>
      <c r="N57" s="173">
        <v>258</v>
      </c>
      <c r="O57" s="173">
        <v>266</v>
      </c>
      <c r="P57" s="92" t="s">
        <v>66</v>
      </c>
      <c r="T57" s="43"/>
      <c r="U57" s="43"/>
    </row>
    <row r="58" spans="1:21" ht="12.75">
      <c r="A58" s="146"/>
      <c r="B58" s="82"/>
      <c r="C58" s="56" t="s">
        <v>2</v>
      </c>
      <c r="D58" s="61"/>
      <c r="E58" s="147"/>
      <c r="F58" s="148"/>
      <c r="G58" s="149">
        <v>13367</v>
      </c>
      <c r="H58" s="149">
        <v>12637</v>
      </c>
      <c r="I58" s="149">
        <v>12067</v>
      </c>
      <c r="J58" s="143">
        <v>11405</v>
      </c>
      <c r="K58" s="149">
        <v>10477</v>
      </c>
      <c r="L58" s="164">
        <v>9715</v>
      </c>
      <c r="M58" s="164">
        <v>8299</v>
      </c>
      <c r="N58" s="164">
        <v>8318</v>
      </c>
      <c r="O58" s="164">
        <v>7830</v>
      </c>
      <c r="P58" s="93" t="s">
        <v>66</v>
      </c>
      <c r="T58" s="43"/>
      <c r="U58" s="43"/>
    </row>
    <row r="59" spans="1:21" ht="12.75">
      <c r="A59" s="146"/>
      <c r="B59" s="78"/>
      <c r="C59" s="57" t="s">
        <v>3</v>
      </c>
      <c r="D59" s="57"/>
      <c r="E59" s="150"/>
      <c r="F59" s="151"/>
      <c r="G59" s="143">
        <v>22633</v>
      </c>
      <c r="H59" s="143">
        <v>23690</v>
      </c>
      <c r="I59" s="143">
        <v>24570</v>
      </c>
      <c r="J59" s="143">
        <v>24332</v>
      </c>
      <c r="K59" s="143">
        <v>23801</v>
      </c>
      <c r="L59" s="144">
        <v>23855</v>
      </c>
      <c r="M59" s="144">
        <v>22491</v>
      </c>
      <c r="N59" s="144">
        <v>20235</v>
      </c>
      <c r="O59" s="174">
        <v>20381</v>
      </c>
      <c r="P59" s="95" t="s">
        <v>66</v>
      </c>
      <c r="T59" s="43"/>
      <c r="U59" s="43"/>
    </row>
    <row r="60" spans="1:21" ht="13.5" thickBot="1">
      <c r="A60" s="152"/>
      <c r="B60" s="81"/>
      <c r="C60" s="66" t="s">
        <v>4</v>
      </c>
      <c r="D60" s="66"/>
      <c r="E60" s="153"/>
      <c r="F60" s="154"/>
      <c r="G60" s="155">
        <v>3348</v>
      </c>
      <c r="H60" s="155">
        <v>3513</v>
      </c>
      <c r="I60" s="155">
        <v>3719</v>
      </c>
      <c r="J60" s="155">
        <v>3879</v>
      </c>
      <c r="K60" s="155">
        <v>3479</v>
      </c>
      <c r="L60" s="156">
        <v>3618</v>
      </c>
      <c r="M60" s="156">
        <v>3556</v>
      </c>
      <c r="N60" s="156">
        <v>2731</v>
      </c>
      <c r="O60" s="174">
        <v>2269</v>
      </c>
      <c r="P60" s="95" t="s">
        <v>66</v>
      </c>
      <c r="T60" s="43"/>
      <c r="U60" s="43"/>
    </row>
    <row r="61" spans="1:21" ht="12.75" customHeight="1">
      <c r="A61" s="158"/>
      <c r="B61" s="73" t="s">
        <v>85</v>
      </c>
      <c r="C61" s="73"/>
      <c r="D61" s="73"/>
      <c r="E61" s="159"/>
      <c r="F61" s="160"/>
      <c r="G61" s="136">
        <v>8243</v>
      </c>
      <c r="H61" s="136">
        <v>8550</v>
      </c>
      <c r="I61" s="136">
        <v>9171</v>
      </c>
      <c r="J61" s="136">
        <v>9061</v>
      </c>
      <c r="K61" s="136">
        <v>8638</v>
      </c>
      <c r="L61" s="137">
        <v>8767</v>
      </c>
      <c r="M61" s="137">
        <v>8577</v>
      </c>
      <c r="N61" s="137">
        <v>6808</v>
      </c>
      <c r="O61" s="137">
        <v>6668</v>
      </c>
      <c r="P61" s="91" t="s">
        <v>66</v>
      </c>
      <c r="T61" s="43"/>
      <c r="U61" s="43"/>
    </row>
    <row r="62" spans="1:21" ht="12.75" customHeight="1">
      <c r="A62" s="139"/>
      <c r="B62" s="45" t="s">
        <v>15</v>
      </c>
      <c r="C62" s="46" t="s">
        <v>50</v>
      </c>
      <c r="D62" s="47"/>
      <c r="E62" s="140"/>
      <c r="F62" s="141"/>
      <c r="G62" s="142">
        <v>29</v>
      </c>
      <c r="H62" s="142">
        <v>37</v>
      </c>
      <c r="I62" s="142">
        <v>16</v>
      </c>
      <c r="J62" s="143">
        <v>16</v>
      </c>
      <c r="K62" s="142">
        <v>31</v>
      </c>
      <c r="L62" s="173">
        <v>18</v>
      </c>
      <c r="M62" s="173">
        <v>20</v>
      </c>
      <c r="N62" s="173">
        <v>19</v>
      </c>
      <c r="O62" s="173">
        <v>46</v>
      </c>
      <c r="P62" s="92" t="s">
        <v>66</v>
      </c>
      <c r="T62" s="43"/>
      <c r="U62" s="43"/>
    </row>
    <row r="63" spans="1:21" ht="12.75">
      <c r="A63" s="146"/>
      <c r="B63" s="82"/>
      <c r="C63" s="56" t="s">
        <v>2</v>
      </c>
      <c r="D63" s="61"/>
      <c r="E63" s="147"/>
      <c r="F63" s="148"/>
      <c r="G63" s="149">
        <v>1867</v>
      </c>
      <c r="H63" s="149">
        <v>1711</v>
      </c>
      <c r="I63" s="149">
        <v>1697</v>
      </c>
      <c r="J63" s="143">
        <v>1572</v>
      </c>
      <c r="K63" s="149">
        <v>1451</v>
      </c>
      <c r="L63" s="164">
        <v>1486</v>
      </c>
      <c r="M63" s="164">
        <v>1273</v>
      </c>
      <c r="N63" s="164">
        <v>1267</v>
      </c>
      <c r="O63" s="164">
        <v>1236</v>
      </c>
      <c r="P63" s="93" t="s">
        <v>66</v>
      </c>
      <c r="T63" s="43"/>
      <c r="U63" s="43"/>
    </row>
    <row r="64" spans="1:21" ht="12.75">
      <c r="A64" s="146"/>
      <c r="B64" s="78"/>
      <c r="C64" s="57" t="s">
        <v>3</v>
      </c>
      <c r="D64" s="57"/>
      <c r="E64" s="150"/>
      <c r="F64" s="151"/>
      <c r="G64" s="143">
        <v>4408</v>
      </c>
      <c r="H64" s="143">
        <v>4604</v>
      </c>
      <c r="I64" s="143">
        <v>5000</v>
      </c>
      <c r="J64" s="143">
        <v>5052</v>
      </c>
      <c r="K64" s="143">
        <v>5160</v>
      </c>
      <c r="L64" s="144">
        <v>5057</v>
      </c>
      <c r="M64" s="144">
        <v>5192</v>
      </c>
      <c r="N64" s="144">
        <v>4075</v>
      </c>
      <c r="O64" s="174">
        <v>4146</v>
      </c>
      <c r="P64" s="95" t="s">
        <v>66</v>
      </c>
      <c r="T64" s="43"/>
      <c r="U64" s="43"/>
    </row>
    <row r="65" spans="1:21" ht="13.5" thickBot="1">
      <c r="A65" s="152"/>
      <c r="B65" s="81"/>
      <c r="C65" s="66" t="s">
        <v>4</v>
      </c>
      <c r="D65" s="66"/>
      <c r="E65" s="153"/>
      <c r="F65" s="154"/>
      <c r="G65" s="155">
        <v>1939</v>
      </c>
      <c r="H65" s="155">
        <v>2198</v>
      </c>
      <c r="I65" s="155">
        <v>2458</v>
      </c>
      <c r="J65" s="155">
        <v>2421</v>
      </c>
      <c r="K65" s="155">
        <v>1996</v>
      </c>
      <c r="L65" s="156">
        <v>2206</v>
      </c>
      <c r="M65" s="156">
        <v>2092</v>
      </c>
      <c r="N65" s="156">
        <v>1447</v>
      </c>
      <c r="O65" s="156">
        <v>1240</v>
      </c>
      <c r="P65" s="96" t="s">
        <v>66</v>
      </c>
      <c r="T65" s="43"/>
      <c r="U65" s="43"/>
    </row>
    <row r="66" spans="1:21" ht="12.75" customHeight="1">
      <c r="A66" s="188"/>
      <c r="B66" s="99" t="s">
        <v>76</v>
      </c>
      <c r="C66" s="99"/>
      <c r="D66" s="99"/>
      <c r="E66" s="189"/>
      <c r="F66" s="190"/>
      <c r="G66" s="136">
        <v>542</v>
      </c>
      <c r="H66" s="136">
        <v>437</v>
      </c>
      <c r="I66" s="136">
        <v>473</v>
      </c>
      <c r="J66" s="136">
        <v>583</v>
      </c>
      <c r="K66" s="136">
        <v>460</v>
      </c>
      <c r="L66" s="137">
        <v>460</v>
      </c>
      <c r="M66" s="137">
        <v>453</v>
      </c>
      <c r="N66" s="137">
        <v>419</v>
      </c>
      <c r="O66" s="137">
        <v>446</v>
      </c>
      <c r="P66" s="91" t="s">
        <v>66</v>
      </c>
      <c r="T66" s="43"/>
      <c r="U66" s="43"/>
    </row>
    <row r="67" spans="1:21" ht="12.75" customHeight="1">
      <c r="A67" s="139"/>
      <c r="B67" s="45" t="s">
        <v>15</v>
      </c>
      <c r="C67" s="46" t="s">
        <v>50</v>
      </c>
      <c r="D67" s="47"/>
      <c r="E67" s="140"/>
      <c r="F67" s="141"/>
      <c r="G67" s="142">
        <v>64</v>
      </c>
      <c r="H67" s="142">
        <v>39</v>
      </c>
      <c r="I67" s="142">
        <v>41</v>
      </c>
      <c r="J67" s="142">
        <v>27</v>
      </c>
      <c r="K67" s="142">
        <v>40</v>
      </c>
      <c r="L67" s="173">
        <v>24</v>
      </c>
      <c r="M67" s="173">
        <v>31</v>
      </c>
      <c r="N67" s="173">
        <v>20</v>
      </c>
      <c r="O67" s="173">
        <v>36</v>
      </c>
      <c r="P67" s="92" t="s">
        <v>66</v>
      </c>
      <c r="T67" s="43"/>
      <c r="U67" s="43"/>
    </row>
    <row r="68" spans="1:21" ht="12.75">
      <c r="A68" s="146"/>
      <c r="B68" s="82"/>
      <c r="C68" s="56" t="s">
        <v>2</v>
      </c>
      <c r="D68" s="61"/>
      <c r="E68" s="147"/>
      <c r="F68" s="148"/>
      <c r="G68" s="149">
        <v>45</v>
      </c>
      <c r="H68" s="149">
        <v>58</v>
      </c>
      <c r="I68" s="149">
        <v>45</v>
      </c>
      <c r="J68" s="149">
        <v>70</v>
      </c>
      <c r="K68" s="149">
        <v>61</v>
      </c>
      <c r="L68" s="164">
        <v>61</v>
      </c>
      <c r="M68" s="164">
        <v>62</v>
      </c>
      <c r="N68" s="164">
        <v>61</v>
      </c>
      <c r="O68" s="164">
        <v>72</v>
      </c>
      <c r="P68" s="93" t="s">
        <v>66</v>
      </c>
      <c r="T68" s="43"/>
      <c r="U68" s="43"/>
    </row>
    <row r="69" spans="1:21" ht="12.75">
      <c r="A69" s="146"/>
      <c r="B69" s="78"/>
      <c r="C69" s="57" t="s">
        <v>3</v>
      </c>
      <c r="D69" s="57"/>
      <c r="E69" s="150"/>
      <c r="F69" s="151"/>
      <c r="G69" s="143">
        <v>417</v>
      </c>
      <c r="H69" s="143">
        <v>329</v>
      </c>
      <c r="I69" s="143">
        <v>372</v>
      </c>
      <c r="J69" s="143">
        <v>475</v>
      </c>
      <c r="K69" s="143">
        <v>351</v>
      </c>
      <c r="L69" s="144">
        <v>366</v>
      </c>
      <c r="M69" s="144">
        <v>354</v>
      </c>
      <c r="N69" s="144">
        <v>329</v>
      </c>
      <c r="O69" s="174">
        <v>330</v>
      </c>
      <c r="P69" s="95" t="s">
        <v>66</v>
      </c>
      <c r="T69" s="43"/>
      <c r="U69" s="43"/>
    </row>
    <row r="70" spans="1:21" ht="13.5" thickBot="1">
      <c r="A70" s="152"/>
      <c r="B70" s="81"/>
      <c r="C70" s="66" t="s">
        <v>4</v>
      </c>
      <c r="D70" s="66"/>
      <c r="E70" s="153"/>
      <c r="F70" s="154"/>
      <c r="G70" s="155">
        <v>16</v>
      </c>
      <c r="H70" s="155">
        <v>11</v>
      </c>
      <c r="I70" s="155">
        <v>15</v>
      </c>
      <c r="J70" s="155">
        <v>11</v>
      </c>
      <c r="K70" s="155">
        <v>8</v>
      </c>
      <c r="L70" s="156">
        <v>9</v>
      </c>
      <c r="M70" s="156">
        <v>6</v>
      </c>
      <c r="N70" s="156">
        <v>9</v>
      </c>
      <c r="O70" s="156">
        <v>8</v>
      </c>
      <c r="P70" s="96" t="s">
        <v>66</v>
      </c>
      <c r="T70" s="43"/>
      <c r="U70" s="43"/>
    </row>
    <row r="71" spans="1:21" ht="12.75" customHeight="1">
      <c r="A71" s="102" t="s">
        <v>11</v>
      </c>
      <c r="B71" s="102"/>
      <c r="C71" s="102"/>
      <c r="D71" s="102"/>
      <c r="E71" s="102"/>
      <c r="F71" s="102"/>
      <c r="G71" s="191"/>
      <c r="H71" s="191"/>
      <c r="I71" s="191"/>
      <c r="J71" s="191"/>
      <c r="K71" s="191"/>
      <c r="L71" s="191"/>
      <c r="M71" s="191"/>
      <c r="N71" s="192"/>
      <c r="O71" s="192"/>
      <c r="P71" s="192" t="s">
        <v>99</v>
      </c>
      <c r="T71" s="43"/>
      <c r="U71" s="43"/>
    </row>
    <row r="72" spans="1:16" ht="31.5" customHeight="1">
      <c r="A72" s="105" t="s">
        <v>12</v>
      </c>
      <c r="B72" s="106" t="s">
        <v>81</v>
      </c>
      <c r="C72" s="106"/>
      <c r="D72" s="106"/>
      <c r="E72" s="106"/>
      <c r="F72" s="106"/>
      <c r="G72" s="107"/>
      <c r="H72" s="107"/>
      <c r="I72" s="107"/>
      <c r="J72" s="107"/>
      <c r="K72" s="107"/>
      <c r="L72" s="107"/>
      <c r="M72" s="107"/>
      <c r="N72" s="107"/>
      <c r="O72" s="107"/>
      <c r="P72" s="107"/>
    </row>
  </sheetData>
  <sheetProtection password="CB3F" sheet="1"/>
  <mergeCells count="25">
    <mergeCell ref="B46:B49"/>
    <mergeCell ref="B20:B23"/>
    <mergeCell ref="N3:N6"/>
    <mergeCell ref="B10:B13"/>
    <mergeCell ref="I3:I6"/>
    <mergeCell ref="K3:K6"/>
    <mergeCell ref="M3:M6"/>
    <mergeCell ref="B72:P72"/>
    <mergeCell ref="L3:L6"/>
    <mergeCell ref="B57:B60"/>
    <mergeCell ref="B62:B65"/>
    <mergeCell ref="B67:B70"/>
    <mergeCell ref="B36:B39"/>
    <mergeCell ref="A3:F7"/>
    <mergeCell ref="B41:B44"/>
    <mergeCell ref="B15:B18"/>
    <mergeCell ref="B52:B55"/>
    <mergeCell ref="E1:P1"/>
    <mergeCell ref="B25:B28"/>
    <mergeCell ref="B31:B34"/>
    <mergeCell ref="J3:J6"/>
    <mergeCell ref="P3:P6"/>
    <mergeCell ref="G3:G6"/>
    <mergeCell ref="H3:H6"/>
    <mergeCell ref="O3:O6"/>
  </mergeCells>
  <conditionalFormatting sqref="K27:P27">
    <cfRule type="expression" priority="1" dxfId="0" stopIfTrue="1">
      <formula>#REF!=" "</formula>
    </cfRule>
  </conditionalFormatting>
  <conditionalFormatting sqref="D2">
    <cfRule type="expression" priority="2" dxfId="0" stopIfTrue="1">
      <formula>#REF!=" "</formula>
    </cfRule>
  </conditionalFormatting>
  <conditionalFormatting sqref="A2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/>
  <pageMargins left="0.7874015748031497" right="0.7874015748031497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 prosinec 2012
&amp;"Arial Narrow,Tučné"Informační datová svodka – výkony regionálního školství 2012/13
&amp;"Arial Narrow,Obyčejné"
Část: SŠ – odborné vzdělávání</oddHeader>
    <oddFooter>&amp;C&amp;"Arial Narrow,Tučné"&amp;9&amp;P/&amp;N</oddFooter>
  </headerFooter>
  <rowBreaks count="1" manualBreakCount="1">
    <brk id="49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Y72"/>
  <sheetViews>
    <sheetView zoomScale="90" zoomScaleNormal="90" zoomScalePageLayoutView="0" workbookViewId="0" topLeftCell="A1">
      <pane xSplit="6" ySplit="8" topLeftCell="G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G9" sqref="G9"/>
    </sheetView>
  </sheetViews>
  <sheetFormatPr defaultColWidth="9.00390625" defaultRowHeight="12.75"/>
  <cols>
    <col min="1" max="1" width="1.12109375" style="2" customWidth="1"/>
    <col min="2" max="2" width="2.375" style="2" customWidth="1"/>
    <col min="3" max="3" width="3.875" style="2" customWidth="1"/>
    <col min="4" max="4" width="15.25390625" style="2" customWidth="1"/>
    <col min="5" max="5" width="8.375" style="2" customWidth="1"/>
    <col min="6" max="6" width="1.12109375" style="2" customWidth="1"/>
    <col min="7" max="16" width="6.375" style="2" customWidth="1"/>
    <col min="17" max="16384" width="9.125" style="2" customWidth="1"/>
  </cols>
  <sheetData>
    <row r="1" spans="1:16" ht="30" customHeight="1">
      <c r="A1" s="108" t="s">
        <v>36</v>
      </c>
      <c r="B1" s="109"/>
      <c r="C1" s="109"/>
      <c r="D1" s="109"/>
      <c r="E1" s="110" t="s">
        <v>92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s="1" customFormat="1" ht="10.5" customHeight="1" thickBot="1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  <c r="O2" s="113"/>
      <c r="P2" s="113"/>
    </row>
    <row r="3" spans="1:16" ht="10.5" customHeight="1">
      <c r="A3" s="114" t="s">
        <v>29</v>
      </c>
      <c r="B3" s="115"/>
      <c r="C3" s="115"/>
      <c r="D3" s="115"/>
      <c r="E3" s="115"/>
      <c r="F3" s="116"/>
      <c r="G3" s="14" t="s">
        <v>8</v>
      </c>
      <c r="H3" s="14" t="s">
        <v>9</v>
      </c>
      <c r="I3" s="14" t="s">
        <v>5</v>
      </c>
      <c r="J3" s="14" t="s">
        <v>10</v>
      </c>
      <c r="K3" s="14" t="s">
        <v>0</v>
      </c>
      <c r="L3" s="14" t="s">
        <v>49</v>
      </c>
      <c r="M3" s="14" t="s">
        <v>69</v>
      </c>
      <c r="N3" s="14" t="s">
        <v>82</v>
      </c>
      <c r="O3" s="14" t="s">
        <v>86</v>
      </c>
      <c r="P3" s="17" t="s">
        <v>90</v>
      </c>
    </row>
    <row r="4" spans="1:16" ht="6" customHeight="1">
      <c r="A4" s="117"/>
      <c r="B4" s="118"/>
      <c r="C4" s="118"/>
      <c r="D4" s="118"/>
      <c r="E4" s="118"/>
      <c r="F4" s="119"/>
      <c r="G4" s="120"/>
      <c r="H4" s="120"/>
      <c r="I4" s="120"/>
      <c r="J4" s="120"/>
      <c r="K4" s="120"/>
      <c r="L4" s="120"/>
      <c r="M4" s="120"/>
      <c r="N4" s="120"/>
      <c r="O4" s="120"/>
      <c r="P4" s="121"/>
    </row>
    <row r="5" spans="1:16" ht="6" customHeight="1">
      <c r="A5" s="117"/>
      <c r="B5" s="118"/>
      <c r="C5" s="118"/>
      <c r="D5" s="118"/>
      <c r="E5" s="118"/>
      <c r="F5" s="119"/>
      <c r="G5" s="120"/>
      <c r="H5" s="120"/>
      <c r="I5" s="120"/>
      <c r="J5" s="120"/>
      <c r="K5" s="120"/>
      <c r="L5" s="120"/>
      <c r="M5" s="120"/>
      <c r="N5" s="120"/>
      <c r="O5" s="120"/>
      <c r="P5" s="121"/>
    </row>
    <row r="6" spans="1:16" ht="6" customHeight="1">
      <c r="A6" s="117"/>
      <c r="B6" s="118"/>
      <c r="C6" s="118"/>
      <c r="D6" s="118"/>
      <c r="E6" s="118"/>
      <c r="F6" s="119"/>
      <c r="G6" s="120"/>
      <c r="H6" s="120"/>
      <c r="I6" s="120"/>
      <c r="J6" s="120"/>
      <c r="K6" s="120"/>
      <c r="L6" s="120"/>
      <c r="M6" s="120"/>
      <c r="N6" s="120"/>
      <c r="O6" s="120"/>
      <c r="P6" s="121"/>
    </row>
    <row r="7" spans="1:16" ht="10.5" customHeight="1" thickBot="1">
      <c r="A7" s="122"/>
      <c r="B7" s="123"/>
      <c r="C7" s="123"/>
      <c r="D7" s="123"/>
      <c r="E7" s="123"/>
      <c r="F7" s="124"/>
      <c r="G7" s="125"/>
      <c r="H7" s="125"/>
      <c r="I7" s="125"/>
      <c r="J7" s="125"/>
      <c r="K7" s="125"/>
      <c r="L7" s="126"/>
      <c r="M7" s="126"/>
      <c r="N7" s="126"/>
      <c r="O7" s="126"/>
      <c r="P7" s="127"/>
    </row>
    <row r="8" spans="1:16" ht="15" customHeight="1" thickBot="1" thickTop="1">
      <c r="A8" s="128" t="s">
        <v>25</v>
      </c>
      <c r="B8" s="129"/>
      <c r="C8" s="129"/>
      <c r="D8" s="129"/>
      <c r="E8" s="129"/>
      <c r="F8" s="129"/>
      <c r="G8" s="130"/>
      <c r="H8" s="130"/>
      <c r="I8" s="130"/>
      <c r="J8" s="130"/>
      <c r="K8" s="131"/>
      <c r="L8" s="130"/>
      <c r="M8" s="130"/>
      <c r="N8" s="130"/>
      <c r="O8" s="130"/>
      <c r="P8" s="132"/>
    </row>
    <row r="9" spans="1:21" ht="12.75">
      <c r="A9" s="133"/>
      <c r="B9" s="37" t="s">
        <v>13</v>
      </c>
      <c r="C9" s="37"/>
      <c r="D9" s="37"/>
      <c r="E9" s="134"/>
      <c r="F9" s="135"/>
      <c r="G9" s="136">
        <v>400488</v>
      </c>
      <c r="H9" s="136">
        <v>400940</v>
      </c>
      <c r="I9" s="136">
        <v>398269</v>
      </c>
      <c r="J9" s="136">
        <v>396320</v>
      </c>
      <c r="K9" s="136">
        <v>388493</v>
      </c>
      <c r="L9" s="137">
        <v>382001</v>
      </c>
      <c r="M9" s="137">
        <v>376566</v>
      </c>
      <c r="N9" s="137">
        <v>358809</v>
      </c>
      <c r="O9" s="137">
        <v>336005</v>
      </c>
      <c r="P9" s="138">
        <v>313334</v>
      </c>
      <c r="T9" s="43"/>
      <c r="U9" s="43"/>
    </row>
    <row r="10" spans="1:21" ht="12.75" customHeight="1">
      <c r="A10" s="139"/>
      <c r="B10" s="45" t="s">
        <v>15</v>
      </c>
      <c r="C10" s="46" t="s">
        <v>50</v>
      </c>
      <c r="D10" s="47"/>
      <c r="E10" s="140"/>
      <c r="F10" s="141"/>
      <c r="G10" s="142">
        <v>2790</v>
      </c>
      <c r="H10" s="142">
        <v>2586</v>
      </c>
      <c r="I10" s="142">
        <v>2296</v>
      </c>
      <c r="J10" s="142">
        <v>1852</v>
      </c>
      <c r="K10" s="143">
        <v>1692</v>
      </c>
      <c r="L10" s="144">
        <v>1675</v>
      </c>
      <c r="M10" s="144">
        <v>1802</v>
      </c>
      <c r="N10" s="144">
        <v>1962</v>
      </c>
      <c r="O10" s="144">
        <v>1966</v>
      </c>
      <c r="P10" s="145">
        <v>1940</v>
      </c>
      <c r="T10" s="43"/>
      <c r="U10" s="43"/>
    </row>
    <row r="11" spans="1:21" ht="14.25">
      <c r="A11" s="146"/>
      <c r="B11" s="55"/>
      <c r="C11" s="56" t="s">
        <v>87</v>
      </c>
      <c r="D11" s="57"/>
      <c r="E11" s="147"/>
      <c r="F11" s="148"/>
      <c r="G11" s="149">
        <v>146509</v>
      </c>
      <c r="H11" s="149">
        <v>141058</v>
      </c>
      <c r="I11" s="149">
        <v>135162</v>
      </c>
      <c r="J11" s="149">
        <v>129567</v>
      </c>
      <c r="K11" s="143">
        <v>122135</v>
      </c>
      <c r="L11" s="144">
        <v>115063</v>
      </c>
      <c r="M11" s="144">
        <v>112230</v>
      </c>
      <c r="N11" s="144">
        <v>107036</v>
      </c>
      <c r="O11" s="144">
        <v>102184</v>
      </c>
      <c r="P11" s="145">
        <v>98892</v>
      </c>
      <c r="T11" s="43"/>
      <c r="U11" s="43"/>
    </row>
    <row r="12" spans="1:21" ht="14.25">
      <c r="A12" s="146"/>
      <c r="B12" s="55"/>
      <c r="C12" s="57" t="s">
        <v>88</v>
      </c>
      <c r="D12" s="61"/>
      <c r="E12" s="150"/>
      <c r="F12" s="151"/>
      <c r="G12" s="143">
        <v>229651</v>
      </c>
      <c r="H12" s="143">
        <v>235798</v>
      </c>
      <c r="I12" s="143">
        <v>239392</v>
      </c>
      <c r="J12" s="143">
        <v>244179</v>
      </c>
      <c r="K12" s="143">
        <v>244434</v>
      </c>
      <c r="L12" s="144">
        <v>245416</v>
      </c>
      <c r="M12" s="144">
        <v>242835</v>
      </c>
      <c r="N12" s="144">
        <v>230552</v>
      </c>
      <c r="O12" s="144">
        <v>215012</v>
      </c>
      <c r="P12" s="145">
        <v>198145</v>
      </c>
      <c r="T12" s="43"/>
      <c r="U12" s="43"/>
    </row>
    <row r="13" spans="1:21" ht="13.5" thickBot="1">
      <c r="A13" s="152"/>
      <c r="B13" s="65"/>
      <c r="C13" s="66" t="s">
        <v>4</v>
      </c>
      <c r="D13" s="57"/>
      <c r="E13" s="153"/>
      <c r="F13" s="154"/>
      <c r="G13" s="155">
        <v>21538</v>
      </c>
      <c r="H13" s="155">
        <v>21498</v>
      </c>
      <c r="I13" s="155">
        <v>21419</v>
      </c>
      <c r="J13" s="155">
        <v>20722</v>
      </c>
      <c r="K13" s="155">
        <v>20232</v>
      </c>
      <c r="L13" s="156">
        <v>19847</v>
      </c>
      <c r="M13" s="156">
        <v>19699</v>
      </c>
      <c r="N13" s="156">
        <v>19259</v>
      </c>
      <c r="O13" s="156">
        <v>16843</v>
      </c>
      <c r="P13" s="157">
        <v>14357</v>
      </c>
      <c r="T13" s="43"/>
      <c r="U13" s="43"/>
    </row>
    <row r="14" spans="1:21" ht="12.75">
      <c r="A14" s="158"/>
      <c r="B14" s="73" t="s">
        <v>77</v>
      </c>
      <c r="C14" s="73"/>
      <c r="D14" s="73"/>
      <c r="E14" s="159"/>
      <c r="F14" s="160"/>
      <c r="G14" s="161">
        <v>346820</v>
      </c>
      <c r="H14" s="161">
        <v>346801</v>
      </c>
      <c r="I14" s="161">
        <v>344009</v>
      </c>
      <c r="J14" s="161">
        <v>341232</v>
      </c>
      <c r="K14" s="162">
        <v>334053</v>
      </c>
      <c r="L14" s="163">
        <v>328179</v>
      </c>
      <c r="M14" s="163">
        <v>322447</v>
      </c>
      <c r="N14" s="163">
        <v>308942</v>
      </c>
      <c r="O14" s="163">
        <v>290976</v>
      </c>
      <c r="P14" s="91">
        <v>271825</v>
      </c>
      <c r="T14" s="43"/>
      <c r="U14" s="43"/>
    </row>
    <row r="15" spans="1:21" ht="12.75" customHeight="1">
      <c r="A15" s="139"/>
      <c r="B15" s="45" t="s">
        <v>15</v>
      </c>
      <c r="C15" s="46" t="s">
        <v>50</v>
      </c>
      <c r="D15" s="47"/>
      <c r="E15" s="140"/>
      <c r="F15" s="141"/>
      <c r="G15" s="142">
        <v>2369</v>
      </c>
      <c r="H15" s="142">
        <v>2161</v>
      </c>
      <c r="I15" s="142">
        <v>2020</v>
      </c>
      <c r="J15" s="142">
        <v>1627</v>
      </c>
      <c r="K15" s="149">
        <v>1460</v>
      </c>
      <c r="L15" s="164">
        <v>1441</v>
      </c>
      <c r="M15" s="164">
        <v>1514</v>
      </c>
      <c r="N15" s="164">
        <v>1656</v>
      </c>
      <c r="O15" s="164">
        <v>1651</v>
      </c>
      <c r="P15" s="165">
        <v>1626</v>
      </c>
      <c r="T15" s="43"/>
      <c r="U15" s="43"/>
    </row>
    <row r="16" spans="1:21" ht="12.75">
      <c r="A16" s="146"/>
      <c r="B16" s="78"/>
      <c r="C16" s="56" t="s">
        <v>2</v>
      </c>
      <c r="D16" s="57"/>
      <c r="E16" s="147"/>
      <c r="F16" s="148"/>
      <c r="G16" s="149">
        <v>132388</v>
      </c>
      <c r="H16" s="149">
        <v>127863</v>
      </c>
      <c r="I16" s="149">
        <v>122598</v>
      </c>
      <c r="J16" s="149">
        <v>117302</v>
      </c>
      <c r="K16" s="149">
        <v>110582</v>
      </c>
      <c r="L16" s="164">
        <v>104091</v>
      </c>
      <c r="M16" s="164">
        <v>100801</v>
      </c>
      <c r="N16" s="164">
        <v>96380</v>
      </c>
      <c r="O16" s="164">
        <v>92146</v>
      </c>
      <c r="P16" s="165">
        <v>88899</v>
      </c>
      <c r="T16" s="43"/>
      <c r="U16" s="43"/>
    </row>
    <row r="17" spans="1:25" ht="12.75">
      <c r="A17" s="146"/>
      <c r="B17" s="78"/>
      <c r="C17" s="57" t="s">
        <v>3</v>
      </c>
      <c r="D17" s="61"/>
      <c r="E17" s="150"/>
      <c r="F17" s="151"/>
      <c r="G17" s="143">
        <v>195225</v>
      </c>
      <c r="H17" s="143">
        <v>200135</v>
      </c>
      <c r="I17" s="143">
        <v>202880</v>
      </c>
      <c r="J17" s="143">
        <v>206229</v>
      </c>
      <c r="K17" s="143">
        <v>206063</v>
      </c>
      <c r="L17" s="144">
        <v>206744</v>
      </c>
      <c r="M17" s="144">
        <v>204013</v>
      </c>
      <c r="N17" s="144">
        <v>194795</v>
      </c>
      <c r="O17" s="144">
        <v>182662</v>
      </c>
      <c r="P17" s="145">
        <v>169002</v>
      </c>
      <c r="T17" s="43"/>
      <c r="U17" s="43"/>
      <c r="Y17" s="43"/>
    </row>
    <row r="18" spans="1:25" ht="13.5" thickBot="1">
      <c r="A18" s="152"/>
      <c r="B18" s="81"/>
      <c r="C18" s="66" t="s">
        <v>4</v>
      </c>
      <c r="D18" s="57"/>
      <c r="E18" s="153"/>
      <c r="F18" s="154"/>
      <c r="G18" s="155">
        <v>16838</v>
      </c>
      <c r="H18" s="155">
        <v>16642</v>
      </c>
      <c r="I18" s="155">
        <v>16511</v>
      </c>
      <c r="J18" s="155">
        <v>16074</v>
      </c>
      <c r="K18" s="155">
        <v>15948</v>
      </c>
      <c r="L18" s="156">
        <v>15903</v>
      </c>
      <c r="M18" s="156">
        <v>16119</v>
      </c>
      <c r="N18" s="156">
        <v>16111</v>
      </c>
      <c r="O18" s="156">
        <v>14517</v>
      </c>
      <c r="P18" s="157">
        <v>12298</v>
      </c>
      <c r="T18" s="43"/>
      <c r="U18" s="43"/>
      <c r="Y18" s="43"/>
    </row>
    <row r="19" spans="1:25" ht="12.75">
      <c r="A19" s="158"/>
      <c r="B19" s="73" t="s">
        <v>85</v>
      </c>
      <c r="C19" s="73"/>
      <c r="D19" s="73"/>
      <c r="E19" s="159"/>
      <c r="F19" s="160"/>
      <c r="G19" s="166">
        <v>51346</v>
      </c>
      <c r="H19" s="166">
        <v>51847</v>
      </c>
      <c r="I19" s="166">
        <v>51943</v>
      </c>
      <c r="J19" s="166">
        <v>52798</v>
      </c>
      <c r="K19" s="162">
        <v>52112</v>
      </c>
      <c r="L19" s="163">
        <v>51518</v>
      </c>
      <c r="M19" s="163">
        <v>51789</v>
      </c>
      <c r="N19" s="163">
        <v>47485</v>
      </c>
      <c r="O19" s="163">
        <v>42664</v>
      </c>
      <c r="P19" s="91">
        <v>39107</v>
      </c>
      <c r="T19" s="43"/>
      <c r="U19" s="43"/>
      <c r="Y19" s="43"/>
    </row>
    <row r="20" spans="1:25" ht="12.75" customHeight="1">
      <c r="A20" s="139"/>
      <c r="B20" s="45" t="s">
        <v>15</v>
      </c>
      <c r="C20" s="46" t="s">
        <v>50</v>
      </c>
      <c r="D20" s="47"/>
      <c r="E20" s="140"/>
      <c r="F20" s="141"/>
      <c r="G20" s="142">
        <v>200</v>
      </c>
      <c r="H20" s="142">
        <v>203</v>
      </c>
      <c r="I20" s="142">
        <v>148</v>
      </c>
      <c r="J20" s="142">
        <v>115</v>
      </c>
      <c r="K20" s="149">
        <v>116</v>
      </c>
      <c r="L20" s="164">
        <v>121</v>
      </c>
      <c r="M20" s="164">
        <v>148</v>
      </c>
      <c r="N20" s="164">
        <v>145</v>
      </c>
      <c r="O20" s="164">
        <v>153</v>
      </c>
      <c r="P20" s="165">
        <v>132</v>
      </c>
      <c r="T20" s="43"/>
      <c r="U20" s="43"/>
      <c r="Y20" s="43"/>
    </row>
    <row r="21" spans="1:25" ht="12.75">
      <c r="A21" s="146"/>
      <c r="B21" s="78"/>
      <c r="C21" s="56" t="s">
        <v>2</v>
      </c>
      <c r="D21" s="57"/>
      <c r="E21" s="147"/>
      <c r="F21" s="148"/>
      <c r="G21" s="149">
        <v>13912</v>
      </c>
      <c r="H21" s="149">
        <v>13009</v>
      </c>
      <c r="I21" s="149">
        <v>12283</v>
      </c>
      <c r="J21" s="149">
        <v>11937</v>
      </c>
      <c r="K21" s="149">
        <v>11240</v>
      </c>
      <c r="L21" s="164">
        <v>10671</v>
      </c>
      <c r="M21" s="164">
        <v>11117</v>
      </c>
      <c r="N21" s="164">
        <v>10336</v>
      </c>
      <c r="O21" s="164">
        <v>9714</v>
      </c>
      <c r="P21" s="165">
        <v>9654</v>
      </c>
      <c r="T21" s="43"/>
      <c r="U21" s="43"/>
      <c r="Y21" s="43"/>
    </row>
    <row r="22" spans="1:25" ht="12.75">
      <c r="A22" s="146"/>
      <c r="B22" s="78"/>
      <c r="C22" s="57" t="s">
        <v>3</v>
      </c>
      <c r="D22" s="61"/>
      <c r="E22" s="150"/>
      <c r="F22" s="151"/>
      <c r="G22" s="143">
        <v>32570</v>
      </c>
      <c r="H22" s="143">
        <v>33809</v>
      </c>
      <c r="I22" s="143">
        <v>34635</v>
      </c>
      <c r="J22" s="143">
        <v>36128</v>
      </c>
      <c r="K22" s="143">
        <v>36504</v>
      </c>
      <c r="L22" s="144">
        <v>36812</v>
      </c>
      <c r="M22" s="144">
        <v>36974</v>
      </c>
      <c r="N22" s="144">
        <v>33886</v>
      </c>
      <c r="O22" s="144">
        <v>30524</v>
      </c>
      <c r="P22" s="145">
        <v>27327</v>
      </c>
      <c r="T22" s="43"/>
      <c r="U22" s="43"/>
      <c r="Y22" s="43"/>
    </row>
    <row r="23" spans="1:21" ht="13.5" thickBot="1">
      <c r="A23" s="152"/>
      <c r="B23" s="81"/>
      <c r="C23" s="66" t="s">
        <v>4</v>
      </c>
      <c r="D23" s="57"/>
      <c r="E23" s="153"/>
      <c r="F23" s="154"/>
      <c r="G23" s="155">
        <v>4664</v>
      </c>
      <c r="H23" s="155">
        <v>4826</v>
      </c>
      <c r="I23" s="155">
        <v>4877</v>
      </c>
      <c r="J23" s="155">
        <v>4618</v>
      </c>
      <c r="K23" s="155">
        <v>4252</v>
      </c>
      <c r="L23" s="156">
        <v>3914</v>
      </c>
      <c r="M23" s="156">
        <v>3550</v>
      </c>
      <c r="N23" s="156">
        <v>3118</v>
      </c>
      <c r="O23" s="156">
        <v>2273</v>
      </c>
      <c r="P23" s="157">
        <v>1994</v>
      </c>
      <c r="T23" s="43"/>
      <c r="U23" s="43"/>
    </row>
    <row r="24" spans="1:21" ht="12.75">
      <c r="A24" s="158"/>
      <c r="B24" s="73" t="s">
        <v>76</v>
      </c>
      <c r="C24" s="73"/>
      <c r="D24" s="73"/>
      <c r="E24" s="159"/>
      <c r="F24" s="160"/>
      <c r="G24" s="162">
        <v>2322</v>
      </c>
      <c r="H24" s="162">
        <v>2292</v>
      </c>
      <c r="I24" s="162">
        <v>2317</v>
      </c>
      <c r="J24" s="162">
        <v>2290</v>
      </c>
      <c r="K24" s="162">
        <v>2328</v>
      </c>
      <c r="L24" s="163">
        <v>2304</v>
      </c>
      <c r="M24" s="163">
        <v>2330</v>
      </c>
      <c r="N24" s="163">
        <v>2382</v>
      </c>
      <c r="O24" s="163">
        <v>2365</v>
      </c>
      <c r="P24" s="91">
        <v>2402</v>
      </c>
      <c r="T24" s="43"/>
      <c r="U24" s="43"/>
    </row>
    <row r="25" spans="1:21" ht="12.75" customHeight="1">
      <c r="A25" s="139"/>
      <c r="B25" s="45" t="s">
        <v>15</v>
      </c>
      <c r="C25" s="46" t="s">
        <v>50</v>
      </c>
      <c r="D25" s="47"/>
      <c r="E25" s="140"/>
      <c r="F25" s="141"/>
      <c r="G25" s="149">
        <v>221</v>
      </c>
      <c r="H25" s="149">
        <v>222</v>
      </c>
      <c r="I25" s="149">
        <v>128</v>
      </c>
      <c r="J25" s="149">
        <v>110</v>
      </c>
      <c r="K25" s="149">
        <v>116</v>
      </c>
      <c r="L25" s="164">
        <v>113</v>
      </c>
      <c r="M25" s="164">
        <v>140</v>
      </c>
      <c r="N25" s="164">
        <v>161</v>
      </c>
      <c r="O25" s="164">
        <v>162</v>
      </c>
      <c r="P25" s="165">
        <v>182</v>
      </c>
      <c r="T25" s="43"/>
      <c r="U25" s="43"/>
    </row>
    <row r="26" spans="1:21" ht="12.75">
      <c r="A26" s="146"/>
      <c r="B26" s="82"/>
      <c r="C26" s="56" t="s">
        <v>2</v>
      </c>
      <c r="D26" s="57"/>
      <c r="E26" s="147"/>
      <c r="F26" s="148"/>
      <c r="G26" s="149">
        <v>209</v>
      </c>
      <c r="H26" s="149">
        <v>186</v>
      </c>
      <c r="I26" s="149">
        <v>281</v>
      </c>
      <c r="J26" s="149">
        <v>328</v>
      </c>
      <c r="K26" s="149">
        <v>313</v>
      </c>
      <c r="L26" s="164">
        <v>301</v>
      </c>
      <c r="M26" s="164">
        <v>312</v>
      </c>
      <c r="N26" s="164">
        <v>320</v>
      </c>
      <c r="O26" s="164">
        <v>324</v>
      </c>
      <c r="P26" s="165">
        <v>339</v>
      </c>
      <c r="T26" s="43"/>
      <c r="U26" s="43"/>
    </row>
    <row r="27" spans="1:21" ht="12.75">
      <c r="A27" s="146"/>
      <c r="B27" s="55"/>
      <c r="C27" s="57" t="s">
        <v>3</v>
      </c>
      <c r="D27" s="61"/>
      <c r="E27" s="150"/>
      <c r="F27" s="151"/>
      <c r="G27" s="143">
        <v>1856</v>
      </c>
      <c r="H27" s="143">
        <v>1854</v>
      </c>
      <c r="I27" s="143">
        <v>1877</v>
      </c>
      <c r="J27" s="143">
        <v>1822</v>
      </c>
      <c r="K27" s="143">
        <v>1867</v>
      </c>
      <c r="L27" s="144">
        <v>1860</v>
      </c>
      <c r="M27" s="144">
        <v>1848</v>
      </c>
      <c r="N27" s="144">
        <v>1871</v>
      </c>
      <c r="O27" s="144">
        <v>1826</v>
      </c>
      <c r="P27" s="145">
        <v>1816</v>
      </c>
      <c r="T27" s="43"/>
      <c r="U27" s="43"/>
    </row>
    <row r="28" spans="1:21" ht="13.5" thickBot="1">
      <c r="A28" s="152"/>
      <c r="B28" s="65"/>
      <c r="C28" s="66" t="s">
        <v>4</v>
      </c>
      <c r="D28" s="57"/>
      <c r="E28" s="153"/>
      <c r="F28" s="154"/>
      <c r="G28" s="155">
        <v>36</v>
      </c>
      <c r="H28" s="155">
        <v>30</v>
      </c>
      <c r="I28" s="155">
        <v>31</v>
      </c>
      <c r="J28" s="155">
        <v>30</v>
      </c>
      <c r="K28" s="155">
        <v>32</v>
      </c>
      <c r="L28" s="156">
        <v>30</v>
      </c>
      <c r="M28" s="156">
        <v>30</v>
      </c>
      <c r="N28" s="156">
        <v>30</v>
      </c>
      <c r="O28" s="156">
        <v>53</v>
      </c>
      <c r="P28" s="157">
        <v>65</v>
      </c>
      <c r="T28" s="43"/>
      <c r="U28" s="43"/>
    </row>
    <row r="29" spans="1:21" ht="13.5" thickBot="1">
      <c r="A29" s="167" t="s">
        <v>26</v>
      </c>
      <c r="B29" s="84"/>
      <c r="C29" s="84"/>
      <c r="D29" s="84"/>
      <c r="E29" s="84"/>
      <c r="F29" s="84"/>
      <c r="G29" s="168"/>
      <c r="H29" s="168"/>
      <c r="I29" s="168"/>
      <c r="J29" s="169"/>
      <c r="K29" s="170"/>
      <c r="L29" s="168"/>
      <c r="M29" s="168"/>
      <c r="N29" s="168"/>
      <c r="O29" s="168"/>
      <c r="P29" s="171"/>
      <c r="T29" s="43"/>
      <c r="U29" s="43"/>
    </row>
    <row r="30" spans="1:21" ht="12.75">
      <c r="A30" s="133"/>
      <c r="B30" s="37" t="s">
        <v>13</v>
      </c>
      <c r="C30" s="37"/>
      <c r="D30" s="37"/>
      <c r="E30" s="134"/>
      <c r="F30" s="135"/>
      <c r="G30" s="136">
        <v>127619</v>
      </c>
      <c r="H30" s="136">
        <v>125246</v>
      </c>
      <c r="I30" s="136">
        <v>122311</v>
      </c>
      <c r="J30" s="136">
        <v>124669</v>
      </c>
      <c r="K30" s="136">
        <v>119675</v>
      </c>
      <c r="L30" s="137">
        <v>116788</v>
      </c>
      <c r="M30" s="137">
        <v>114585</v>
      </c>
      <c r="N30" s="137">
        <v>101232</v>
      </c>
      <c r="O30" s="137">
        <v>94387</v>
      </c>
      <c r="P30" s="138">
        <v>89116</v>
      </c>
      <c r="T30" s="43"/>
      <c r="U30" s="43"/>
    </row>
    <row r="31" spans="1:21" ht="12.75" customHeight="1">
      <c r="A31" s="139"/>
      <c r="B31" s="45" t="s">
        <v>15</v>
      </c>
      <c r="C31" s="46" t="s">
        <v>50</v>
      </c>
      <c r="D31" s="47"/>
      <c r="E31" s="140"/>
      <c r="F31" s="141"/>
      <c r="G31" s="142">
        <v>1559</v>
      </c>
      <c r="H31" s="142">
        <v>1411</v>
      </c>
      <c r="I31" s="142">
        <v>1243</v>
      </c>
      <c r="J31" s="142">
        <v>905</v>
      </c>
      <c r="K31" s="143">
        <v>881</v>
      </c>
      <c r="L31" s="144">
        <v>883</v>
      </c>
      <c r="M31" s="144">
        <v>943</v>
      </c>
      <c r="N31" s="144">
        <v>1010</v>
      </c>
      <c r="O31" s="144">
        <v>1007</v>
      </c>
      <c r="P31" s="145">
        <v>978</v>
      </c>
      <c r="T31" s="43"/>
      <c r="U31" s="43"/>
    </row>
    <row r="32" spans="1:21" ht="14.25">
      <c r="A32" s="146"/>
      <c r="B32" s="78"/>
      <c r="C32" s="56" t="s">
        <v>87</v>
      </c>
      <c r="D32" s="57"/>
      <c r="E32" s="147"/>
      <c r="F32" s="148"/>
      <c r="G32" s="149">
        <v>51338</v>
      </c>
      <c r="H32" s="149">
        <v>49040</v>
      </c>
      <c r="I32" s="149">
        <v>46507</v>
      </c>
      <c r="J32" s="149">
        <v>45488</v>
      </c>
      <c r="K32" s="143">
        <v>42093</v>
      </c>
      <c r="L32" s="144">
        <v>39898</v>
      </c>
      <c r="M32" s="144">
        <v>39906</v>
      </c>
      <c r="N32" s="144">
        <v>35434</v>
      </c>
      <c r="O32" s="144">
        <v>34304</v>
      </c>
      <c r="P32" s="145">
        <v>33818</v>
      </c>
      <c r="T32" s="43"/>
      <c r="U32" s="43"/>
    </row>
    <row r="33" spans="1:21" ht="14.25">
      <c r="A33" s="146"/>
      <c r="B33" s="78"/>
      <c r="C33" s="57" t="s">
        <v>88</v>
      </c>
      <c r="D33" s="90"/>
      <c r="E33" s="150"/>
      <c r="F33" s="151"/>
      <c r="G33" s="143">
        <v>62778</v>
      </c>
      <c r="H33" s="143">
        <v>63138</v>
      </c>
      <c r="I33" s="143">
        <v>62838</v>
      </c>
      <c r="J33" s="143">
        <v>67102</v>
      </c>
      <c r="K33" s="143">
        <v>65295</v>
      </c>
      <c r="L33" s="144">
        <v>65099</v>
      </c>
      <c r="M33" s="144">
        <v>62422</v>
      </c>
      <c r="N33" s="144">
        <v>54187</v>
      </c>
      <c r="O33" s="144">
        <v>49902</v>
      </c>
      <c r="P33" s="145">
        <v>46529</v>
      </c>
      <c r="T33" s="43"/>
      <c r="U33" s="43"/>
    </row>
    <row r="34" spans="1:21" ht="13.5" thickBot="1">
      <c r="A34" s="152"/>
      <c r="B34" s="81"/>
      <c r="C34" s="66" t="s">
        <v>4</v>
      </c>
      <c r="D34" s="66"/>
      <c r="E34" s="153"/>
      <c r="F34" s="154"/>
      <c r="G34" s="155">
        <v>11944</v>
      </c>
      <c r="H34" s="155">
        <v>11657</v>
      </c>
      <c r="I34" s="155">
        <v>11723</v>
      </c>
      <c r="J34" s="155">
        <v>11174</v>
      </c>
      <c r="K34" s="155">
        <v>11406</v>
      </c>
      <c r="L34" s="156">
        <v>10908</v>
      </c>
      <c r="M34" s="156">
        <v>11314</v>
      </c>
      <c r="N34" s="156">
        <v>10601</v>
      </c>
      <c r="O34" s="156">
        <v>9174</v>
      </c>
      <c r="P34" s="157">
        <v>7791</v>
      </c>
      <c r="Q34" s="172"/>
      <c r="T34" s="43"/>
      <c r="U34" s="43"/>
    </row>
    <row r="35" spans="1:21" ht="12.75">
      <c r="A35" s="158"/>
      <c r="B35" s="73" t="s">
        <v>77</v>
      </c>
      <c r="C35" s="73"/>
      <c r="D35" s="73"/>
      <c r="E35" s="159"/>
      <c r="F35" s="160"/>
      <c r="G35" s="161">
        <v>110344</v>
      </c>
      <c r="H35" s="161">
        <v>108427</v>
      </c>
      <c r="I35" s="161">
        <v>105958</v>
      </c>
      <c r="J35" s="161">
        <v>106872</v>
      </c>
      <c r="K35" s="162">
        <v>102925</v>
      </c>
      <c r="L35" s="163">
        <v>100757</v>
      </c>
      <c r="M35" s="163">
        <v>98755</v>
      </c>
      <c r="N35" s="163">
        <v>88475</v>
      </c>
      <c r="O35" s="163">
        <v>82904</v>
      </c>
      <c r="P35" s="91">
        <v>77603</v>
      </c>
      <c r="T35" s="43"/>
      <c r="U35" s="43"/>
    </row>
    <row r="36" spans="1:21" ht="12.75" customHeight="1">
      <c r="A36" s="139"/>
      <c r="B36" s="45" t="s">
        <v>15</v>
      </c>
      <c r="C36" s="46" t="s">
        <v>50</v>
      </c>
      <c r="D36" s="47"/>
      <c r="E36" s="140"/>
      <c r="F36" s="141"/>
      <c r="G36" s="142">
        <v>1337</v>
      </c>
      <c r="H36" s="142">
        <v>1179</v>
      </c>
      <c r="I36" s="142">
        <v>1088</v>
      </c>
      <c r="J36" s="142">
        <v>771</v>
      </c>
      <c r="K36" s="149">
        <v>791</v>
      </c>
      <c r="L36" s="164">
        <v>732</v>
      </c>
      <c r="M36" s="164">
        <v>795</v>
      </c>
      <c r="N36" s="164">
        <v>850</v>
      </c>
      <c r="O36" s="164">
        <v>842</v>
      </c>
      <c r="P36" s="165">
        <v>828</v>
      </c>
      <c r="T36" s="43"/>
      <c r="U36" s="43"/>
    </row>
    <row r="37" spans="1:21" ht="12.75">
      <c r="A37" s="146"/>
      <c r="B37" s="82"/>
      <c r="C37" s="56" t="s">
        <v>2</v>
      </c>
      <c r="D37" s="61"/>
      <c r="E37" s="147"/>
      <c r="F37" s="148"/>
      <c r="G37" s="149">
        <v>46476</v>
      </c>
      <c r="H37" s="149">
        <v>44652</v>
      </c>
      <c r="I37" s="149">
        <v>42319</v>
      </c>
      <c r="J37" s="149">
        <v>41045</v>
      </c>
      <c r="K37" s="149">
        <v>38108</v>
      </c>
      <c r="L37" s="164">
        <v>36119</v>
      </c>
      <c r="M37" s="164">
        <v>35890</v>
      </c>
      <c r="N37" s="164">
        <v>32095</v>
      </c>
      <c r="O37" s="164">
        <v>31052</v>
      </c>
      <c r="P37" s="165">
        <v>30300</v>
      </c>
      <c r="T37" s="43"/>
      <c r="U37" s="43"/>
    </row>
    <row r="38" spans="1:21" ht="12.75">
      <c r="A38" s="146"/>
      <c r="B38" s="78"/>
      <c r="C38" s="57" t="s">
        <v>3</v>
      </c>
      <c r="D38" s="57"/>
      <c r="E38" s="150"/>
      <c r="F38" s="151"/>
      <c r="G38" s="143">
        <v>53299</v>
      </c>
      <c r="H38" s="143">
        <v>53520</v>
      </c>
      <c r="I38" s="143">
        <v>53418</v>
      </c>
      <c r="J38" s="143">
        <v>56286</v>
      </c>
      <c r="K38" s="143">
        <v>54961</v>
      </c>
      <c r="L38" s="144">
        <v>55011</v>
      </c>
      <c r="M38" s="144">
        <v>52709</v>
      </c>
      <c r="N38" s="144">
        <v>46504</v>
      </c>
      <c r="O38" s="144">
        <v>42954</v>
      </c>
      <c r="P38" s="145">
        <v>39828</v>
      </c>
      <c r="T38" s="43"/>
      <c r="U38" s="43"/>
    </row>
    <row r="39" spans="1:21" ht="13.5" thickBot="1">
      <c r="A39" s="152"/>
      <c r="B39" s="81"/>
      <c r="C39" s="66" t="s">
        <v>4</v>
      </c>
      <c r="D39" s="66"/>
      <c r="E39" s="153"/>
      <c r="F39" s="154"/>
      <c r="G39" s="155">
        <v>9232</v>
      </c>
      <c r="H39" s="155">
        <v>9076</v>
      </c>
      <c r="I39" s="155">
        <v>9133</v>
      </c>
      <c r="J39" s="155">
        <v>8770</v>
      </c>
      <c r="K39" s="155">
        <v>9065</v>
      </c>
      <c r="L39" s="156">
        <v>8895</v>
      </c>
      <c r="M39" s="156">
        <v>9361</v>
      </c>
      <c r="N39" s="156">
        <v>9026</v>
      </c>
      <c r="O39" s="156">
        <v>8056</v>
      </c>
      <c r="P39" s="157">
        <v>6647</v>
      </c>
      <c r="T39" s="43"/>
      <c r="U39" s="43"/>
    </row>
    <row r="40" spans="1:21" ht="12.75">
      <c r="A40" s="158"/>
      <c r="B40" s="73" t="s">
        <v>85</v>
      </c>
      <c r="C40" s="73"/>
      <c r="D40" s="73"/>
      <c r="E40" s="159"/>
      <c r="F40" s="160"/>
      <c r="G40" s="166">
        <v>16569</v>
      </c>
      <c r="H40" s="166">
        <v>16098</v>
      </c>
      <c r="I40" s="166">
        <v>15699</v>
      </c>
      <c r="J40" s="166">
        <v>17111</v>
      </c>
      <c r="K40" s="162">
        <v>16049</v>
      </c>
      <c r="L40" s="163">
        <v>15359</v>
      </c>
      <c r="M40" s="163">
        <v>15143</v>
      </c>
      <c r="N40" s="163">
        <v>12023</v>
      </c>
      <c r="O40" s="163">
        <v>10814</v>
      </c>
      <c r="P40" s="91">
        <v>10776</v>
      </c>
      <c r="T40" s="43"/>
      <c r="U40" s="43"/>
    </row>
    <row r="41" spans="1:21" ht="12.75" customHeight="1">
      <c r="A41" s="139"/>
      <c r="B41" s="45" t="s">
        <v>15</v>
      </c>
      <c r="C41" s="46" t="s">
        <v>50</v>
      </c>
      <c r="D41" s="47"/>
      <c r="E41" s="140"/>
      <c r="F41" s="141"/>
      <c r="G41" s="142">
        <v>103</v>
      </c>
      <c r="H41" s="142">
        <v>112</v>
      </c>
      <c r="I41" s="142">
        <v>99</v>
      </c>
      <c r="J41" s="142">
        <v>73</v>
      </c>
      <c r="K41" s="149">
        <v>37</v>
      </c>
      <c r="L41" s="164">
        <v>84</v>
      </c>
      <c r="M41" s="164">
        <v>80</v>
      </c>
      <c r="N41" s="164">
        <v>60</v>
      </c>
      <c r="O41" s="164">
        <v>76</v>
      </c>
      <c r="P41" s="165">
        <v>55</v>
      </c>
      <c r="T41" s="43"/>
      <c r="U41" s="43"/>
    </row>
    <row r="42" spans="1:21" ht="12.75">
      <c r="A42" s="146"/>
      <c r="B42" s="82"/>
      <c r="C42" s="56" t="s">
        <v>2</v>
      </c>
      <c r="D42" s="61"/>
      <c r="E42" s="147"/>
      <c r="F42" s="148"/>
      <c r="G42" s="149">
        <v>4799</v>
      </c>
      <c r="H42" s="149">
        <v>4327</v>
      </c>
      <c r="I42" s="149">
        <v>4076</v>
      </c>
      <c r="J42" s="149">
        <v>4325</v>
      </c>
      <c r="K42" s="149">
        <v>3874</v>
      </c>
      <c r="L42" s="164">
        <v>3666</v>
      </c>
      <c r="M42" s="164">
        <v>3902</v>
      </c>
      <c r="N42" s="164">
        <v>3224</v>
      </c>
      <c r="O42" s="164">
        <v>3144</v>
      </c>
      <c r="P42" s="165">
        <v>3391</v>
      </c>
      <c r="T42" s="43"/>
      <c r="U42" s="43"/>
    </row>
    <row r="43" spans="1:21" ht="12.75">
      <c r="A43" s="146"/>
      <c r="B43" s="78"/>
      <c r="C43" s="57" t="s">
        <v>3</v>
      </c>
      <c r="D43" s="57"/>
      <c r="E43" s="150"/>
      <c r="F43" s="151"/>
      <c r="G43" s="143">
        <v>8970</v>
      </c>
      <c r="H43" s="143">
        <v>9095</v>
      </c>
      <c r="I43" s="143">
        <v>8948</v>
      </c>
      <c r="J43" s="143">
        <v>10325</v>
      </c>
      <c r="K43" s="143">
        <v>9814</v>
      </c>
      <c r="L43" s="144">
        <v>9612</v>
      </c>
      <c r="M43" s="144">
        <v>9224</v>
      </c>
      <c r="N43" s="144">
        <v>7177</v>
      </c>
      <c r="O43" s="144">
        <v>6517</v>
      </c>
      <c r="P43" s="145">
        <v>6224</v>
      </c>
      <c r="T43" s="43"/>
      <c r="U43" s="43"/>
    </row>
    <row r="44" spans="1:21" ht="13.5" thickBot="1">
      <c r="A44" s="152"/>
      <c r="B44" s="81"/>
      <c r="C44" s="66" t="s">
        <v>4</v>
      </c>
      <c r="D44" s="66"/>
      <c r="E44" s="153"/>
      <c r="F44" s="154"/>
      <c r="G44" s="155">
        <v>2697</v>
      </c>
      <c r="H44" s="155">
        <v>2564</v>
      </c>
      <c r="I44" s="155">
        <v>2576</v>
      </c>
      <c r="J44" s="155">
        <v>2388</v>
      </c>
      <c r="K44" s="155">
        <v>2324</v>
      </c>
      <c r="L44" s="156">
        <v>1997</v>
      </c>
      <c r="M44" s="156">
        <v>1937</v>
      </c>
      <c r="N44" s="156">
        <v>1562</v>
      </c>
      <c r="O44" s="156">
        <v>1077</v>
      </c>
      <c r="P44" s="157">
        <v>1106</v>
      </c>
      <c r="T44" s="43"/>
      <c r="U44" s="43"/>
    </row>
    <row r="45" spans="1:21" ht="12.75">
      <c r="A45" s="158"/>
      <c r="B45" s="73" t="s">
        <v>76</v>
      </c>
      <c r="C45" s="73"/>
      <c r="D45" s="73"/>
      <c r="E45" s="159"/>
      <c r="F45" s="160"/>
      <c r="G45" s="162">
        <v>706</v>
      </c>
      <c r="H45" s="162">
        <v>721</v>
      </c>
      <c r="I45" s="162">
        <v>654</v>
      </c>
      <c r="J45" s="162">
        <v>686</v>
      </c>
      <c r="K45" s="162">
        <v>701</v>
      </c>
      <c r="L45" s="163">
        <v>672</v>
      </c>
      <c r="M45" s="163">
        <v>687</v>
      </c>
      <c r="N45" s="163">
        <v>734</v>
      </c>
      <c r="O45" s="163">
        <v>669</v>
      </c>
      <c r="P45" s="91">
        <v>737</v>
      </c>
      <c r="T45" s="43"/>
      <c r="U45" s="43"/>
    </row>
    <row r="46" spans="1:21" ht="12.75" customHeight="1">
      <c r="A46" s="139"/>
      <c r="B46" s="45" t="s">
        <v>15</v>
      </c>
      <c r="C46" s="46" t="s">
        <v>50</v>
      </c>
      <c r="D46" s="47"/>
      <c r="E46" s="140"/>
      <c r="F46" s="141"/>
      <c r="G46" s="142">
        <v>119</v>
      </c>
      <c r="H46" s="149">
        <v>120</v>
      </c>
      <c r="I46" s="149">
        <v>56</v>
      </c>
      <c r="J46" s="149">
        <v>61</v>
      </c>
      <c r="K46" s="149">
        <v>53</v>
      </c>
      <c r="L46" s="164">
        <v>67</v>
      </c>
      <c r="M46" s="164">
        <v>68</v>
      </c>
      <c r="N46" s="164">
        <v>100</v>
      </c>
      <c r="O46" s="164">
        <v>89</v>
      </c>
      <c r="P46" s="165">
        <v>95</v>
      </c>
      <c r="T46" s="43"/>
      <c r="U46" s="43"/>
    </row>
    <row r="47" spans="1:21" ht="12.75">
      <c r="A47" s="146"/>
      <c r="B47" s="82"/>
      <c r="C47" s="56" t="s">
        <v>2</v>
      </c>
      <c r="D47" s="61"/>
      <c r="E47" s="147"/>
      <c r="F47" s="148"/>
      <c r="G47" s="149">
        <v>63</v>
      </c>
      <c r="H47" s="149">
        <v>61</v>
      </c>
      <c r="I47" s="149">
        <v>112</v>
      </c>
      <c r="J47" s="149">
        <v>118</v>
      </c>
      <c r="K47" s="149">
        <v>111</v>
      </c>
      <c r="L47" s="164">
        <v>113</v>
      </c>
      <c r="M47" s="164">
        <v>114</v>
      </c>
      <c r="N47" s="164">
        <v>115</v>
      </c>
      <c r="O47" s="164">
        <v>108</v>
      </c>
      <c r="P47" s="165">
        <v>127</v>
      </c>
      <c r="T47" s="43"/>
      <c r="U47" s="43"/>
    </row>
    <row r="48" spans="1:21" ht="12.75">
      <c r="A48" s="146"/>
      <c r="B48" s="55"/>
      <c r="C48" s="57" t="s">
        <v>3</v>
      </c>
      <c r="D48" s="57"/>
      <c r="E48" s="150"/>
      <c r="F48" s="151"/>
      <c r="G48" s="143">
        <v>509</v>
      </c>
      <c r="H48" s="143">
        <v>523</v>
      </c>
      <c r="I48" s="143">
        <v>472</v>
      </c>
      <c r="J48" s="143">
        <v>491</v>
      </c>
      <c r="K48" s="143">
        <v>520</v>
      </c>
      <c r="L48" s="144">
        <v>476</v>
      </c>
      <c r="M48" s="144">
        <v>489</v>
      </c>
      <c r="N48" s="144">
        <v>506</v>
      </c>
      <c r="O48" s="144">
        <v>431</v>
      </c>
      <c r="P48" s="145">
        <v>477</v>
      </c>
      <c r="T48" s="43"/>
      <c r="U48" s="43"/>
    </row>
    <row r="49" spans="1:21" ht="13.5" thickBot="1">
      <c r="A49" s="152"/>
      <c r="B49" s="65"/>
      <c r="C49" s="66" t="s">
        <v>4</v>
      </c>
      <c r="D49" s="66"/>
      <c r="E49" s="153"/>
      <c r="F49" s="154"/>
      <c r="G49" s="155">
        <v>15</v>
      </c>
      <c r="H49" s="155">
        <v>17</v>
      </c>
      <c r="I49" s="155">
        <v>14</v>
      </c>
      <c r="J49" s="155">
        <v>16</v>
      </c>
      <c r="K49" s="155">
        <v>17</v>
      </c>
      <c r="L49" s="156">
        <v>16</v>
      </c>
      <c r="M49" s="156">
        <v>16</v>
      </c>
      <c r="N49" s="156">
        <v>13</v>
      </c>
      <c r="O49" s="156">
        <v>41</v>
      </c>
      <c r="P49" s="157">
        <v>38</v>
      </c>
      <c r="T49" s="43"/>
      <c r="U49" s="43"/>
    </row>
    <row r="50" spans="1:21" ht="13.5" thickBot="1">
      <c r="A50" s="167" t="s">
        <v>27</v>
      </c>
      <c r="B50" s="84"/>
      <c r="C50" s="84"/>
      <c r="D50" s="84"/>
      <c r="E50" s="84"/>
      <c r="F50" s="84"/>
      <c r="G50" s="168"/>
      <c r="H50" s="168"/>
      <c r="I50" s="168"/>
      <c r="J50" s="169"/>
      <c r="K50" s="170"/>
      <c r="L50" s="168"/>
      <c r="M50" s="168"/>
      <c r="N50" s="168"/>
      <c r="O50" s="168"/>
      <c r="P50" s="171"/>
      <c r="T50" s="43"/>
      <c r="U50" s="43"/>
    </row>
    <row r="51" spans="1:21" ht="12.75">
      <c r="A51" s="133"/>
      <c r="B51" s="37" t="s">
        <v>13</v>
      </c>
      <c r="C51" s="37"/>
      <c r="D51" s="37"/>
      <c r="E51" s="134"/>
      <c r="F51" s="135"/>
      <c r="G51" s="136">
        <v>100209</v>
      </c>
      <c r="H51" s="136">
        <v>100961</v>
      </c>
      <c r="I51" s="136">
        <v>100632</v>
      </c>
      <c r="J51" s="162">
        <v>98046</v>
      </c>
      <c r="K51" s="136">
        <v>94136</v>
      </c>
      <c r="L51" s="137">
        <v>91007</v>
      </c>
      <c r="M51" s="137">
        <v>84882</v>
      </c>
      <c r="N51" s="137">
        <v>79208</v>
      </c>
      <c r="O51" s="137">
        <v>76919</v>
      </c>
      <c r="P51" s="91" t="s">
        <v>66</v>
      </c>
      <c r="T51" s="43"/>
      <c r="U51" s="43"/>
    </row>
    <row r="52" spans="1:21" ht="12.75" customHeight="1">
      <c r="A52" s="139"/>
      <c r="B52" s="45" t="s">
        <v>15</v>
      </c>
      <c r="C52" s="46" t="s">
        <v>50</v>
      </c>
      <c r="D52" s="47"/>
      <c r="E52" s="140"/>
      <c r="F52" s="141"/>
      <c r="G52" s="142">
        <v>810</v>
      </c>
      <c r="H52" s="142">
        <v>852</v>
      </c>
      <c r="I52" s="142">
        <v>717</v>
      </c>
      <c r="J52" s="142">
        <v>653</v>
      </c>
      <c r="K52" s="142">
        <v>558</v>
      </c>
      <c r="L52" s="173">
        <v>522</v>
      </c>
      <c r="M52" s="173">
        <v>458</v>
      </c>
      <c r="N52" s="173">
        <v>530</v>
      </c>
      <c r="O52" s="173">
        <v>586</v>
      </c>
      <c r="P52" s="92" t="s">
        <v>66</v>
      </c>
      <c r="T52" s="43"/>
      <c r="U52" s="43"/>
    </row>
    <row r="53" spans="1:21" ht="15">
      <c r="A53" s="146"/>
      <c r="B53" s="82"/>
      <c r="C53" s="56" t="s">
        <v>71</v>
      </c>
      <c r="D53" s="61"/>
      <c r="E53" s="147"/>
      <c r="F53" s="148"/>
      <c r="G53" s="149">
        <v>42430</v>
      </c>
      <c r="H53" s="149">
        <v>40752</v>
      </c>
      <c r="I53" s="149">
        <v>38559</v>
      </c>
      <c r="J53" s="149">
        <v>35822</v>
      </c>
      <c r="K53" s="149">
        <v>33547</v>
      </c>
      <c r="L53" s="164">
        <v>31082</v>
      </c>
      <c r="M53" s="164">
        <v>27558</v>
      </c>
      <c r="N53" s="164">
        <v>27972</v>
      </c>
      <c r="O53" s="164">
        <v>27531</v>
      </c>
      <c r="P53" s="93" t="s">
        <v>66</v>
      </c>
      <c r="T53" s="43"/>
      <c r="U53" s="43"/>
    </row>
    <row r="54" spans="1:21" ht="14.25">
      <c r="A54" s="146"/>
      <c r="B54" s="78"/>
      <c r="C54" s="57" t="s">
        <v>88</v>
      </c>
      <c r="D54" s="57"/>
      <c r="E54" s="150"/>
      <c r="F54" s="151"/>
      <c r="G54" s="143">
        <v>48637</v>
      </c>
      <c r="H54" s="143">
        <v>50542</v>
      </c>
      <c r="I54" s="143">
        <v>53083</v>
      </c>
      <c r="J54" s="143">
        <v>53429</v>
      </c>
      <c r="K54" s="143">
        <v>52662</v>
      </c>
      <c r="L54" s="144">
        <v>52137</v>
      </c>
      <c r="M54" s="144">
        <v>50614</v>
      </c>
      <c r="N54" s="144">
        <v>46287</v>
      </c>
      <c r="O54" s="174">
        <v>45112</v>
      </c>
      <c r="P54" s="95" t="s">
        <v>66</v>
      </c>
      <c r="T54" s="43"/>
      <c r="U54" s="43"/>
    </row>
    <row r="55" spans="1:21" ht="13.5" thickBot="1">
      <c r="A55" s="152"/>
      <c r="B55" s="81"/>
      <c r="C55" s="66" t="s">
        <v>4</v>
      </c>
      <c r="D55" s="66"/>
      <c r="E55" s="153"/>
      <c r="F55" s="154"/>
      <c r="G55" s="155">
        <v>8332</v>
      </c>
      <c r="H55" s="155">
        <v>8815</v>
      </c>
      <c r="I55" s="155">
        <v>8273</v>
      </c>
      <c r="J55" s="155">
        <v>8142</v>
      </c>
      <c r="K55" s="155">
        <v>7369</v>
      </c>
      <c r="L55" s="156">
        <v>7266</v>
      </c>
      <c r="M55" s="156">
        <v>6252</v>
      </c>
      <c r="N55" s="156">
        <v>4419</v>
      </c>
      <c r="O55" s="156">
        <v>3690</v>
      </c>
      <c r="P55" s="96" t="s">
        <v>66</v>
      </c>
      <c r="T55" s="43"/>
      <c r="U55" s="43"/>
    </row>
    <row r="56" spans="1:21" ht="12.75">
      <c r="A56" s="158"/>
      <c r="B56" s="73" t="s">
        <v>77</v>
      </c>
      <c r="C56" s="73"/>
      <c r="D56" s="73"/>
      <c r="E56" s="159"/>
      <c r="F56" s="160"/>
      <c r="G56" s="162">
        <v>87119</v>
      </c>
      <c r="H56" s="162">
        <v>87525</v>
      </c>
      <c r="I56" s="162">
        <v>86816</v>
      </c>
      <c r="J56" s="162">
        <v>84386</v>
      </c>
      <c r="K56" s="162">
        <v>80878</v>
      </c>
      <c r="L56" s="163">
        <v>77846</v>
      </c>
      <c r="M56" s="163">
        <v>72284</v>
      </c>
      <c r="N56" s="163">
        <v>68468</v>
      </c>
      <c r="O56" s="175">
        <v>66654</v>
      </c>
      <c r="P56" s="92" t="s">
        <v>66</v>
      </c>
      <c r="T56" s="43"/>
      <c r="U56" s="43"/>
    </row>
    <row r="57" spans="1:21" ht="12.75" customHeight="1">
      <c r="A57" s="139"/>
      <c r="B57" s="45" t="s">
        <v>15</v>
      </c>
      <c r="C57" s="46" t="s">
        <v>50</v>
      </c>
      <c r="D57" s="47"/>
      <c r="E57" s="140"/>
      <c r="F57" s="141"/>
      <c r="G57" s="142">
        <v>685</v>
      </c>
      <c r="H57" s="142">
        <v>743</v>
      </c>
      <c r="I57" s="142">
        <v>632</v>
      </c>
      <c r="J57" s="149">
        <v>586</v>
      </c>
      <c r="K57" s="176">
        <v>452</v>
      </c>
      <c r="L57" s="177">
        <v>461</v>
      </c>
      <c r="M57" s="177">
        <v>386</v>
      </c>
      <c r="N57" s="177">
        <v>462</v>
      </c>
      <c r="O57" s="177">
        <v>472</v>
      </c>
      <c r="P57" s="92" t="s">
        <v>66</v>
      </c>
      <c r="T57" s="43"/>
      <c r="U57" s="43"/>
    </row>
    <row r="58" spans="1:21" ht="12.75">
      <c r="A58" s="146"/>
      <c r="B58" s="82"/>
      <c r="C58" s="56" t="s">
        <v>2</v>
      </c>
      <c r="D58" s="61"/>
      <c r="E58" s="147"/>
      <c r="F58" s="148"/>
      <c r="G58" s="149">
        <v>38236</v>
      </c>
      <c r="H58" s="149">
        <v>36803</v>
      </c>
      <c r="I58" s="149">
        <v>34806</v>
      </c>
      <c r="J58" s="149">
        <v>32378</v>
      </c>
      <c r="K58" s="178">
        <v>30223</v>
      </c>
      <c r="L58" s="179">
        <v>27740</v>
      </c>
      <c r="M58" s="179">
        <v>24674</v>
      </c>
      <c r="N58" s="179">
        <v>25078</v>
      </c>
      <c r="O58" s="179">
        <v>24701</v>
      </c>
      <c r="P58" s="93" t="s">
        <v>66</v>
      </c>
      <c r="T58" s="43"/>
      <c r="U58" s="43"/>
    </row>
    <row r="59" spans="1:21" ht="12.75">
      <c r="A59" s="146"/>
      <c r="B59" s="78"/>
      <c r="C59" s="57" t="s">
        <v>3</v>
      </c>
      <c r="D59" s="57"/>
      <c r="E59" s="150"/>
      <c r="F59" s="151"/>
      <c r="G59" s="143">
        <v>41611</v>
      </c>
      <c r="H59" s="143">
        <v>43231</v>
      </c>
      <c r="I59" s="143">
        <v>45131</v>
      </c>
      <c r="J59" s="143">
        <v>45245</v>
      </c>
      <c r="K59" s="180">
        <v>44482</v>
      </c>
      <c r="L59" s="181">
        <v>43987</v>
      </c>
      <c r="M59" s="181">
        <v>42287</v>
      </c>
      <c r="N59" s="181">
        <v>39284</v>
      </c>
      <c r="O59" s="182">
        <v>38422</v>
      </c>
      <c r="P59" s="95" t="s">
        <v>66</v>
      </c>
      <c r="T59" s="43"/>
      <c r="U59" s="43"/>
    </row>
    <row r="60" spans="1:21" ht="13.5" thickBot="1">
      <c r="A60" s="152"/>
      <c r="B60" s="81"/>
      <c r="C60" s="66" t="s">
        <v>4</v>
      </c>
      <c r="D60" s="66"/>
      <c r="E60" s="153"/>
      <c r="F60" s="154"/>
      <c r="G60" s="155">
        <v>6587</v>
      </c>
      <c r="H60" s="155">
        <v>6748</v>
      </c>
      <c r="I60" s="155">
        <v>6247</v>
      </c>
      <c r="J60" s="155">
        <v>6177</v>
      </c>
      <c r="K60" s="183">
        <v>5721</v>
      </c>
      <c r="L60" s="184">
        <v>5658</v>
      </c>
      <c r="M60" s="184">
        <v>4937</v>
      </c>
      <c r="N60" s="184">
        <v>3644</v>
      </c>
      <c r="O60" s="184">
        <v>3059</v>
      </c>
      <c r="P60" s="96" t="s">
        <v>66</v>
      </c>
      <c r="T60" s="43"/>
      <c r="U60" s="43"/>
    </row>
    <row r="61" spans="1:21" ht="12.75">
      <c r="A61" s="158"/>
      <c r="B61" s="73" t="s">
        <v>85</v>
      </c>
      <c r="C61" s="73"/>
      <c r="D61" s="73"/>
      <c r="E61" s="159"/>
      <c r="F61" s="160"/>
      <c r="G61" s="166">
        <v>12477</v>
      </c>
      <c r="H61" s="166">
        <v>12942</v>
      </c>
      <c r="I61" s="166">
        <v>13295</v>
      </c>
      <c r="J61" s="162">
        <v>13019</v>
      </c>
      <c r="K61" s="166">
        <v>12705</v>
      </c>
      <c r="L61" s="185">
        <v>12636</v>
      </c>
      <c r="M61" s="185">
        <v>12084</v>
      </c>
      <c r="N61" s="186">
        <v>10269</v>
      </c>
      <c r="O61" s="175">
        <v>9755</v>
      </c>
      <c r="P61" s="187" t="s">
        <v>66</v>
      </c>
      <c r="T61" s="43"/>
      <c r="U61" s="43"/>
    </row>
    <row r="62" spans="1:21" ht="12.75" customHeight="1">
      <c r="A62" s="139"/>
      <c r="B62" s="45" t="s">
        <v>15</v>
      </c>
      <c r="C62" s="46" t="s">
        <v>50</v>
      </c>
      <c r="D62" s="47"/>
      <c r="E62" s="140"/>
      <c r="F62" s="141"/>
      <c r="G62" s="142">
        <v>51</v>
      </c>
      <c r="H62" s="142">
        <v>65</v>
      </c>
      <c r="I62" s="142">
        <v>42</v>
      </c>
      <c r="J62" s="149">
        <v>36</v>
      </c>
      <c r="K62" s="176">
        <v>65</v>
      </c>
      <c r="L62" s="177">
        <v>34</v>
      </c>
      <c r="M62" s="177">
        <v>38</v>
      </c>
      <c r="N62" s="177">
        <v>46</v>
      </c>
      <c r="O62" s="177">
        <v>69</v>
      </c>
      <c r="P62" s="92" t="s">
        <v>66</v>
      </c>
      <c r="T62" s="43"/>
      <c r="U62" s="43"/>
    </row>
    <row r="63" spans="1:21" ht="12.75">
      <c r="A63" s="146"/>
      <c r="B63" s="82"/>
      <c r="C63" s="56" t="s">
        <v>2</v>
      </c>
      <c r="D63" s="61"/>
      <c r="E63" s="147"/>
      <c r="F63" s="148"/>
      <c r="G63" s="149">
        <v>4118</v>
      </c>
      <c r="H63" s="149">
        <v>3868</v>
      </c>
      <c r="I63" s="149">
        <v>3696</v>
      </c>
      <c r="J63" s="149">
        <v>3351</v>
      </c>
      <c r="K63" s="178">
        <v>3232</v>
      </c>
      <c r="L63" s="179">
        <v>3257</v>
      </c>
      <c r="M63" s="179">
        <v>2806</v>
      </c>
      <c r="N63" s="179">
        <v>2812</v>
      </c>
      <c r="O63" s="179">
        <v>2741</v>
      </c>
      <c r="P63" s="93" t="s">
        <v>66</v>
      </c>
      <c r="T63" s="43"/>
      <c r="U63" s="43"/>
    </row>
    <row r="64" spans="1:21" ht="12.75">
      <c r="A64" s="146"/>
      <c r="B64" s="78"/>
      <c r="C64" s="57" t="s">
        <v>3</v>
      </c>
      <c r="D64" s="57"/>
      <c r="E64" s="150"/>
      <c r="F64" s="151"/>
      <c r="G64" s="143">
        <v>6583</v>
      </c>
      <c r="H64" s="143">
        <v>6954</v>
      </c>
      <c r="I64" s="143">
        <v>7548</v>
      </c>
      <c r="J64" s="143">
        <v>7681</v>
      </c>
      <c r="K64" s="180">
        <v>7775</v>
      </c>
      <c r="L64" s="181">
        <v>7751</v>
      </c>
      <c r="M64" s="181">
        <v>7938</v>
      </c>
      <c r="N64" s="181">
        <v>6651</v>
      </c>
      <c r="O64" s="182">
        <v>6324</v>
      </c>
      <c r="P64" s="95" t="s">
        <v>66</v>
      </c>
      <c r="T64" s="43"/>
      <c r="U64" s="43"/>
    </row>
    <row r="65" spans="1:21" ht="13.5" thickBot="1">
      <c r="A65" s="152"/>
      <c r="B65" s="81"/>
      <c r="C65" s="66" t="s">
        <v>4</v>
      </c>
      <c r="D65" s="66"/>
      <c r="E65" s="153"/>
      <c r="F65" s="154"/>
      <c r="G65" s="155">
        <v>1725</v>
      </c>
      <c r="H65" s="155">
        <v>2055</v>
      </c>
      <c r="I65" s="155">
        <v>2009</v>
      </c>
      <c r="J65" s="155">
        <v>1951</v>
      </c>
      <c r="K65" s="183">
        <v>1633</v>
      </c>
      <c r="L65" s="184">
        <v>1594</v>
      </c>
      <c r="M65" s="184">
        <v>1302</v>
      </c>
      <c r="N65" s="184">
        <v>760</v>
      </c>
      <c r="O65" s="184">
        <v>621</v>
      </c>
      <c r="P65" s="96" t="s">
        <v>66</v>
      </c>
      <c r="T65" s="43"/>
      <c r="U65" s="43"/>
    </row>
    <row r="66" spans="1:21" ht="12.75">
      <c r="A66" s="188"/>
      <c r="B66" s="99" t="s">
        <v>76</v>
      </c>
      <c r="C66" s="99"/>
      <c r="D66" s="99"/>
      <c r="E66" s="189"/>
      <c r="F66" s="190"/>
      <c r="G66" s="162">
        <v>613</v>
      </c>
      <c r="H66" s="162">
        <v>494</v>
      </c>
      <c r="I66" s="162">
        <v>521</v>
      </c>
      <c r="J66" s="162">
        <v>641</v>
      </c>
      <c r="K66" s="162">
        <v>553</v>
      </c>
      <c r="L66" s="163">
        <v>525</v>
      </c>
      <c r="M66" s="163">
        <v>514</v>
      </c>
      <c r="N66" s="163">
        <v>471</v>
      </c>
      <c r="O66" s="163">
        <v>510</v>
      </c>
      <c r="P66" s="91" t="s">
        <v>66</v>
      </c>
      <c r="T66" s="43"/>
      <c r="U66" s="43"/>
    </row>
    <row r="67" spans="1:21" ht="12.75" customHeight="1">
      <c r="A67" s="139"/>
      <c r="B67" s="45" t="s">
        <v>15</v>
      </c>
      <c r="C67" s="46" t="s">
        <v>50</v>
      </c>
      <c r="D67" s="47"/>
      <c r="E67" s="140"/>
      <c r="F67" s="141"/>
      <c r="G67" s="149">
        <v>74</v>
      </c>
      <c r="H67" s="149">
        <v>44</v>
      </c>
      <c r="I67" s="149">
        <v>43</v>
      </c>
      <c r="J67" s="149">
        <v>31</v>
      </c>
      <c r="K67" s="149">
        <v>41</v>
      </c>
      <c r="L67" s="164">
        <v>27</v>
      </c>
      <c r="M67" s="164">
        <v>34</v>
      </c>
      <c r="N67" s="164">
        <v>22</v>
      </c>
      <c r="O67" s="164">
        <v>45</v>
      </c>
      <c r="P67" s="92" t="s">
        <v>66</v>
      </c>
      <c r="T67" s="43"/>
      <c r="U67" s="43"/>
    </row>
    <row r="68" spans="1:21" ht="12.75">
      <c r="A68" s="146"/>
      <c r="B68" s="82"/>
      <c r="C68" s="56" t="s">
        <v>2</v>
      </c>
      <c r="D68" s="61"/>
      <c r="E68" s="147"/>
      <c r="F68" s="148"/>
      <c r="G68" s="149">
        <v>76</v>
      </c>
      <c r="H68" s="149">
        <v>81</v>
      </c>
      <c r="I68" s="149">
        <v>57</v>
      </c>
      <c r="J68" s="149">
        <v>93</v>
      </c>
      <c r="K68" s="149">
        <v>92</v>
      </c>
      <c r="L68" s="164">
        <v>85</v>
      </c>
      <c r="M68" s="164">
        <v>78</v>
      </c>
      <c r="N68" s="164">
        <v>82</v>
      </c>
      <c r="O68" s="164">
        <v>89</v>
      </c>
      <c r="P68" s="93" t="s">
        <v>66</v>
      </c>
      <c r="T68" s="43"/>
      <c r="U68" s="43"/>
    </row>
    <row r="69" spans="1:21" ht="12.75">
      <c r="A69" s="146"/>
      <c r="B69" s="78"/>
      <c r="C69" s="57" t="s">
        <v>3</v>
      </c>
      <c r="D69" s="57"/>
      <c r="E69" s="150"/>
      <c r="F69" s="151"/>
      <c r="G69" s="143">
        <v>443</v>
      </c>
      <c r="H69" s="143">
        <v>357</v>
      </c>
      <c r="I69" s="143">
        <v>404</v>
      </c>
      <c r="J69" s="143">
        <v>503</v>
      </c>
      <c r="K69" s="143">
        <v>405</v>
      </c>
      <c r="L69" s="144">
        <v>399</v>
      </c>
      <c r="M69" s="144">
        <v>389</v>
      </c>
      <c r="N69" s="144">
        <v>352</v>
      </c>
      <c r="O69" s="174">
        <v>366</v>
      </c>
      <c r="P69" s="95" t="s">
        <v>66</v>
      </c>
      <c r="T69" s="43"/>
      <c r="U69" s="43"/>
    </row>
    <row r="70" spans="1:21" ht="13.5" thickBot="1">
      <c r="A70" s="152"/>
      <c r="B70" s="81"/>
      <c r="C70" s="66" t="s">
        <v>4</v>
      </c>
      <c r="D70" s="66"/>
      <c r="E70" s="153"/>
      <c r="F70" s="154"/>
      <c r="G70" s="155">
        <v>20</v>
      </c>
      <c r="H70" s="155">
        <v>12</v>
      </c>
      <c r="I70" s="155">
        <v>17</v>
      </c>
      <c r="J70" s="155">
        <v>14</v>
      </c>
      <c r="K70" s="155">
        <v>15</v>
      </c>
      <c r="L70" s="156">
        <v>14</v>
      </c>
      <c r="M70" s="156">
        <v>13</v>
      </c>
      <c r="N70" s="156">
        <v>15</v>
      </c>
      <c r="O70" s="156">
        <v>10</v>
      </c>
      <c r="P70" s="96" t="s">
        <v>66</v>
      </c>
      <c r="T70" s="43"/>
      <c r="U70" s="43"/>
    </row>
    <row r="71" spans="1:16" ht="12.75">
      <c r="A71" s="102" t="s">
        <v>11</v>
      </c>
      <c r="B71" s="102"/>
      <c r="C71" s="102"/>
      <c r="D71" s="102"/>
      <c r="E71" s="102"/>
      <c r="F71" s="102"/>
      <c r="G71" s="191"/>
      <c r="H71" s="191"/>
      <c r="I71" s="191"/>
      <c r="J71" s="191"/>
      <c r="K71" s="191"/>
      <c r="L71" s="191"/>
      <c r="M71" s="191"/>
      <c r="N71" s="192"/>
      <c r="O71" s="192"/>
      <c r="P71" s="192" t="s">
        <v>99</v>
      </c>
    </row>
    <row r="72" spans="1:16" ht="30.75" customHeight="1">
      <c r="A72" s="105" t="s">
        <v>12</v>
      </c>
      <c r="B72" s="106" t="s">
        <v>81</v>
      </c>
      <c r="C72" s="106"/>
      <c r="D72" s="106"/>
      <c r="E72" s="106"/>
      <c r="F72" s="106"/>
      <c r="G72" s="107"/>
      <c r="H72" s="107"/>
      <c r="I72" s="107"/>
      <c r="J72" s="107"/>
      <c r="K72" s="107"/>
      <c r="L72" s="107"/>
      <c r="M72" s="107"/>
      <c r="N72" s="107"/>
      <c r="O72" s="107"/>
      <c r="P72" s="107"/>
    </row>
  </sheetData>
  <sheetProtection password="CB3F" sheet="1"/>
  <mergeCells count="25">
    <mergeCell ref="B62:B65"/>
    <mergeCell ref="B25:B28"/>
    <mergeCell ref="B31:B34"/>
    <mergeCell ref="B36:B39"/>
    <mergeCell ref="B41:B44"/>
    <mergeCell ref="E1:P1"/>
    <mergeCell ref="G3:G6"/>
    <mergeCell ref="H3:H6"/>
    <mergeCell ref="B10:B13"/>
    <mergeCell ref="A3:F7"/>
    <mergeCell ref="P3:P6"/>
    <mergeCell ref="N3:N6"/>
    <mergeCell ref="K3:K6"/>
    <mergeCell ref="O3:O6"/>
    <mergeCell ref="L3:L6"/>
    <mergeCell ref="M3:M6"/>
    <mergeCell ref="I3:I6"/>
    <mergeCell ref="J3:J6"/>
    <mergeCell ref="B72:P72"/>
    <mergeCell ref="B67:B70"/>
    <mergeCell ref="B46:B49"/>
    <mergeCell ref="B52:B55"/>
    <mergeCell ref="B57:B60"/>
    <mergeCell ref="B15:B18"/>
    <mergeCell ref="B20:B23"/>
  </mergeCells>
  <conditionalFormatting sqref="K28:P28">
    <cfRule type="expression" priority="1" dxfId="0" stopIfTrue="1">
      <formula>#REF!=" "</formula>
    </cfRule>
  </conditionalFormatting>
  <conditionalFormatting sqref="A3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/>
  <pageMargins left="0.7874015748031497" right="0.7874015748031497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 prosinec 2012
&amp;"Arial Narrow,Tučné"Informační datová svodka – výkony regionálního školství 2012/13
&amp;"Arial Narrow,Obyčejné"
Část: SŠ – odborné vzdělávání</oddHeader>
    <oddFooter>&amp;C&amp;"Arial Narrow,Tučné"&amp;9&amp;P/&amp;N</oddFooter>
  </headerFooter>
  <rowBreaks count="1" manualBreakCount="1">
    <brk id="4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Michaela Kleňhová</cp:lastModifiedBy>
  <cp:lastPrinted>2012-12-07T10:13:33Z</cp:lastPrinted>
  <dcterms:created xsi:type="dcterms:W3CDTF">2000-10-16T14:33:05Z</dcterms:created>
  <dcterms:modified xsi:type="dcterms:W3CDTF">2012-12-07T10:15:47Z</dcterms:modified>
  <cp:category/>
  <cp:version/>
  <cp:contentType/>
  <cp:contentStatus/>
</cp:coreProperties>
</file>