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T1" sheetId="2" r:id="rId2"/>
    <sheet name="G1" sheetId="3" r:id="rId3"/>
    <sheet name="T2" sheetId="4" r:id="rId4"/>
    <sheet name="T3" sheetId="5" r:id="rId5"/>
    <sheet name="T4" sheetId="6" r:id="rId6"/>
    <sheet name="T5" sheetId="7" r:id="rId7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'T3'!$G$8:$P$10</definedName>
    <definedName name="data_17">'T4'!$G$9:$P$12</definedName>
    <definedName name="data_18">#REF!</definedName>
    <definedName name="data_19">'T5'!$G$8:$P$21</definedName>
    <definedName name="data_2">#REF!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29">#REF!</definedName>
    <definedName name="data_3">#REF!</definedName>
    <definedName name="data_30">#REF!</definedName>
    <definedName name="data_31">#REF!</definedName>
    <definedName name="data_32">#REF!</definedName>
    <definedName name="data_33">#REF!</definedName>
    <definedName name="data_34">#REF!</definedName>
    <definedName name="data_35">#REF!</definedName>
    <definedName name="data_36">#REF!</definedName>
    <definedName name="data_4">#REF!</definedName>
    <definedName name="data_5">#REF!</definedName>
    <definedName name="data_6">#REF!</definedName>
    <definedName name="data_7" localSheetId="0">'OBSAH'!#REF!</definedName>
    <definedName name="data_7">'T1'!$G$8:$P$28</definedName>
    <definedName name="data_8">#REF!</definedName>
    <definedName name="data_9">'T2'!$G$8:$P$64</definedName>
    <definedName name="Datova_oblast" localSheetId="0">'OBSAH'!#REF!</definedName>
    <definedName name="Datova_oblast" localSheetId="1">'T1'!$G$8:$P$28</definedName>
    <definedName name="Datova_oblast" localSheetId="3">'T2'!$G$8:$P$64</definedName>
    <definedName name="Datova_oblast" localSheetId="4">'T3'!$G$8:$P$10</definedName>
    <definedName name="Datova_oblast" localSheetId="5">'T4'!$G$9:$P$12</definedName>
    <definedName name="Datova_oblast" localSheetId="6">'T5'!$G$8:$P$21</definedName>
    <definedName name="Novy_rok" localSheetId="0">'OBSAH'!#REF!</definedName>
    <definedName name="Novy_rok" localSheetId="1">'T1'!$P$8:$P$28</definedName>
    <definedName name="Novy_rok" localSheetId="3">'T2'!$P$8:$P$45</definedName>
    <definedName name="Novy_rok" localSheetId="4">'T3'!$P$8:$P$10</definedName>
    <definedName name="Novy_rok" localSheetId="5">'T4'!$P$9:$P$12</definedName>
    <definedName name="Novy_rok" localSheetId="6">'T5'!$P$8:$P$21</definedName>
    <definedName name="_xlnm.Print_Area" localSheetId="2">'G1'!$A$1:$L$23</definedName>
    <definedName name="_xlnm.Print_Area" localSheetId="0">'OBSAH'!$A$1:$B$31</definedName>
    <definedName name="_xlnm.Print_Area" localSheetId="1">'T1'!$A$1:$P$29</definedName>
    <definedName name="_xlnm.Print_Area" localSheetId="3">'T2'!$A$1:$P$65</definedName>
    <definedName name="_xlnm.Print_Area" localSheetId="4">'T3'!$A$1:$P$11</definedName>
    <definedName name="_xlnm.Print_Area" localSheetId="5">'T4'!$A$1:$P$13</definedName>
    <definedName name="_xlnm.Print_Area" localSheetId="6">'T5'!$A$1:$P$23</definedName>
    <definedName name="Posledni_abs" localSheetId="3">'T2'!$J$46:$J$64</definedName>
  </definedNames>
  <calcPr fullCalcOnLoad="1"/>
</workbook>
</file>

<file path=xl/sharedStrings.xml><?xml version="1.0" encoding="utf-8"?>
<sst xmlns="http://schemas.openxmlformats.org/spreadsheetml/2006/main" count="278" uniqueCount="74">
  <si>
    <t>2007/08</t>
  </si>
  <si>
    <t>Tab. 1:</t>
  </si>
  <si>
    <t>Tab. 2:</t>
  </si>
  <si>
    <t>Tab. 3:</t>
  </si>
  <si>
    <t>Tab. 4:</t>
  </si>
  <si>
    <t>Tab. 5:</t>
  </si>
  <si>
    <t>Tab. 6:</t>
  </si>
  <si>
    <t>Tab. 7:</t>
  </si>
  <si>
    <t>Celkem</t>
  </si>
  <si>
    <t>v tom</t>
  </si>
  <si>
    <t xml:space="preserve">x </t>
  </si>
  <si>
    <t xml:space="preserve"> jiný resort</t>
  </si>
  <si>
    <t xml:space="preserve"> kraj</t>
  </si>
  <si>
    <t xml:space="preserve"> církevní</t>
  </si>
  <si>
    <t>Do roku 2005/2006 jsou data bez ostatních resortů.</t>
  </si>
  <si>
    <t>2003/04</t>
  </si>
  <si>
    <t>2004/05</t>
  </si>
  <si>
    <t>2005/06</t>
  </si>
  <si>
    <t>2006/07</t>
  </si>
  <si>
    <t/>
  </si>
  <si>
    <t>Studenti</t>
  </si>
  <si>
    <t>x</t>
  </si>
  <si>
    <t>Nově přijatí</t>
  </si>
  <si>
    <t>Absolventi</t>
  </si>
  <si>
    <t>Zřizovatel</t>
  </si>
  <si>
    <t>Veřejný</t>
  </si>
  <si>
    <t>Církev</t>
  </si>
  <si>
    <t>Počet studentů na školu</t>
  </si>
  <si>
    <t>.</t>
  </si>
  <si>
    <t>Celkem učitelů</t>
  </si>
  <si>
    <t>Z toho ženy</t>
  </si>
  <si>
    <t>Tabulka 1: VOŠ – počty škol podle zřizovatele v letech 2001/2002 – 2006/2007</t>
  </si>
  <si>
    <t xml:space="preserve"> VOŠ celkem</t>
  </si>
  <si>
    <t xml:space="preserve"> v tom    veřejné</t>
  </si>
  <si>
    <t xml:space="preserve">             v tom MŠMT</t>
  </si>
  <si>
    <t xml:space="preserve">                      jiný resort</t>
  </si>
  <si>
    <t xml:space="preserve">                      kraj</t>
  </si>
  <si>
    <t xml:space="preserve">             soukromé</t>
  </si>
  <si>
    <t xml:space="preserve">             církevní</t>
  </si>
  <si>
    <t xml:space="preserve"> VOŠ s denní formou vzdělávání</t>
  </si>
  <si>
    <t xml:space="preserve"> VOŠ s ostatními formami vzdělávání</t>
  </si>
  <si>
    <t>školy</t>
  </si>
  <si>
    <t>studenti</t>
  </si>
  <si>
    <t>nově přijatí</t>
  </si>
  <si>
    <t>Obr. 1:</t>
  </si>
  <si>
    <t>Vyšší odborné školy</t>
  </si>
  <si>
    <t>Ostatní formy vzdělávání</t>
  </si>
  <si>
    <t>Denní forma vzdělávání</t>
  </si>
  <si>
    <t>Všechny formy vzdělávání</t>
  </si>
  <si>
    <t>Forma vzdělávání
Zřizovatel</t>
  </si>
  <si>
    <t>2008/09</t>
  </si>
  <si>
    <t>Počet studentů denní formy vzdělávání na školu</t>
  </si>
  <si>
    <t>Nově přijatí do denní formy vzdělávání</t>
  </si>
  <si>
    <t xml:space="preserve"> veřejný</t>
  </si>
  <si>
    <t xml:space="preserve"> církev</t>
  </si>
  <si>
    <t>odjinud</t>
  </si>
  <si>
    <t>ihned po maturitě</t>
  </si>
  <si>
    <t>Počet studentů na učitelský úvazek</t>
  </si>
  <si>
    <t>2009/10</t>
  </si>
  <si>
    <t>Veřejný celkem</t>
  </si>
  <si>
    <t>Neveřejný celkem</t>
  </si>
  <si>
    <t>2010/11</t>
  </si>
  <si>
    <t xml:space="preserve">. </t>
  </si>
  <si>
    <t>Soukromník</t>
  </si>
  <si>
    <t xml:space="preserve"> soukromník</t>
  </si>
  <si>
    <t>2011/12</t>
  </si>
  <si>
    <t>2012/13</t>
  </si>
  <si>
    <t>Zdroj: databáze MŠMT</t>
  </si>
  <si>
    <t>VOŠ – školy, studenti, nově přijatí ve školním roce 2003/04–2012/13</t>
  </si>
  <si>
    <t>VOŠ – školy ve školním roce 2003/04–2012/13 – podle formy vzdělávání a zřizovatele</t>
  </si>
  <si>
    <t>VOŠ – učitelé (přepočtené počty) ve školním roce 2003/04–2012/13 – podle zřizovatele</t>
  </si>
  <si>
    <t>VOŠ, denní forma vzdělávání – nově přijatí ve školním roce 2003/04–2012/13</t>
  </si>
  <si>
    <t>VOŠ – poměrové ukazatele ve školním roce 2003/04–2012/13</t>
  </si>
  <si>
    <t>VOŠ – studenti, nově přijatí a absolventi ve školním roce 2003/04–2012/13
– podle formy vzdělávání a zřizovatele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</si>
</sst>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0.0%"/>
    <numFmt numFmtId="166" formatCode="#,##0_ ;[Red]\-#,##0\ ;\–\ "/>
    <numFmt numFmtId="167" formatCode="0.0%\ ;[Red]\-0.0%\ ;\–\ "/>
    <numFmt numFmtId="168" formatCode="#,##0.0_ ;[Red]\-#,##0.0\ ;\–\ "/>
    <numFmt numFmtId="169" formatCode="#,##0;\-#,##0;&quot;–&quot;"/>
    <numFmt numFmtId="170" formatCode="_____________´@"/>
    <numFmt numFmtId="171" formatCode="0.0"/>
    <numFmt numFmtId="172" formatCode="0.0000000"/>
    <numFmt numFmtId="173" formatCode="#,##0.00_ ;[Red]\-#,##0.00\ ;\-\ "/>
    <numFmt numFmtId="174" formatCode="0.0%\ ;;\-\ "/>
    <numFmt numFmtId="175" formatCode="#,##0.0_ ;[Red]\-#,##0\ ;\–\ "/>
  </numFmts>
  <fonts count="57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sz val="9"/>
      <name val="Arial Narrow"/>
      <family val="2"/>
    </font>
    <font>
      <sz val="9"/>
      <name val="Arial CE"/>
      <family val="0"/>
    </font>
    <font>
      <sz val="10.25"/>
      <color indexed="8"/>
      <name val="Arial Narrow"/>
      <family val="2"/>
    </font>
    <font>
      <sz val="9.75"/>
      <color indexed="8"/>
      <name val="Arial Narrow"/>
      <family val="2"/>
    </font>
    <font>
      <b/>
      <sz val="9.75"/>
      <color indexed="8"/>
      <name val="Arial Narrow"/>
      <family val="2"/>
    </font>
    <font>
      <sz val="9.4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vertAlign val="superscript"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" fillId="2" borderId="1">
      <alignment/>
      <protection/>
    </xf>
    <xf numFmtId="0" fontId="42" fillId="0" borderId="2" applyNumberFormat="0" applyFill="0" applyAlignment="0" applyProtection="0"/>
    <xf numFmtId="0" fontId="4" fillId="0" borderId="3">
      <alignment/>
      <protection/>
    </xf>
    <xf numFmtId="0" fontId="5" fillId="19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ill="0" applyBorder="0" applyAlignment="0" applyProtection="0"/>
    <xf numFmtId="0" fontId="7" fillId="19" borderId="3">
      <alignment horizontal="left"/>
      <protection/>
    </xf>
    <xf numFmtId="0" fontId="8" fillId="19" borderId="0">
      <alignment horizontal="left"/>
      <protection/>
    </xf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170" fontId="9" fillId="0" borderId="0" applyFont="0">
      <alignment horizontal="left"/>
      <protection/>
    </xf>
    <xf numFmtId="0" fontId="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19" borderId="3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0" applyNumberFormat="0" applyAlignment="0" applyProtection="0"/>
    <xf numFmtId="0" fontId="54" fillId="26" borderId="10" applyNumberFormat="0" applyAlignment="0" applyProtection="0"/>
    <xf numFmtId="0" fontId="55" fillId="26" borderId="11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top"/>
      <protection/>
    </xf>
    <xf numFmtId="0" fontId="10" fillId="33" borderId="0" xfId="0" applyNumberFormat="1" applyFont="1" applyFill="1" applyAlignment="1" applyProtection="1">
      <alignment vertical="top"/>
      <protection/>
    </xf>
    <xf numFmtId="49" fontId="10" fillId="33" borderId="0" xfId="0" applyNumberFormat="1" applyFont="1" applyFill="1" applyAlignment="1" applyProtection="1">
      <alignment vertical="center"/>
      <protection/>
    </xf>
    <xf numFmtId="0" fontId="10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0" fillId="33" borderId="13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/>
      <protection/>
    </xf>
    <xf numFmtId="0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49" fontId="1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 applyProtection="1">
      <alignment horizontal="center" vertical="center" wrapText="1"/>
      <protection/>
    </xf>
    <xf numFmtId="49" fontId="10" fillId="33" borderId="27" xfId="0" applyNumberFormat="1" applyFont="1" applyFill="1" applyBorder="1" applyAlignment="1" applyProtection="1">
      <alignment horizontal="center" vertical="center" wrapText="1"/>
      <protection/>
    </xf>
    <xf numFmtId="49" fontId="10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 applyProtection="1">
      <alignment vertical="center"/>
      <protection/>
    </xf>
    <xf numFmtId="49" fontId="10" fillId="33" borderId="34" xfId="0" applyNumberFormat="1" applyFont="1" applyFill="1" applyBorder="1" applyAlignment="1" applyProtection="1">
      <alignment horizontal="left" vertical="center"/>
      <protection/>
    </xf>
    <xf numFmtId="49" fontId="10" fillId="33" borderId="34" xfId="0" applyNumberFormat="1" applyFont="1" applyFill="1" applyBorder="1" applyAlignment="1" applyProtection="1">
      <alignment horizontal="right" vertical="center"/>
      <protection/>
    </xf>
    <xf numFmtId="49" fontId="10" fillId="33" borderId="35" xfId="0" applyNumberFormat="1" applyFont="1" applyFill="1" applyBorder="1" applyAlignment="1" applyProtection="1">
      <alignment horizontal="left" vertical="center"/>
      <protection/>
    </xf>
    <xf numFmtId="168" fontId="10" fillId="33" borderId="36" xfId="0" applyNumberFormat="1" applyFont="1" applyFill="1" applyBorder="1" applyAlignment="1" applyProtection="1">
      <alignment horizontal="right" vertical="center"/>
      <protection/>
    </xf>
    <xf numFmtId="168" fontId="10" fillId="33" borderId="37" xfId="0" applyNumberFormat="1" applyFont="1" applyFill="1" applyBorder="1" applyAlignment="1" applyProtection="1">
      <alignment horizontal="right" vertical="center"/>
      <protection/>
    </xf>
    <xf numFmtId="168" fontId="10" fillId="33" borderId="38" xfId="0" applyNumberFormat="1" applyFont="1" applyFill="1" applyBorder="1" applyAlignment="1" applyProtection="1">
      <alignment horizontal="right" vertical="center"/>
      <protection/>
    </xf>
    <xf numFmtId="168" fontId="10" fillId="33" borderId="39" xfId="0" applyNumberFormat="1" applyFont="1" applyFill="1" applyBorder="1" applyAlignment="1" applyProtection="1">
      <alignment horizontal="right" vertical="center"/>
      <protection/>
    </xf>
    <xf numFmtId="49" fontId="10" fillId="33" borderId="40" xfId="0" applyNumberFormat="1" applyFont="1" applyFill="1" applyBorder="1" applyAlignment="1" applyProtection="1">
      <alignment vertical="center"/>
      <protection/>
    </xf>
    <xf numFmtId="49" fontId="10" fillId="33" borderId="41" xfId="0" applyNumberFormat="1" applyFont="1" applyFill="1" applyBorder="1" applyAlignment="1" applyProtection="1">
      <alignment horizontal="left" vertical="center"/>
      <protection/>
    </xf>
    <xf numFmtId="49" fontId="10" fillId="33" borderId="41" xfId="0" applyNumberFormat="1" applyFont="1" applyFill="1" applyBorder="1" applyAlignment="1" applyProtection="1">
      <alignment horizontal="right" vertical="center"/>
      <protection/>
    </xf>
    <xf numFmtId="49" fontId="10" fillId="33" borderId="42" xfId="0" applyNumberFormat="1" applyFont="1" applyFill="1" applyBorder="1" applyAlignment="1" applyProtection="1">
      <alignment horizontal="left" vertical="center"/>
      <protection/>
    </xf>
    <xf numFmtId="168" fontId="10" fillId="33" borderId="43" xfId="0" applyNumberFormat="1" applyFont="1" applyFill="1" applyBorder="1" applyAlignment="1" applyProtection="1">
      <alignment horizontal="right" vertical="center"/>
      <protection/>
    </xf>
    <xf numFmtId="168" fontId="10" fillId="33" borderId="44" xfId="0" applyNumberFormat="1" applyFont="1" applyFill="1" applyBorder="1" applyAlignment="1" applyProtection="1">
      <alignment horizontal="right" vertical="center"/>
      <protection/>
    </xf>
    <xf numFmtId="168" fontId="10" fillId="33" borderId="45" xfId="0" applyNumberFormat="1" applyFont="1" applyFill="1" applyBorder="1" applyAlignment="1" applyProtection="1">
      <alignment horizontal="right" vertical="center"/>
      <protection/>
    </xf>
    <xf numFmtId="168" fontId="10" fillId="33" borderId="46" xfId="0" applyNumberFormat="1" applyFont="1" applyFill="1" applyBorder="1" applyAlignment="1" applyProtection="1">
      <alignment horizontal="right" vertical="center"/>
      <protection/>
    </xf>
    <xf numFmtId="49" fontId="3" fillId="33" borderId="2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47" xfId="0" applyNumberFormat="1" applyFont="1" applyFill="1" applyBorder="1" applyAlignment="1" applyProtection="1">
      <alignment horizontal="center" vertical="center" textRotation="90" shrinkToFit="1"/>
      <protection/>
    </xf>
    <xf numFmtId="49" fontId="3" fillId="33" borderId="48" xfId="0" applyNumberFormat="1" applyFont="1" applyFill="1" applyBorder="1" applyAlignment="1" applyProtection="1">
      <alignment horizontal="left" vertical="center"/>
      <protection/>
    </xf>
    <xf numFmtId="49" fontId="3" fillId="33" borderId="48" xfId="0" applyNumberFormat="1" applyFont="1" applyFill="1" applyBorder="1" applyAlignment="1" applyProtection="1">
      <alignment horizontal="right" vertical="center"/>
      <protection/>
    </xf>
    <xf numFmtId="49" fontId="3" fillId="33" borderId="49" xfId="0" applyNumberFormat="1" applyFont="1" applyFill="1" applyBorder="1" applyAlignment="1" applyProtection="1">
      <alignment horizontal="left" vertical="center"/>
      <protection/>
    </xf>
    <xf numFmtId="168" fontId="3" fillId="33" borderId="50" xfId="0" applyNumberFormat="1" applyFont="1" applyFill="1" applyBorder="1" applyAlignment="1" applyProtection="1">
      <alignment horizontal="right" vertical="center"/>
      <protection/>
    </xf>
    <xf numFmtId="168" fontId="3" fillId="33" borderId="51" xfId="0" applyNumberFormat="1" applyFont="1" applyFill="1" applyBorder="1" applyAlignment="1" applyProtection="1">
      <alignment horizontal="right" vertical="center"/>
      <protection/>
    </xf>
    <xf numFmtId="168" fontId="3" fillId="33" borderId="52" xfId="0" applyNumberFormat="1" applyFont="1" applyFill="1" applyBorder="1" applyAlignment="1" applyProtection="1">
      <alignment horizontal="right" vertical="center"/>
      <protection/>
    </xf>
    <xf numFmtId="168" fontId="3" fillId="33" borderId="53" xfId="0" applyNumberFormat="1" applyFont="1" applyFill="1" applyBorder="1" applyAlignment="1" applyProtection="1">
      <alignment horizontal="right" vertical="center"/>
      <protection/>
    </xf>
    <xf numFmtId="49" fontId="3" fillId="33" borderId="54" xfId="0" applyNumberFormat="1" applyFont="1" applyFill="1" applyBorder="1" applyAlignment="1" applyProtection="1">
      <alignment vertical="center"/>
      <protection/>
    </xf>
    <xf numFmtId="49" fontId="3" fillId="33" borderId="55" xfId="0" applyNumberFormat="1" applyFont="1" applyFill="1" applyBorder="1" applyAlignment="1" applyProtection="1">
      <alignment horizontal="left" vertical="center"/>
      <protection/>
    </xf>
    <xf numFmtId="0" fontId="0" fillId="33" borderId="56" xfId="0" applyFont="1" applyFill="1" applyBorder="1" applyAlignment="1" applyProtection="1">
      <alignment horizontal="center" vertical="center" textRotation="90" shrinkToFit="1"/>
      <protection/>
    </xf>
    <xf numFmtId="49" fontId="3" fillId="33" borderId="57" xfId="0" applyNumberFormat="1" applyFont="1" applyFill="1" applyBorder="1" applyAlignment="1" applyProtection="1">
      <alignment horizontal="left" vertical="center"/>
      <protection/>
    </xf>
    <xf numFmtId="49" fontId="3" fillId="33" borderId="57" xfId="0" applyNumberFormat="1" applyFont="1" applyFill="1" applyBorder="1" applyAlignment="1" applyProtection="1">
      <alignment horizontal="right" vertical="center"/>
      <protection/>
    </xf>
    <xf numFmtId="49" fontId="3" fillId="33" borderId="58" xfId="0" applyNumberFormat="1" applyFont="1" applyFill="1" applyBorder="1" applyAlignment="1" applyProtection="1">
      <alignment horizontal="left" vertical="center"/>
      <protection/>
    </xf>
    <xf numFmtId="168" fontId="3" fillId="33" borderId="59" xfId="0" applyNumberFormat="1" applyFont="1" applyFill="1" applyBorder="1" applyAlignment="1" applyProtection="1">
      <alignment horizontal="right" vertical="center"/>
      <protection/>
    </xf>
    <xf numFmtId="168" fontId="3" fillId="33" borderId="60" xfId="0" applyNumberFormat="1" applyFont="1" applyFill="1" applyBorder="1" applyAlignment="1" applyProtection="1">
      <alignment horizontal="right" vertical="center"/>
      <protection/>
    </xf>
    <xf numFmtId="168" fontId="3" fillId="33" borderId="61" xfId="0" applyNumberFormat="1" applyFont="1" applyFill="1" applyBorder="1" applyAlignment="1" applyProtection="1">
      <alignment horizontal="right" vertical="center"/>
      <protection/>
    </xf>
    <xf numFmtId="168" fontId="3" fillId="33" borderId="62" xfId="0" applyNumberFormat="1" applyFont="1" applyFill="1" applyBorder="1" applyAlignment="1" applyProtection="1">
      <alignment horizontal="right" vertical="center"/>
      <protection/>
    </xf>
    <xf numFmtId="49" fontId="3" fillId="33" borderId="63" xfId="0" applyNumberFormat="1" applyFont="1" applyFill="1" applyBorder="1" applyAlignment="1" applyProtection="1">
      <alignment vertical="center"/>
      <protection/>
    </xf>
    <xf numFmtId="49" fontId="3" fillId="33" borderId="64" xfId="0" applyNumberFormat="1" applyFont="1" applyFill="1" applyBorder="1" applyAlignment="1" applyProtection="1">
      <alignment horizontal="center" vertical="center" textRotation="90" shrinkToFit="1"/>
      <protection/>
    </xf>
    <xf numFmtId="49" fontId="3" fillId="33" borderId="65" xfId="0" applyNumberFormat="1" applyFont="1" applyFill="1" applyBorder="1" applyAlignment="1" applyProtection="1">
      <alignment horizontal="left" vertical="center"/>
      <protection/>
    </xf>
    <xf numFmtId="49" fontId="3" fillId="33" borderId="65" xfId="0" applyNumberFormat="1" applyFont="1" applyFill="1" applyBorder="1" applyAlignment="1" applyProtection="1">
      <alignment horizontal="right" vertical="center"/>
      <protection/>
    </xf>
    <xf numFmtId="49" fontId="3" fillId="33" borderId="66" xfId="0" applyNumberFormat="1" applyFont="1" applyFill="1" applyBorder="1" applyAlignment="1" applyProtection="1">
      <alignment horizontal="left" vertical="center"/>
      <protection/>
    </xf>
    <xf numFmtId="49" fontId="3" fillId="33" borderId="67" xfId="0" applyNumberFormat="1" applyFont="1" applyFill="1" applyBorder="1" applyAlignment="1" applyProtection="1">
      <alignment vertical="center"/>
      <protection/>
    </xf>
    <xf numFmtId="49" fontId="3" fillId="33" borderId="68" xfId="0" applyNumberFormat="1" applyFont="1" applyFill="1" applyBorder="1" applyAlignment="1" applyProtection="1">
      <alignment horizontal="left" vertical="center"/>
      <protection/>
    </xf>
    <xf numFmtId="0" fontId="0" fillId="33" borderId="69" xfId="0" applyFont="1" applyFill="1" applyBorder="1" applyAlignment="1" applyProtection="1">
      <alignment horizontal="center" vertical="center" textRotation="90" shrinkToFit="1"/>
      <protection/>
    </xf>
    <xf numFmtId="168" fontId="3" fillId="33" borderId="70" xfId="0" applyNumberFormat="1" applyFont="1" applyFill="1" applyBorder="1" applyAlignment="1" applyProtection="1">
      <alignment horizontal="right" vertical="center"/>
      <protection/>
    </xf>
    <xf numFmtId="168" fontId="3" fillId="33" borderId="71" xfId="0" applyNumberFormat="1" applyFont="1" applyFill="1" applyBorder="1" applyAlignment="1" applyProtection="1">
      <alignment horizontal="right" vertical="center"/>
      <protection/>
    </xf>
    <xf numFmtId="168" fontId="3" fillId="33" borderId="72" xfId="0" applyNumberFormat="1" applyFont="1" applyFill="1" applyBorder="1" applyAlignment="1" applyProtection="1">
      <alignment horizontal="right" vertical="center"/>
      <protection/>
    </xf>
    <xf numFmtId="168" fontId="3" fillId="33" borderId="73" xfId="0" applyNumberFormat="1" applyFont="1" applyFill="1" applyBorder="1" applyAlignment="1" applyProtection="1">
      <alignment horizontal="right" vertical="center"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right"/>
      <protection/>
    </xf>
    <xf numFmtId="0" fontId="12" fillId="33" borderId="0" xfId="0" applyFont="1" applyFill="1" applyAlignment="1" applyProtection="1">
      <alignment horizontal="center" vertical="top"/>
      <protection/>
    </xf>
    <xf numFmtId="0" fontId="11" fillId="33" borderId="0" xfId="0" applyFont="1" applyFill="1" applyAlignment="1" applyProtection="1">
      <alignment horizontal="left" vertical="top"/>
      <protection/>
    </xf>
    <xf numFmtId="49" fontId="10" fillId="33" borderId="0" xfId="0" applyNumberFormat="1" applyFont="1" applyFill="1" applyAlignment="1" applyProtection="1">
      <alignment vertical="top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49" fontId="10" fillId="33" borderId="74" xfId="0" applyNumberFormat="1" applyFont="1" applyFill="1" applyBorder="1" applyAlignment="1" applyProtection="1">
      <alignment horizontal="centerContinuous" vertical="center"/>
      <protection/>
    </xf>
    <xf numFmtId="49" fontId="10" fillId="33" borderId="75" xfId="0" applyNumberFormat="1" applyFont="1" applyFill="1" applyBorder="1" applyAlignment="1" applyProtection="1">
      <alignment horizontal="centerContinuous" vertical="center"/>
      <protection/>
    </xf>
    <xf numFmtId="166" fontId="10" fillId="33" borderId="76" xfId="0" applyNumberFormat="1" applyFont="1" applyFill="1" applyBorder="1" applyAlignment="1" applyProtection="1">
      <alignment horizontal="centerContinuous" vertical="center"/>
      <protection/>
    </xf>
    <xf numFmtId="166" fontId="10" fillId="33" borderId="77" xfId="0" applyNumberFormat="1" applyFont="1" applyFill="1" applyBorder="1" applyAlignment="1" applyProtection="1">
      <alignment horizontal="centerContinuous" vertical="center"/>
      <protection/>
    </xf>
    <xf numFmtId="166" fontId="10" fillId="33" borderId="78" xfId="0" applyNumberFormat="1" applyFont="1" applyFill="1" applyBorder="1" applyAlignment="1" applyProtection="1">
      <alignment horizontal="centerContinuous" vertical="center"/>
      <protection/>
    </xf>
    <xf numFmtId="166" fontId="10" fillId="33" borderId="79" xfId="0" applyNumberFormat="1" applyFont="1" applyFill="1" applyBorder="1" applyAlignment="1" applyProtection="1">
      <alignment horizontal="centerContinuous" vertical="center"/>
      <protection/>
    </xf>
    <xf numFmtId="166" fontId="10" fillId="33" borderId="36" xfId="0" applyNumberFormat="1" applyFont="1" applyFill="1" applyBorder="1" applyAlignment="1" applyProtection="1">
      <alignment horizontal="right" vertical="center"/>
      <protection/>
    </xf>
    <xf numFmtId="166" fontId="10" fillId="33" borderId="80" xfId="0" applyNumberFormat="1" applyFont="1" applyFill="1" applyBorder="1" applyAlignment="1" applyProtection="1">
      <alignment horizontal="right" vertical="center"/>
      <protection/>
    </xf>
    <xf numFmtId="166" fontId="10" fillId="33" borderId="34" xfId="0" applyNumberFormat="1" applyFont="1" applyFill="1" applyBorder="1" applyAlignment="1" applyProtection="1">
      <alignment horizontal="right" vertical="center"/>
      <protection/>
    </xf>
    <xf numFmtId="166" fontId="10" fillId="33" borderId="37" xfId="0" applyNumberFormat="1" applyFont="1" applyFill="1" applyBorder="1" applyAlignment="1" applyProtection="1">
      <alignment horizontal="right" vertical="center"/>
      <protection/>
    </xf>
    <xf numFmtId="49" fontId="3" fillId="33" borderId="81" xfId="0" applyNumberFormat="1" applyFont="1" applyFill="1" applyBorder="1" applyAlignment="1" applyProtection="1">
      <alignment vertical="center"/>
      <protection/>
    </xf>
    <xf numFmtId="49" fontId="13" fillId="33" borderId="82" xfId="0" applyNumberFormat="1" applyFont="1" applyFill="1" applyBorder="1" applyAlignment="1" applyProtection="1">
      <alignment horizontal="left" vertical="center" textRotation="90"/>
      <protection/>
    </xf>
    <xf numFmtId="49" fontId="3" fillId="33" borderId="68" xfId="0" applyNumberFormat="1" applyFont="1" applyFill="1" applyBorder="1" applyAlignment="1" applyProtection="1">
      <alignment horizontal="right" vertical="center"/>
      <protection/>
    </xf>
    <xf numFmtId="49" fontId="3" fillId="33" borderId="83" xfId="0" applyNumberFormat="1" applyFont="1" applyFill="1" applyBorder="1" applyAlignment="1" applyProtection="1">
      <alignment horizontal="left" vertical="center"/>
      <protection/>
    </xf>
    <xf numFmtId="166" fontId="3" fillId="33" borderId="84" xfId="0" applyNumberFormat="1" applyFont="1" applyFill="1" applyBorder="1" applyAlignment="1" applyProtection="1">
      <alignment horizontal="right" vertical="center"/>
      <protection/>
    </xf>
    <xf numFmtId="166" fontId="3" fillId="33" borderId="85" xfId="0" applyNumberFormat="1" applyFont="1" applyFill="1" applyBorder="1" applyAlignment="1" applyProtection="1">
      <alignment horizontal="right" vertical="center"/>
      <protection/>
    </xf>
    <xf numFmtId="166" fontId="3" fillId="33" borderId="68" xfId="0" applyNumberFormat="1" applyFont="1" applyFill="1" applyBorder="1" applyAlignment="1" applyProtection="1">
      <alignment horizontal="right" vertical="center"/>
      <protection/>
    </xf>
    <xf numFmtId="166" fontId="3" fillId="33" borderId="86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49" fontId="3" fillId="33" borderId="87" xfId="0" applyNumberFormat="1" applyFont="1" applyFill="1" applyBorder="1" applyAlignment="1" applyProtection="1">
      <alignment vertical="center"/>
      <protection/>
    </xf>
    <xf numFmtId="0" fontId="14" fillId="33" borderId="88" xfId="0" applyFont="1" applyFill="1" applyBorder="1" applyAlignment="1">
      <alignment horizontal="left" vertical="center" textRotation="90"/>
    </xf>
    <xf numFmtId="49" fontId="3" fillId="33" borderId="89" xfId="0" applyNumberFormat="1" applyFont="1" applyFill="1" applyBorder="1" applyAlignment="1" applyProtection="1">
      <alignment horizontal="left" vertical="center"/>
      <protection/>
    </xf>
    <xf numFmtId="49" fontId="3" fillId="33" borderId="89" xfId="0" applyNumberFormat="1" applyFont="1" applyFill="1" applyBorder="1" applyAlignment="1" applyProtection="1">
      <alignment horizontal="right" vertical="center"/>
      <protection/>
    </xf>
    <xf numFmtId="49" fontId="3" fillId="33" borderId="90" xfId="0" applyNumberFormat="1" applyFont="1" applyFill="1" applyBorder="1" applyAlignment="1" applyProtection="1">
      <alignment horizontal="left" vertical="center"/>
      <protection/>
    </xf>
    <xf numFmtId="166" fontId="3" fillId="33" borderId="70" xfId="0" applyNumberFormat="1" applyFont="1" applyFill="1" applyBorder="1" applyAlignment="1" applyProtection="1">
      <alignment horizontal="right" vertical="center"/>
      <protection/>
    </xf>
    <xf numFmtId="166" fontId="3" fillId="33" borderId="88" xfId="0" applyNumberFormat="1" applyFont="1" applyFill="1" applyBorder="1" applyAlignment="1" applyProtection="1">
      <alignment horizontal="right" vertical="center"/>
      <protection/>
    </xf>
    <xf numFmtId="166" fontId="3" fillId="33" borderId="89" xfId="0" applyNumberFormat="1" applyFont="1" applyFill="1" applyBorder="1" applyAlignment="1" applyProtection="1">
      <alignment horizontal="right" vertical="center"/>
      <protection/>
    </xf>
    <xf numFmtId="166" fontId="3" fillId="33" borderId="71" xfId="0" applyNumberFormat="1" applyFont="1" applyFill="1" applyBorder="1" applyAlignment="1" applyProtection="1">
      <alignment horizontal="right" vertical="center"/>
      <protection/>
    </xf>
    <xf numFmtId="166" fontId="3" fillId="33" borderId="0" xfId="0" applyNumberFormat="1" applyFont="1" applyFill="1" applyAlignment="1" applyProtection="1">
      <alignment vertical="center"/>
      <protection/>
    </xf>
    <xf numFmtId="0" fontId="10" fillId="33" borderId="0" xfId="0" applyNumberFormat="1" applyFont="1" applyFill="1" applyAlignment="1" applyProtection="1">
      <alignment vertical="center"/>
      <protection/>
    </xf>
    <xf numFmtId="49" fontId="3" fillId="33" borderId="91" xfId="0" applyNumberFormat="1" applyFont="1" applyFill="1" applyBorder="1" applyAlignment="1" applyProtection="1">
      <alignment vertical="center"/>
      <protection/>
    </xf>
    <xf numFmtId="49" fontId="3" fillId="33" borderId="92" xfId="0" applyNumberFormat="1" applyFont="1" applyFill="1" applyBorder="1" applyAlignment="1" applyProtection="1">
      <alignment horizontal="left" vertical="center"/>
      <protection/>
    </xf>
    <xf numFmtId="49" fontId="3" fillId="33" borderId="92" xfId="0" applyNumberFormat="1" applyFont="1" applyFill="1" applyBorder="1" applyAlignment="1" applyProtection="1">
      <alignment horizontal="right" vertical="center"/>
      <protection/>
    </xf>
    <xf numFmtId="49" fontId="3" fillId="33" borderId="93" xfId="0" applyNumberFormat="1" applyFont="1" applyFill="1" applyBorder="1" applyAlignment="1" applyProtection="1">
      <alignment horizontal="left" vertical="center"/>
      <protection/>
    </xf>
    <xf numFmtId="175" fontId="3" fillId="33" borderId="94" xfId="0" applyNumberFormat="1" applyFont="1" applyFill="1" applyBorder="1" applyAlignment="1" applyProtection="1">
      <alignment horizontal="right" vertical="center"/>
      <protection/>
    </xf>
    <xf numFmtId="175" fontId="3" fillId="33" borderId="95" xfId="0" applyNumberFormat="1" applyFont="1" applyFill="1" applyBorder="1" applyAlignment="1" applyProtection="1">
      <alignment horizontal="right" vertical="center"/>
      <protection/>
    </xf>
    <xf numFmtId="175" fontId="3" fillId="33" borderId="96" xfId="0" applyNumberFormat="1" applyFont="1" applyFill="1" applyBorder="1" applyAlignment="1" applyProtection="1">
      <alignment horizontal="right" vertical="center"/>
      <protection/>
    </xf>
    <xf numFmtId="49" fontId="3" fillId="33" borderId="97" xfId="0" applyNumberFormat="1" applyFont="1" applyFill="1" applyBorder="1" applyAlignment="1" applyProtection="1">
      <alignment vertical="center"/>
      <protection/>
    </xf>
    <xf numFmtId="175" fontId="3" fillId="33" borderId="50" xfId="0" applyNumberFormat="1" applyFont="1" applyFill="1" applyBorder="1" applyAlignment="1" applyProtection="1">
      <alignment horizontal="right" vertical="center"/>
      <protection/>
    </xf>
    <xf numFmtId="175" fontId="3" fillId="33" borderId="53" xfId="0" applyNumberFormat="1" applyFont="1" applyFill="1" applyBorder="1" applyAlignment="1" applyProtection="1">
      <alignment horizontal="right" vertical="center"/>
      <protection/>
    </xf>
    <xf numFmtId="175" fontId="3" fillId="33" borderId="51" xfId="0" applyNumberFormat="1" applyFont="1" applyFill="1" applyBorder="1" applyAlignment="1" applyProtection="1">
      <alignment horizontal="right" vertical="center"/>
      <protection/>
    </xf>
    <xf numFmtId="0" fontId="19" fillId="33" borderId="0" xfId="0" applyFont="1" applyFill="1" applyAlignment="1" applyProtection="1">
      <alignment vertical="center"/>
      <protection/>
    </xf>
    <xf numFmtId="171" fontId="19" fillId="33" borderId="0" xfId="0" applyNumberFormat="1" applyFont="1" applyFill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49" fontId="10" fillId="33" borderId="98" xfId="0" applyNumberFormat="1" applyFont="1" applyFill="1" applyBorder="1" applyAlignment="1" applyProtection="1">
      <alignment horizontal="centerContinuous" vertical="center"/>
      <protection/>
    </xf>
    <xf numFmtId="49" fontId="10" fillId="33" borderId="78" xfId="0" applyNumberFormat="1" applyFont="1" applyFill="1" applyBorder="1" applyAlignment="1" applyProtection="1">
      <alignment horizontal="centerContinuous" vertical="center"/>
      <protection/>
    </xf>
    <xf numFmtId="49" fontId="10" fillId="33" borderId="76" xfId="0" applyNumberFormat="1" applyFont="1" applyFill="1" applyBorder="1" applyAlignment="1" applyProtection="1">
      <alignment horizontal="centerContinuous" vertical="center"/>
      <protection/>
    </xf>
    <xf numFmtId="49" fontId="10" fillId="33" borderId="99" xfId="0" applyNumberFormat="1" applyFont="1" applyFill="1" applyBorder="1" applyAlignment="1" applyProtection="1">
      <alignment horizontal="centerContinuous" vertical="center"/>
      <protection/>
    </xf>
    <xf numFmtId="49" fontId="10" fillId="33" borderId="79" xfId="0" applyNumberFormat="1" applyFont="1" applyFill="1" applyBorder="1" applyAlignment="1" applyProtection="1">
      <alignment horizontal="centerContinuous" vertical="center"/>
      <protection/>
    </xf>
    <xf numFmtId="166" fontId="10" fillId="33" borderId="39" xfId="0" applyNumberFormat="1" applyFont="1" applyFill="1" applyBorder="1" applyAlignment="1" applyProtection="1">
      <alignment horizontal="right" vertical="center"/>
      <protection/>
    </xf>
    <xf numFmtId="49" fontId="3" fillId="33" borderId="100" xfId="0" applyNumberFormat="1" applyFont="1" applyFill="1" applyBorder="1" applyAlignment="1" applyProtection="1">
      <alignment vertical="center"/>
      <protection/>
    </xf>
    <xf numFmtId="49" fontId="3" fillId="33" borderId="101" xfId="0" applyNumberFormat="1" applyFont="1" applyFill="1" applyBorder="1" applyAlignment="1" applyProtection="1">
      <alignment horizontal="left" vertical="center"/>
      <protection/>
    </xf>
    <xf numFmtId="49" fontId="3" fillId="33" borderId="101" xfId="0" applyNumberFormat="1" applyFont="1" applyFill="1" applyBorder="1" applyAlignment="1" applyProtection="1">
      <alignment horizontal="right" vertical="center"/>
      <protection/>
    </xf>
    <xf numFmtId="49" fontId="3" fillId="33" borderId="102" xfId="0" applyNumberFormat="1" applyFont="1" applyFill="1" applyBorder="1" applyAlignment="1" applyProtection="1">
      <alignment horizontal="left" vertical="center"/>
      <protection/>
    </xf>
    <xf numFmtId="166" fontId="3" fillId="33" borderId="103" xfId="0" applyNumberFormat="1" applyFont="1" applyFill="1" applyBorder="1" applyAlignment="1" applyProtection="1">
      <alignment horizontal="right" vertical="center"/>
      <protection/>
    </xf>
    <xf numFmtId="166" fontId="3" fillId="33" borderId="104" xfId="0" applyNumberFormat="1" applyFont="1" applyFill="1" applyBorder="1" applyAlignment="1" applyProtection="1">
      <alignment horizontal="right" vertical="center"/>
      <protection/>
    </xf>
    <xf numFmtId="166" fontId="3" fillId="33" borderId="105" xfId="0" applyNumberFormat="1" applyFont="1" applyFill="1" applyBorder="1" applyAlignment="1" applyProtection="1">
      <alignment horizontal="right" vertical="center"/>
      <protection/>
    </xf>
    <xf numFmtId="0" fontId="3" fillId="33" borderId="47" xfId="0" applyFont="1" applyFill="1" applyBorder="1" applyAlignment="1" applyProtection="1">
      <alignment horizontal="center" vertical="center" textRotation="90" shrinkToFit="1"/>
      <protection/>
    </xf>
    <xf numFmtId="166" fontId="3" fillId="33" borderId="84" xfId="0" applyNumberFormat="1" applyFont="1" applyFill="1" applyBorder="1" applyAlignment="1" applyProtection="1">
      <alignment horizontal="right" vertical="center"/>
      <protection/>
    </xf>
    <xf numFmtId="166" fontId="3" fillId="33" borderId="106" xfId="0" applyNumberFormat="1" applyFont="1" applyFill="1" applyBorder="1" applyAlignment="1" applyProtection="1">
      <alignment horizontal="right" vertical="center"/>
      <protection/>
    </xf>
    <xf numFmtId="0" fontId="3" fillId="33" borderId="56" xfId="0" applyFont="1" applyFill="1" applyBorder="1" applyAlignment="1" applyProtection="1">
      <alignment horizontal="center" vertical="center" textRotation="90" shrinkToFit="1"/>
      <protection/>
    </xf>
    <xf numFmtId="166" fontId="3" fillId="33" borderId="59" xfId="0" applyNumberFormat="1" applyFont="1" applyFill="1" applyBorder="1" applyAlignment="1" applyProtection="1">
      <alignment horizontal="right" vertical="center"/>
      <protection/>
    </xf>
    <xf numFmtId="166" fontId="3" fillId="33" borderId="62" xfId="0" applyNumberFormat="1" applyFont="1" applyFill="1" applyBorder="1" applyAlignment="1" applyProtection="1">
      <alignment horizontal="right" vertical="center"/>
      <protection/>
    </xf>
    <xf numFmtId="166" fontId="3" fillId="33" borderId="60" xfId="0" applyNumberFormat="1" applyFont="1" applyFill="1" applyBorder="1" applyAlignment="1" applyProtection="1">
      <alignment horizontal="right" vertical="center"/>
      <protection/>
    </xf>
    <xf numFmtId="49" fontId="3" fillId="33" borderId="107" xfId="0" applyNumberFormat="1" applyFont="1" applyFill="1" applyBorder="1" applyAlignment="1" applyProtection="1">
      <alignment vertical="center"/>
      <protection/>
    </xf>
    <xf numFmtId="49" fontId="3" fillId="33" borderId="108" xfId="0" applyNumberFormat="1" applyFont="1" applyFill="1" applyBorder="1" applyAlignment="1" applyProtection="1">
      <alignment horizontal="left" vertical="center"/>
      <protection/>
    </xf>
    <xf numFmtId="49" fontId="3" fillId="33" borderId="108" xfId="0" applyNumberFormat="1" applyFont="1" applyFill="1" applyBorder="1" applyAlignment="1" applyProtection="1">
      <alignment horizontal="right" vertical="center"/>
      <protection/>
    </xf>
    <xf numFmtId="49" fontId="3" fillId="33" borderId="109" xfId="0" applyNumberFormat="1" applyFont="1" applyFill="1" applyBorder="1" applyAlignment="1" applyProtection="1">
      <alignment horizontal="left" vertical="center"/>
      <protection/>
    </xf>
    <xf numFmtId="166" fontId="3" fillId="33" borderId="110" xfId="0" applyNumberFormat="1" applyFont="1" applyFill="1" applyBorder="1" applyAlignment="1" applyProtection="1">
      <alignment horizontal="right" vertical="center"/>
      <protection/>
    </xf>
    <xf numFmtId="166" fontId="3" fillId="33" borderId="111" xfId="0" applyNumberFormat="1" applyFont="1" applyFill="1" applyBorder="1" applyAlignment="1" applyProtection="1">
      <alignment horizontal="right" vertical="center"/>
      <protection/>
    </xf>
    <xf numFmtId="166" fontId="3" fillId="33" borderId="112" xfId="0" applyNumberFormat="1" applyFont="1" applyFill="1" applyBorder="1" applyAlignment="1" applyProtection="1">
      <alignment horizontal="right" vertical="center"/>
      <protection/>
    </xf>
    <xf numFmtId="166" fontId="10" fillId="33" borderId="84" xfId="0" applyNumberFormat="1" applyFont="1" applyFill="1" applyBorder="1" applyAlignment="1" applyProtection="1">
      <alignment horizontal="right" vertical="center"/>
      <protection/>
    </xf>
    <xf numFmtId="166" fontId="10" fillId="33" borderId="106" xfId="0" applyNumberFormat="1" applyFont="1" applyFill="1" applyBorder="1" applyAlignment="1" applyProtection="1">
      <alignment horizontal="right" vertical="center"/>
      <protection/>
    </xf>
    <xf numFmtId="166" fontId="10" fillId="33" borderId="86" xfId="0" applyNumberFormat="1" applyFont="1" applyFill="1" applyBorder="1" applyAlignment="1" applyProtection="1">
      <alignment horizontal="right" vertical="center"/>
      <protection/>
    </xf>
    <xf numFmtId="166" fontId="3" fillId="33" borderId="50" xfId="0" applyNumberFormat="1" applyFont="1" applyFill="1" applyBorder="1" applyAlignment="1" applyProtection="1">
      <alignment horizontal="right" vertical="center"/>
      <protection/>
    </xf>
    <xf numFmtId="166" fontId="3" fillId="33" borderId="50" xfId="0" applyNumberFormat="1" applyFont="1" applyFill="1" applyBorder="1" applyAlignment="1" applyProtection="1">
      <alignment horizontal="right" vertical="center"/>
      <protection/>
    </xf>
    <xf numFmtId="166" fontId="3" fillId="33" borderId="53" xfId="0" applyNumberFormat="1" applyFont="1" applyFill="1" applyBorder="1" applyAlignment="1" applyProtection="1">
      <alignment horizontal="right" vertical="center"/>
      <protection/>
    </xf>
    <xf numFmtId="166" fontId="3" fillId="33" borderId="51" xfId="0" applyNumberFormat="1" applyFont="1" applyFill="1" applyBorder="1" applyAlignment="1" applyProtection="1">
      <alignment horizontal="right" vertical="center"/>
      <protection/>
    </xf>
    <xf numFmtId="166" fontId="10" fillId="33" borderId="113" xfId="0" applyNumberFormat="1" applyFont="1" applyFill="1" applyBorder="1" applyAlignment="1" applyProtection="1">
      <alignment horizontal="centerContinuous" vertical="center"/>
      <protection/>
    </xf>
    <xf numFmtId="166" fontId="10" fillId="33" borderId="114" xfId="0" applyNumberFormat="1" applyFont="1" applyFill="1" applyBorder="1" applyAlignment="1" applyProtection="1">
      <alignment horizontal="centerContinuous" vertical="center"/>
      <protection/>
    </xf>
    <xf numFmtId="166" fontId="10" fillId="33" borderId="115" xfId="0" applyNumberFormat="1" applyFont="1" applyFill="1" applyBorder="1" applyAlignment="1" applyProtection="1">
      <alignment horizontal="centerContinuous" vertical="center"/>
      <protection/>
    </xf>
    <xf numFmtId="166" fontId="10" fillId="33" borderId="50" xfId="0" applyNumberFormat="1" applyFont="1" applyFill="1" applyBorder="1" applyAlignment="1" applyProtection="1">
      <alignment horizontal="right" vertical="center"/>
      <protection/>
    </xf>
    <xf numFmtId="166" fontId="10" fillId="33" borderId="53" xfId="0" applyNumberFormat="1" applyFont="1" applyFill="1" applyBorder="1" applyAlignment="1" applyProtection="1">
      <alignment horizontal="right" vertical="center"/>
      <protection/>
    </xf>
    <xf numFmtId="166" fontId="10" fillId="33" borderId="51" xfId="0" applyNumberFormat="1" applyFont="1" applyFill="1" applyBorder="1" applyAlignment="1" applyProtection="1">
      <alignment horizontal="right" vertical="center"/>
      <protection/>
    </xf>
    <xf numFmtId="166" fontId="10" fillId="33" borderId="116" xfId="0" applyNumberFormat="1" applyFont="1" applyFill="1" applyBorder="1" applyAlignment="1" applyProtection="1">
      <alignment horizontal="right" vertical="center"/>
      <protection/>
    </xf>
    <xf numFmtId="166" fontId="10" fillId="33" borderId="17" xfId="0" applyNumberFormat="1" applyFont="1" applyFill="1" applyBorder="1" applyAlignment="1" applyProtection="1">
      <alignment horizontal="right" vertical="center"/>
      <protection/>
    </xf>
    <xf numFmtId="166" fontId="10" fillId="33" borderId="105" xfId="0" applyNumberFormat="1" applyFont="1" applyFill="1" applyBorder="1" applyAlignment="1" applyProtection="1">
      <alignment horizontal="right" vertical="center"/>
      <protection/>
    </xf>
    <xf numFmtId="166" fontId="10" fillId="33" borderId="50" xfId="0" applyNumberFormat="1" applyFont="1" applyFill="1" applyBorder="1" applyAlignment="1" applyProtection="1">
      <alignment horizontal="right" vertical="center"/>
      <protection/>
    </xf>
    <xf numFmtId="166" fontId="10" fillId="33" borderId="44" xfId="0" applyNumberFormat="1" applyFont="1" applyFill="1" applyBorder="1" applyAlignment="1" applyProtection="1">
      <alignment horizontal="right" vertical="center"/>
      <protection/>
    </xf>
    <xf numFmtId="166" fontId="3" fillId="33" borderId="117" xfId="0" applyNumberFormat="1" applyFont="1" applyFill="1" applyBorder="1" applyAlignment="1" applyProtection="1">
      <alignment horizontal="right" vertical="center"/>
      <protection/>
    </xf>
    <xf numFmtId="166" fontId="10" fillId="33" borderId="51" xfId="0" applyNumberFormat="1" applyFont="1" applyFill="1" applyBorder="1" applyAlignment="1" applyProtection="1">
      <alignment horizontal="right" vertical="center"/>
      <protection/>
    </xf>
    <xf numFmtId="166" fontId="3" fillId="33" borderId="118" xfId="0" applyNumberFormat="1" applyFont="1" applyFill="1" applyBorder="1" applyAlignment="1" applyProtection="1">
      <alignment horizontal="right" vertical="center"/>
      <protection/>
    </xf>
    <xf numFmtId="166" fontId="10" fillId="33" borderId="119" xfId="0" applyNumberFormat="1" applyFont="1" applyFill="1" applyBorder="1" applyAlignment="1" applyProtection="1">
      <alignment horizontal="right" vertical="center"/>
      <protection/>
    </xf>
    <xf numFmtId="166" fontId="10" fillId="33" borderId="112" xfId="0" applyNumberFormat="1" applyFont="1" applyFill="1" applyBorder="1" applyAlignment="1" applyProtection="1">
      <alignment horizontal="right" vertical="center"/>
      <protection/>
    </xf>
    <xf numFmtId="166" fontId="10" fillId="33" borderId="53" xfId="0" applyNumberFormat="1" applyFont="1" applyFill="1" applyBorder="1" applyAlignment="1" applyProtection="1">
      <alignment horizontal="right" vertical="center"/>
      <protection/>
    </xf>
    <xf numFmtId="166" fontId="10" fillId="33" borderId="106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164" fontId="20" fillId="33" borderId="0" xfId="0" applyNumberFormat="1" applyFont="1" applyFill="1" applyBorder="1" applyAlignment="1">
      <alignment horizontal="right" vertical="center"/>
    </xf>
    <xf numFmtId="164" fontId="19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164" fontId="19" fillId="33" borderId="0" xfId="0" applyNumberFormat="1" applyFont="1" applyFill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49" fontId="3" fillId="33" borderId="120" xfId="0" applyNumberFormat="1" applyFont="1" applyFill="1" applyBorder="1" applyAlignment="1" applyProtection="1">
      <alignment horizontal="center" vertical="center" textRotation="90" shrinkToFit="1"/>
      <protection/>
    </xf>
    <xf numFmtId="49" fontId="3" fillId="33" borderId="121" xfId="0" applyNumberFormat="1" applyFont="1" applyFill="1" applyBorder="1" applyAlignment="1" applyProtection="1">
      <alignment horizontal="left" vertical="center"/>
      <protection/>
    </xf>
    <xf numFmtId="0" fontId="0" fillId="33" borderId="122" xfId="0" applyFont="1" applyFill="1" applyBorder="1" applyAlignment="1" applyProtection="1">
      <alignment horizontal="center" vertical="center" textRotation="90" shrinkToFit="1"/>
      <protection/>
    </xf>
    <xf numFmtId="49" fontId="3" fillId="33" borderId="123" xfId="0" applyNumberFormat="1" applyFont="1" applyFill="1" applyBorder="1" applyAlignment="1" applyProtection="1">
      <alignment horizontal="center" vertical="center" textRotation="90" shrinkToFit="1"/>
      <protection/>
    </xf>
    <xf numFmtId="49" fontId="3" fillId="33" borderId="53" xfId="0" applyNumberFormat="1" applyFont="1" applyFill="1" applyBorder="1" applyAlignment="1" applyProtection="1">
      <alignment horizontal="left" vertical="center"/>
      <protection/>
    </xf>
    <xf numFmtId="0" fontId="0" fillId="33" borderId="124" xfId="0" applyFont="1" applyFill="1" applyBorder="1" applyAlignment="1" applyProtection="1">
      <alignment horizontal="center" vertical="center" textRotation="90" shrinkToFit="1"/>
      <protection/>
    </xf>
    <xf numFmtId="49" fontId="3" fillId="33" borderId="62" xfId="0" applyNumberFormat="1" applyFont="1" applyFill="1" applyBorder="1" applyAlignment="1" applyProtection="1">
      <alignment horizontal="left" vertical="center"/>
      <protection/>
    </xf>
    <xf numFmtId="49" fontId="3" fillId="33" borderId="125" xfId="0" applyNumberFormat="1" applyFont="1" applyFill="1" applyBorder="1" applyAlignment="1" applyProtection="1">
      <alignment horizontal="left" vertical="center"/>
      <protection/>
    </xf>
    <xf numFmtId="49" fontId="3" fillId="33" borderId="41" xfId="0" applyNumberFormat="1" applyFont="1" applyFill="1" applyBorder="1" applyAlignment="1" applyProtection="1">
      <alignment horizontal="left" vertical="center"/>
      <protection/>
    </xf>
    <xf numFmtId="49" fontId="3" fillId="33" borderId="41" xfId="0" applyNumberFormat="1" applyFont="1" applyFill="1" applyBorder="1" applyAlignment="1" applyProtection="1">
      <alignment horizontal="right" vertical="center"/>
      <protection/>
    </xf>
    <xf numFmtId="49" fontId="3" fillId="33" borderId="42" xfId="0" applyNumberFormat="1" applyFont="1" applyFill="1" applyBorder="1" applyAlignment="1" applyProtection="1">
      <alignment horizontal="left" vertical="center"/>
      <protection/>
    </xf>
    <xf numFmtId="166" fontId="3" fillId="33" borderId="43" xfId="0" applyNumberFormat="1" applyFont="1" applyFill="1" applyBorder="1" applyAlignment="1" applyProtection="1">
      <alignment horizontal="right" vertical="center"/>
      <protection/>
    </xf>
    <xf numFmtId="166" fontId="3" fillId="33" borderId="46" xfId="0" applyNumberFormat="1" applyFont="1" applyFill="1" applyBorder="1" applyAlignment="1" applyProtection="1">
      <alignment horizontal="right" vertical="center"/>
      <protection/>
    </xf>
    <xf numFmtId="166" fontId="3" fillId="33" borderId="44" xfId="0" applyNumberFormat="1" applyFont="1" applyFill="1" applyBorder="1" applyAlignment="1" applyProtection="1">
      <alignment horizontal="right" vertical="center"/>
      <protection/>
    </xf>
    <xf numFmtId="0" fontId="0" fillId="33" borderId="126" xfId="0" applyFont="1" applyFill="1" applyBorder="1" applyAlignment="1" applyProtection="1">
      <alignment horizontal="center" vertical="center" textRotation="90" shrinkToFit="1"/>
      <protection/>
    </xf>
    <xf numFmtId="49" fontId="3" fillId="33" borderId="127" xfId="0" applyNumberFormat="1" applyFont="1" applyFill="1" applyBorder="1" applyAlignment="1" applyProtection="1">
      <alignment horizontal="left" vertical="center"/>
      <protection/>
    </xf>
    <xf numFmtId="166" fontId="3" fillId="33" borderId="73" xfId="0" applyNumberFormat="1" applyFont="1" applyFill="1" applyBorder="1" applyAlignment="1" applyProtection="1">
      <alignment horizontal="right" vertical="center"/>
      <protection/>
    </xf>
    <xf numFmtId="49" fontId="10" fillId="33" borderId="113" xfId="0" applyNumberFormat="1" applyFont="1" applyFill="1" applyBorder="1" applyAlignment="1" applyProtection="1">
      <alignment horizontal="centerContinuous" vertical="center"/>
      <protection/>
    </xf>
    <xf numFmtId="49" fontId="10" fillId="33" borderId="114" xfId="0" applyNumberFormat="1" applyFont="1" applyFill="1" applyBorder="1" applyAlignment="1" applyProtection="1">
      <alignment horizontal="centerContinuous" vertical="center"/>
      <protection/>
    </xf>
    <xf numFmtId="49" fontId="10" fillId="33" borderId="115" xfId="0" applyNumberFormat="1" applyFont="1" applyFill="1" applyBorder="1" applyAlignment="1" applyProtection="1">
      <alignment horizontal="centerContinuous" vertical="center"/>
      <protection/>
    </xf>
    <xf numFmtId="49" fontId="3" fillId="33" borderId="122" xfId="0" applyNumberFormat="1" applyFont="1" applyFill="1" applyBorder="1" applyAlignment="1" applyProtection="1">
      <alignment horizontal="center" vertical="center" textRotation="90" shrinkToFit="1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126" xfId="0" applyNumberFormat="1" applyFont="1" applyFill="1" applyBorder="1" applyAlignment="1" applyProtection="1">
      <alignment horizontal="center" vertical="center" textRotation="90" shrinkToFit="1"/>
      <protection/>
    </xf>
    <xf numFmtId="10" fontId="3" fillId="33" borderId="0" xfId="0" applyNumberFormat="1" applyFont="1" applyFill="1" applyAlignment="1" applyProtection="1">
      <alignment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ods9" xfId="54"/>
    <cellStyle name="Followed Hyperlink" xfId="55"/>
    <cellStyle name="Poznámka" xfId="56"/>
    <cellStyle name="Percent" xfId="57"/>
    <cellStyle name="Propojená buňka" xfId="58"/>
    <cellStyle name="row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275"/>
          <c:w val="0.886"/>
          <c:h val="0.8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'G1'!$Y$33</c:f>
              <c:strCache>
                <c:ptCount val="1"/>
                <c:pt idx="0">
                  <c:v>studenti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'G1'!$Z$31:$AI$31</c:f>
              <c:strCache/>
            </c:strRef>
          </c:cat>
          <c:val>
            <c:numRef>
              <c:f>'G1'!$Z$33:$AI$33</c:f>
              <c:numCache/>
            </c:numRef>
          </c:val>
        </c:ser>
        <c:ser>
          <c:idx val="2"/>
          <c:order val="2"/>
          <c:tx>
            <c:strRef>
              <c:f>'G1'!$Y$34</c:f>
              <c:strCache>
                <c:ptCount val="1"/>
                <c:pt idx="0">
                  <c:v>nově přijatí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'G1'!$Z$31:$AI$31</c:f>
              <c:strCache/>
            </c:strRef>
          </c:cat>
          <c:val>
            <c:numRef>
              <c:f>'G1'!$Z$34:$AI$34</c:f>
              <c:numCache/>
            </c:numRef>
          </c:val>
        </c:ser>
        <c:gapWidth val="50"/>
        <c:axId val="14610939"/>
        <c:axId val="64389588"/>
      </c:barChart>
      <c:lineChart>
        <c:grouping val="standard"/>
        <c:varyColors val="0"/>
        <c:ser>
          <c:idx val="0"/>
          <c:order val="0"/>
          <c:tx>
            <c:strRef>
              <c:f>'G1'!$Y$32</c:f>
              <c:strCache>
                <c:ptCount val="1"/>
                <c:pt idx="0">
                  <c:v>školy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'G1'!$Z$31:$AI$31</c:f>
              <c:strCache/>
            </c:strRef>
          </c:cat>
          <c:val>
            <c:numRef>
              <c:f>'G1'!$Z$32:$AI$32</c:f>
              <c:numCache/>
            </c:numRef>
          </c:val>
          <c:smooth val="0"/>
        </c:ser>
        <c:axId val="42635381"/>
        <c:axId val="48174110"/>
      </c:lineChart>
      <c:catAx>
        <c:axId val="1461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389588"/>
        <c:crosses val="autoZero"/>
        <c:auto val="1"/>
        <c:lblOffset val="100"/>
        <c:tickLblSkip val="1"/>
        <c:noMultiLvlLbl val="0"/>
      </c:catAx>
      <c:valAx>
        <c:axId val="6438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studentů, nově přijatých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610939"/>
        <c:crossesAt val="1"/>
        <c:crossBetween val="between"/>
        <c:dispUnits/>
      </c:valAx>
      <c:catAx>
        <c:axId val="42635381"/>
        <c:scaling>
          <c:orientation val="minMax"/>
        </c:scaling>
        <c:axPos val="b"/>
        <c:delete val="1"/>
        <c:majorTickMark val="out"/>
        <c:minorTickMark val="none"/>
        <c:tickLblPos val="nextTo"/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  <c:max val="1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6353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25"/>
          <c:y val="0.947"/>
          <c:w val="0.446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11</xdr:col>
      <xdr:colOff>647700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0" y="457200"/>
        <a:ext cx="6848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77.125" style="2" customWidth="1"/>
    <col min="3" max="16384" width="9.125" style="2" customWidth="1"/>
  </cols>
  <sheetData>
    <row r="1" ht="15" customHeight="1">
      <c r="A1" s="1" t="s">
        <v>45</v>
      </c>
    </row>
    <row r="3" spans="1:2" ht="19.5" customHeight="1">
      <c r="A3" s="2" t="s">
        <v>1</v>
      </c>
      <c r="B3" s="3" t="str">
        <f>'T1'!E$1</f>
        <v>VOŠ – školy ve školním roce 2003/04–2012/13 – podle formy vzdělávání a zřizovatele</v>
      </c>
    </row>
    <row r="4" spans="1:2" ht="19.5" customHeight="1">
      <c r="A4" s="2" t="s">
        <v>44</v>
      </c>
      <c r="B4" s="3" t="str">
        <f>'G1'!E$1</f>
        <v>VOŠ – školy, studenti, nově přijatí ve školním roce 2003/04–2012/13</v>
      </c>
    </row>
    <row r="5" spans="1:2" ht="30" customHeight="1">
      <c r="A5" s="4" t="s">
        <v>2</v>
      </c>
      <c r="B5" s="3" t="str">
        <f>'T2'!E$1</f>
        <v>VOŠ – studenti, nově přijatí a absolventi ve školním roce 2003/04–2012/13
– podle formy vzdělávání a zřizovatele</v>
      </c>
    </row>
    <row r="6" spans="1:2" ht="19.5" customHeight="1">
      <c r="A6" s="2" t="s">
        <v>5</v>
      </c>
      <c r="B6" s="3" t="str">
        <f>'T3'!E$1</f>
        <v>VOŠ – poměrové ukazatele ve školním roce 2003/04–2012/13</v>
      </c>
    </row>
    <row r="7" spans="1:2" ht="19.5" customHeight="1">
      <c r="A7" s="2" t="s">
        <v>6</v>
      </c>
      <c r="B7" s="3" t="str">
        <f>'T4'!E$1</f>
        <v>VOŠ, denní forma vzdělávání – nově přijatí ve školním roce 2003/04–2012/13</v>
      </c>
    </row>
    <row r="8" spans="1:2" ht="19.5" customHeight="1">
      <c r="A8" s="2" t="s">
        <v>7</v>
      </c>
      <c r="B8" s="3" t="str">
        <f>'T5'!E$1</f>
        <v>VOŠ – učitelé (přepočtené počty) ve školním roce 2003/04–2012/13 – podle zřizovatele</v>
      </c>
    </row>
  </sheetData>
  <sheetProtection password="CB3F" sheet="1"/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Vyšší odborné školy</oddHeader>
    <oddFooter>&amp;C&amp;"Arial Narrow,Tučné"&amp;9&amp;P/&amp;N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00390625" defaultRowHeight="12.75"/>
  <cols>
    <col min="1" max="1" width="1.12109375" style="2" customWidth="1"/>
    <col min="2" max="3" width="2.125" style="2" customWidth="1"/>
    <col min="4" max="4" width="8.75390625" style="2" customWidth="1"/>
    <col min="5" max="5" width="1.875" style="2" customWidth="1"/>
    <col min="6" max="6" width="1.12109375" style="2" customWidth="1"/>
    <col min="7" max="16" width="7.25390625" style="2" customWidth="1"/>
    <col min="17" max="17" width="6.625" style="2" customWidth="1"/>
    <col min="18" max="16384" width="9.125" style="2" customWidth="1"/>
  </cols>
  <sheetData>
    <row r="1" spans="1:16" s="1" customFormat="1" ht="30" customHeight="1">
      <c r="A1" s="5" t="s">
        <v>1</v>
      </c>
      <c r="B1" s="6"/>
      <c r="C1" s="6"/>
      <c r="D1" s="6"/>
      <c r="E1" s="7" t="s">
        <v>69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4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6" customHeight="1">
      <c r="A3" s="10" t="s">
        <v>49</v>
      </c>
      <c r="B3" s="11"/>
      <c r="C3" s="11"/>
      <c r="D3" s="11"/>
      <c r="E3" s="11"/>
      <c r="F3" s="12"/>
      <c r="G3" s="13" t="s">
        <v>15</v>
      </c>
      <c r="H3" s="16" t="s">
        <v>16</v>
      </c>
      <c r="I3" s="16" t="s">
        <v>17</v>
      </c>
      <c r="J3" s="16" t="s">
        <v>18</v>
      </c>
      <c r="K3" s="16" t="s">
        <v>0</v>
      </c>
      <c r="L3" s="16" t="s">
        <v>50</v>
      </c>
      <c r="M3" s="16" t="s">
        <v>58</v>
      </c>
      <c r="N3" s="16" t="s">
        <v>61</v>
      </c>
      <c r="O3" s="16" t="s">
        <v>65</v>
      </c>
      <c r="P3" s="14" t="s">
        <v>66</v>
      </c>
    </row>
    <row r="4" spans="1:16" ht="6" customHeight="1">
      <c r="A4" s="17"/>
      <c r="B4" s="18"/>
      <c r="C4" s="18"/>
      <c r="D4" s="18"/>
      <c r="E4" s="18"/>
      <c r="F4" s="19"/>
      <c r="G4" s="20"/>
      <c r="H4" s="23"/>
      <c r="I4" s="23"/>
      <c r="J4" s="23"/>
      <c r="K4" s="23"/>
      <c r="L4" s="23"/>
      <c r="M4" s="23"/>
      <c r="N4" s="23"/>
      <c r="O4" s="23"/>
      <c r="P4" s="21"/>
    </row>
    <row r="5" spans="1:16" ht="6" customHeight="1">
      <c r="A5" s="17"/>
      <c r="B5" s="18"/>
      <c r="C5" s="18"/>
      <c r="D5" s="18"/>
      <c r="E5" s="18"/>
      <c r="F5" s="19"/>
      <c r="G5" s="20"/>
      <c r="H5" s="23"/>
      <c r="I5" s="23"/>
      <c r="J5" s="23"/>
      <c r="K5" s="23"/>
      <c r="L5" s="23"/>
      <c r="M5" s="23"/>
      <c r="N5" s="23"/>
      <c r="O5" s="23"/>
      <c r="P5" s="21"/>
    </row>
    <row r="6" spans="1:16" ht="6" customHeight="1">
      <c r="A6" s="17"/>
      <c r="B6" s="18"/>
      <c r="C6" s="18"/>
      <c r="D6" s="18"/>
      <c r="E6" s="18"/>
      <c r="F6" s="19"/>
      <c r="G6" s="20"/>
      <c r="H6" s="23"/>
      <c r="I6" s="23"/>
      <c r="J6" s="23"/>
      <c r="K6" s="23"/>
      <c r="L6" s="23"/>
      <c r="M6" s="23"/>
      <c r="N6" s="23"/>
      <c r="O6" s="23"/>
      <c r="P6" s="21"/>
    </row>
    <row r="7" spans="1:16" ht="12" customHeight="1" thickBot="1">
      <c r="A7" s="24"/>
      <c r="B7" s="25"/>
      <c r="C7" s="25"/>
      <c r="D7" s="25"/>
      <c r="E7" s="25"/>
      <c r="F7" s="26"/>
      <c r="G7" s="27"/>
      <c r="H7" s="27"/>
      <c r="I7" s="27"/>
      <c r="J7" s="27"/>
      <c r="K7" s="27"/>
      <c r="L7" s="27"/>
      <c r="M7" s="27"/>
      <c r="N7" s="27"/>
      <c r="O7" s="30"/>
      <c r="P7" s="28"/>
    </row>
    <row r="8" spans="1:16" ht="14.25" thickBot="1" thickTop="1">
      <c r="A8" s="148" t="s">
        <v>48</v>
      </c>
      <c r="B8" s="149"/>
      <c r="C8" s="149"/>
      <c r="D8" s="149"/>
      <c r="E8" s="149"/>
      <c r="F8" s="149"/>
      <c r="G8" s="150"/>
      <c r="H8" s="150"/>
      <c r="I8" s="150"/>
      <c r="J8" s="150"/>
      <c r="K8" s="150"/>
      <c r="L8" s="151"/>
      <c r="M8" s="151"/>
      <c r="N8" s="151"/>
      <c r="O8" s="151"/>
      <c r="P8" s="152"/>
    </row>
    <row r="9" spans="1:16" ht="12.75">
      <c r="A9" s="31"/>
      <c r="B9" s="32" t="s">
        <v>8</v>
      </c>
      <c r="C9" s="32"/>
      <c r="D9" s="32"/>
      <c r="E9" s="33"/>
      <c r="F9" s="34"/>
      <c r="G9" s="103">
        <v>169</v>
      </c>
      <c r="H9" s="103">
        <v>174</v>
      </c>
      <c r="I9" s="103">
        <v>176</v>
      </c>
      <c r="J9" s="103">
        <v>174</v>
      </c>
      <c r="K9" s="103">
        <v>177</v>
      </c>
      <c r="L9" s="153">
        <v>184</v>
      </c>
      <c r="M9" s="153">
        <v>184</v>
      </c>
      <c r="N9" s="153">
        <v>182</v>
      </c>
      <c r="O9" s="153">
        <v>180</v>
      </c>
      <c r="P9" s="106">
        <v>178</v>
      </c>
    </row>
    <row r="10" spans="1:16" ht="12.75" customHeight="1">
      <c r="A10" s="107"/>
      <c r="B10" s="215" t="s">
        <v>9</v>
      </c>
      <c r="C10" s="216" t="s">
        <v>53</v>
      </c>
      <c r="D10" s="155"/>
      <c r="E10" s="156"/>
      <c r="F10" s="157"/>
      <c r="G10" s="158">
        <v>113</v>
      </c>
      <c r="H10" s="158">
        <v>115</v>
      </c>
      <c r="I10" s="158">
        <v>114</v>
      </c>
      <c r="J10" s="158">
        <v>114</v>
      </c>
      <c r="K10" s="158">
        <v>118</v>
      </c>
      <c r="L10" s="159">
        <v>123</v>
      </c>
      <c r="M10" s="159">
        <v>124</v>
      </c>
      <c r="N10" s="159">
        <v>120</v>
      </c>
      <c r="O10" s="159">
        <v>119</v>
      </c>
      <c r="P10" s="160">
        <v>119</v>
      </c>
    </row>
    <row r="11" spans="1:16" ht="12.75" customHeight="1">
      <c r="A11" s="47"/>
      <c r="B11" s="217"/>
      <c r="C11" s="218" t="s">
        <v>9</v>
      </c>
      <c r="D11" s="219" t="s">
        <v>11</v>
      </c>
      <c r="E11" s="70"/>
      <c r="F11" s="71"/>
      <c r="G11" s="178">
        <v>1</v>
      </c>
      <c r="H11" s="178">
        <v>1</v>
      </c>
      <c r="I11" s="178">
        <v>1</v>
      </c>
      <c r="J11" s="179">
        <v>1</v>
      </c>
      <c r="K11" s="179">
        <v>4</v>
      </c>
      <c r="L11" s="180">
        <v>7</v>
      </c>
      <c r="M11" s="180">
        <v>7</v>
      </c>
      <c r="N11" s="180">
        <v>7</v>
      </c>
      <c r="O11" s="180">
        <v>7</v>
      </c>
      <c r="P11" s="181">
        <v>7</v>
      </c>
    </row>
    <row r="12" spans="1:16" ht="12.75">
      <c r="A12" s="47"/>
      <c r="B12" s="217"/>
      <c r="C12" s="220"/>
      <c r="D12" s="221" t="s">
        <v>12</v>
      </c>
      <c r="E12" s="61"/>
      <c r="F12" s="62"/>
      <c r="G12" s="165">
        <v>112</v>
      </c>
      <c r="H12" s="165">
        <v>114</v>
      </c>
      <c r="I12" s="165">
        <v>113</v>
      </c>
      <c r="J12" s="165">
        <v>113</v>
      </c>
      <c r="K12" s="165">
        <v>114</v>
      </c>
      <c r="L12" s="166">
        <v>116</v>
      </c>
      <c r="M12" s="166">
        <v>117</v>
      </c>
      <c r="N12" s="166">
        <v>113</v>
      </c>
      <c r="O12" s="166">
        <v>112</v>
      </c>
      <c r="P12" s="167">
        <v>112</v>
      </c>
    </row>
    <row r="13" spans="1:16" ht="12.75">
      <c r="A13" s="47"/>
      <c r="B13" s="217"/>
      <c r="C13" s="222" t="s">
        <v>64</v>
      </c>
      <c r="D13" s="223"/>
      <c r="E13" s="224"/>
      <c r="F13" s="225"/>
      <c r="G13" s="226">
        <v>44</v>
      </c>
      <c r="H13" s="226">
        <v>47</v>
      </c>
      <c r="I13" s="226">
        <v>49</v>
      </c>
      <c r="J13" s="226">
        <v>48</v>
      </c>
      <c r="K13" s="226">
        <v>47</v>
      </c>
      <c r="L13" s="227">
        <v>49</v>
      </c>
      <c r="M13" s="227">
        <v>48</v>
      </c>
      <c r="N13" s="227">
        <v>50</v>
      </c>
      <c r="O13" s="227">
        <v>49</v>
      </c>
      <c r="P13" s="228">
        <v>47</v>
      </c>
    </row>
    <row r="14" spans="1:16" ht="13.5" thickBot="1">
      <c r="A14" s="116"/>
      <c r="B14" s="229"/>
      <c r="C14" s="230" t="s">
        <v>54</v>
      </c>
      <c r="D14" s="118"/>
      <c r="E14" s="119"/>
      <c r="F14" s="120"/>
      <c r="G14" s="121">
        <v>12</v>
      </c>
      <c r="H14" s="121">
        <v>12</v>
      </c>
      <c r="I14" s="121">
        <v>13</v>
      </c>
      <c r="J14" s="121">
        <v>12</v>
      </c>
      <c r="K14" s="121">
        <v>12</v>
      </c>
      <c r="L14" s="231">
        <v>12</v>
      </c>
      <c r="M14" s="231">
        <v>12</v>
      </c>
      <c r="N14" s="231">
        <v>12</v>
      </c>
      <c r="O14" s="231">
        <v>12</v>
      </c>
      <c r="P14" s="124">
        <v>12</v>
      </c>
    </row>
    <row r="15" spans="1:16" ht="13.5" thickBot="1">
      <c r="A15" s="97" t="s">
        <v>47</v>
      </c>
      <c r="B15" s="98"/>
      <c r="C15" s="98"/>
      <c r="D15" s="98"/>
      <c r="E15" s="98"/>
      <c r="F15" s="98"/>
      <c r="G15" s="232"/>
      <c r="H15" s="232"/>
      <c r="I15" s="232"/>
      <c r="J15" s="233"/>
      <c r="K15" s="232"/>
      <c r="L15" s="234"/>
      <c r="M15" s="234"/>
      <c r="N15" s="234"/>
      <c r="O15" s="234"/>
      <c r="P15" s="233"/>
    </row>
    <row r="16" spans="1:16" ht="12.75">
      <c r="A16" s="31"/>
      <c r="B16" s="32" t="s">
        <v>8</v>
      </c>
      <c r="C16" s="32"/>
      <c r="D16" s="32"/>
      <c r="E16" s="33"/>
      <c r="F16" s="34"/>
      <c r="G16" s="103">
        <v>165</v>
      </c>
      <c r="H16" s="103">
        <v>170</v>
      </c>
      <c r="I16" s="103">
        <v>171</v>
      </c>
      <c r="J16" s="103">
        <v>170</v>
      </c>
      <c r="K16" s="103">
        <v>170</v>
      </c>
      <c r="L16" s="153">
        <v>174</v>
      </c>
      <c r="M16" s="153">
        <v>173</v>
      </c>
      <c r="N16" s="153">
        <v>172</v>
      </c>
      <c r="O16" s="153">
        <v>170</v>
      </c>
      <c r="P16" s="106">
        <v>166</v>
      </c>
    </row>
    <row r="17" spans="1:16" ht="12.75" customHeight="1">
      <c r="A17" s="107"/>
      <c r="B17" s="215" t="s">
        <v>9</v>
      </c>
      <c r="C17" s="216" t="s">
        <v>53</v>
      </c>
      <c r="D17" s="155"/>
      <c r="E17" s="156"/>
      <c r="F17" s="157"/>
      <c r="G17" s="158">
        <v>112</v>
      </c>
      <c r="H17" s="158">
        <v>114</v>
      </c>
      <c r="I17" s="158">
        <v>113</v>
      </c>
      <c r="J17" s="158">
        <v>113</v>
      </c>
      <c r="K17" s="158">
        <v>114</v>
      </c>
      <c r="L17" s="159">
        <v>116</v>
      </c>
      <c r="M17" s="159">
        <v>117</v>
      </c>
      <c r="N17" s="159">
        <v>113</v>
      </c>
      <c r="O17" s="159">
        <v>112</v>
      </c>
      <c r="P17" s="160">
        <v>111</v>
      </c>
    </row>
    <row r="18" spans="1:16" ht="12.75" customHeight="1">
      <c r="A18" s="47"/>
      <c r="B18" s="235"/>
      <c r="C18" s="218" t="s">
        <v>9</v>
      </c>
      <c r="D18" s="48" t="s">
        <v>11</v>
      </c>
      <c r="E18" s="236"/>
      <c r="F18" s="237"/>
      <c r="G18" s="185">
        <v>0</v>
      </c>
      <c r="H18" s="185">
        <v>0</v>
      </c>
      <c r="I18" s="185">
        <v>0</v>
      </c>
      <c r="J18" s="179">
        <v>0</v>
      </c>
      <c r="K18" s="179">
        <v>0</v>
      </c>
      <c r="L18" s="180">
        <v>0</v>
      </c>
      <c r="M18" s="180">
        <v>0</v>
      </c>
      <c r="N18" s="180">
        <v>0</v>
      </c>
      <c r="O18" s="180">
        <v>0</v>
      </c>
      <c r="P18" s="181">
        <v>0</v>
      </c>
    </row>
    <row r="19" spans="1:16" ht="12.75">
      <c r="A19" s="47"/>
      <c r="B19" s="235"/>
      <c r="C19" s="220"/>
      <c r="D19" s="60" t="s">
        <v>12</v>
      </c>
      <c r="E19" s="61"/>
      <c r="F19" s="62"/>
      <c r="G19" s="165">
        <v>112</v>
      </c>
      <c r="H19" s="165">
        <v>114</v>
      </c>
      <c r="I19" s="165">
        <v>113</v>
      </c>
      <c r="J19" s="165">
        <v>113</v>
      </c>
      <c r="K19" s="165">
        <v>114</v>
      </c>
      <c r="L19" s="166">
        <v>116</v>
      </c>
      <c r="M19" s="166">
        <v>117</v>
      </c>
      <c r="N19" s="166">
        <v>113</v>
      </c>
      <c r="O19" s="166">
        <v>112</v>
      </c>
      <c r="P19" s="167">
        <v>111</v>
      </c>
    </row>
    <row r="20" spans="1:16" ht="12.75">
      <c r="A20" s="47"/>
      <c r="B20" s="235"/>
      <c r="C20" s="222" t="s">
        <v>64</v>
      </c>
      <c r="D20" s="223"/>
      <c r="E20" s="224"/>
      <c r="F20" s="225"/>
      <c r="G20" s="226">
        <v>42</v>
      </c>
      <c r="H20" s="226">
        <v>45</v>
      </c>
      <c r="I20" s="226">
        <v>47</v>
      </c>
      <c r="J20" s="226">
        <v>46</v>
      </c>
      <c r="K20" s="226">
        <v>45</v>
      </c>
      <c r="L20" s="227">
        <v>47</v>
      </c>
      <c r="M20" s="227">
        <v>45</v>
      </c>
      <c r="N20" s="227">
        <v>48</v>
      </c>
      <c r="O20" s="227">
        <v>47</v>
      </c>
      <c r="P20" s="228">
        <v>44</v>
      </c>
    </row>
    <row r="21" spans="1:16" ht="13.5" thickBot="1">
      <c r="A21" s="116"/>
      <c r="B21" s="238"/>
      <c r="C21" s="230" t="s">
        <v>54</v>
      </c>
      <c r="D21" s="118"/>
      <c r="E21" s="119"/>
      <c r="F21" s="120"/>
      <c r="G21" s="121">
        <v>11</v>
      </c>
      <c r="H21" s="121">
        <v>11</v>
      </c>
      <c r="I21" s="121">
        <v>11</v>
      </c>
      <c r="J21" s="121">
        <v>11</v>
      </c>
      <c r="K21" s="121">
        <v>11</v>
      </c>
      <c r="L21" s="231">
        <v>11</v>
      </c>
      <c r="M21" s="231">
        <v>11</v>
      </c>
      <c r="N21" s="231">
        <v>11</v>
      </c>
      <c r="O21" s="231">
        <v>11</v>
      </c>
      <c r="P21" s="124">
        <v>11</v>
      </c>
    </row>
    <row r="22" spans="1:16" ht="13.5" thickBot="1">
      <c r="A22" s="97" t="s">
        <v>46</v>
      </c>
      <c r="B22" s="98"/>
      <c r="C22" s="98"/>
      <c r="D22" s="98"/>
      <c r="E22" s="98"/>
      <c r="F22" s="98"/>
      <c r="G22" s="232"/>
      <c r="H22" s="232"/>
      <c r="I22" s="232"/>
      <c r="J22" s="233"/>
      <c r="K22" s="232"/>
      <c r="L22" s="234"/>
      <c r="M22" s="234"/>
      <c r="N22" s="234"/>
      <c r="O22" s="234"/>
      <c r="P22" s="233"/>
    </row>
    <row r="23" spans="1:16" ht="12.75">
      <c r="A23" s="31"/>
      <c r="B23" s="32" t="s">
        <v>8</v>
      </c>
      <c r="C23" s="32"/>
      <c r="D23" s="32"/>
      <c r="E23" s="33"/>
      <c r="F23" s="34"/>
      <c r="G23" s="103">
        <v>67</v>
      </c>
      <c r="H23" s="103">
        <v>68</v>
      </c>
      <c r="I23" s="103">
        <v>71</v>
      </c>
      <c r="J23" s="103">
        <v>71</v>
      </c>
      <c r="K23" s="103">
        <v>68</v>
      </c>
      <c r="L23" s="153">
        <v>72</v>
      </c>
      <c r="M23" s="153">
        <v>77</v>
      </c>
      <c r="N23" s="153">
        <v>79</v>
      </c>
      <c r="O23" s="153">
        <v>87</v>
      </c>
      <c r="P23" s="106">
        <v>93</v>
      </c>
    </row>
    <row r="24" spans="1:16" ht="12.75" customHeight="1">
      <c r="A24" s="107"/>
      <c r="B24" s="215" t="s">
        <v>9</v>
      </c>
      <c r="C24" s="216" t="s">
        <v>53</v>
      </c>
      <c r="D24" s="155"/>
      <c r="E24" s="156"/>
      <c r="F24" s="157"/>
      <c r="G24" s="158">
        <v>35</v>
      </c>
      <c r="H24" s="158">
        <v>36</v>
      </c>
      <c r="I24" s="158">
        <v>32</v>
      </c>
      <c r="J24" s="158">
        <v>33</v>
      </c>
      <c r="K24" s="158">
        <v>35</v>
      </c>
      <c r="L24" s="159">
        <v>40</v>
      </c>
      <c r="M24" s="159">
        <v>43</v>
      </c>
      <c r="N24" s="159">
        <v>44</v>
      </c>
      <c r="O24" s="159">
        <v>49</v>
      </c>
      <c r="P24" s="160">
        <v>52</v>
      </c>
    </row>
    <row r="25" spans="1:16" ht="12.75" customHeight="1">
      <c r="A25" s="47"/>
      <c r="B25" s="217"/>
      <c r="C25" s="218" t="s">
        <v>9</v>
      </c>
      <c r="D25" s="48" t="s">
        <v>11</v>
      </c>
      <c r="E25" s="236"/>
      <c r="F25" s="237"/>
      <c r="G25" s="178">
        <v>1</v>
      </c>
      <c r="H25" s="178">
        <v>1</v>
      </c>
      <c r="I25" s="178">
        <v>1</v>
      </c>
      <c r="J25" s="179">
        <v>1</v>
      </c>
      <c r="K25" s="179">
        <v>4</v>
      </c>
      <c r="L25" s="180">
        <v>7</v>
      </c>
      <c r="M25" s="180">
        <v>7</v>
      </c>
      <c r="N25" s="180">
        <v>7</v>
      </c>
      <c r="O25" s="180">
        <v>7</v>
      </c>
      <c r="P25" s="181">
        <v>7</v>
      </c>
    </row>
    <row r="26" spans="1:16" ht="12.75">
      <c r="A26" s="47"/>
      <c r="B26" s="217"/>
      <c r="C26" s="220"/>
      <c r="D26" s="60" t="s">
        <v>12</v>
      </c>
      <c r="E26" s="61"/>
      <c r="F26" s="62"/>
      <c r="G26" s="165">
        <v>34</v>
      </c>
      <c r="H26" s="165">
        <v>35</v>
      </c>
      <c r="I26" s="165">
        <v>31</v>
      </c>
      <c r="J26" s="165">
        <v>32</v>
      </c>
      <c r="K26" s="165">
        <v>31</v>
      </c>
      <c r="L26" s="166">
        <v>33</v>
      </c>
      <c r="M26" s="166">
        <v>36</v>
      </c>
      <c r="N26" s="166">
        <v>37</v>
      </c>
      <c r="O26" s="166">
        <v>42</v>
      </c>
      <c r="P26" s="167">
        <v>47</v>
      </c>
    </row>
    <row r="27" spans="1:16" ht="12.75">
      <c r="A27" s="47"/>
      <c r="B27" s="217"/>
      <c r="C27" s="222" t="s">
        <v>64</v>
      </c>
      <c r="D27" s="223"/>
      <c r="E27" s="224"/>
      <c r="F27" s="225"/>
      <c r="G27" s="226">
        <v>24</v>
      </c>
      <c r="H27" s="226">
        <v>24</v>
      </c>
      <c r="I27" s="226">
        <v>31</v>
      </c>
      <c r="J27" s="226">
        <v>30</v>
      </c>
      <c r="K27" s="226">
        <v>27</v>
      </c>
      <c r="L27" s="227">
        <v>26</v>
      </c>
      <c r="M27" s="227">
        <v>28</v>
      </c>
      <c r="N27" s="227">
        <v>29</v>
      </c>
      <c r="O27" s="227">
        <v>32</v>
      </c>
      <c r="P27" s="228">
        <v>31</v>
      </c>
    </row>
    <row r="28" spans="1:16" ht="13.5" thickBot="1">
      <c r="A28" s="57"/>
      <c r="B28" s="229"/>
      <c r="C28" s="230" t="s">
        <v>54</v>
      </c>
      <c r="D28" s="60"/>
      <c r="E28" s="61"/>
      <c r="F28" s="62"/>
      <c r="G28" s="121">
        <v>8</v>
      </c>
      <c r="H28" s="121">
        <v>8</v>
      </c>
      <c r="I28" s="121">
        <v>8</v>
      </c>
      <c r="J28" s="121">
        <v>8</v>
      </c>
      <c r="K28" s="121">
        <v>6</v>
      </c>
      <c r="L28" s="231">
        <v>6</v>
      </c>
      <c r="M28" s="231">
        <v>6</v>
      </c>
      <c r="N28" s="231">
        <v>6</v>
      </c>
      <c r="O28" s="231">
        <v>6</v>
      </c>
      <c r="P28" s="124">
        <v>8</v>
      </c>
    </row>
    <row r="29" spans="1:16" ht="12.75">
      <c r="A29" s="79" t="s">
        <v>19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 t="s">
        <v>67</v>
      </c>
    </row>
    <row r="33" ht="12.75">
      <c r="T33" s="239"/>
    </row>
    <row r="34" ht="12.75">
      <c r="T34" s="239"/>
    </row>
  </sheetData>
  <sheetProtection password="CB3F" sheet="1"/>
  <mergeCells count="19">
    <mergeCell ref="P3:P6"/>
    <mergeCell ref="B24:B28"/>
    <mergeCell ref="C25:C26"/>
    <mergeCell ref="B17:B21"/>
    <mergeCell ref="C18:C19"/>
    <mergeCell ref="L3:L6"/>
    <mergeCell ref="M3:M6"/>
    <mergeCell ref="N3:N6"/>
    <mergeCell ref="O3:O6"/>
    <mergeCell ref="E1:P1"/>
    <mergeCell ref="B10:B14"/>
    <mergeCell ref="C11:C12"/>
    <mergeCell ref="A2:P2"/>
    <mergeCell ref="A3:F7"/>
    <mergeCell ref="G3:G6"/>
    <mergeCell ref="H3:H6"/>
    <mergeCell ref="I3:I6"/>
    <mergeCell ref="J3:J6"/>
    <mergeCell ref="K3:K6"/>
  </mergeCells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Vyšší odborné školy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9.125" style="203" customWidth="1"/>
    <col min="2" max="3" width="2.75390625" style="203" customWidth="1"/>
    <col min="4" max="4" width="2.875" style="203" customWidth="1"/>
    <col min="5" max="13" width="9.125" style="203" customWidth="1"/>
    <col min="14" max="14" width="8.625" style="203" customWidth="1"/>
    <col min="15" max="23" width="9.125" style="204" customWidth="1"/>
    <col min="24" max="24" width="7.75390625" style="204" customWidth="1"/>
    <col min="25" max="25" width="10.00390625" style="205" customWidth="1"/>
    <col min="26" max="27" width="9.125" style="205" customWidth="1"/>
    <col min="28" max="48" width="9.125" style="204" customWidth="1"/>
    <col min="49" max="16384" width="9.125" style="203" customWidth="1"/>
  </cols>
  <sheetData>
    <row r="1" spans="1:27" ht="30" customHeight="1">
      <c r="A1" s="200" t="s">
        <v>44</v>
      </c>
      <c r="B1" s="200"/>
      <c r="C1" s="200"/>
      <c r="D1" s="200"/>
      <c r="E1" s="201" t="s">
        <v>68</v>
      </c>
      <c r="F1" s="201"/>
      <c r="G1" s="201"/>
      <c r="H1" s="201"/>
      <c r="I1" s="201"/>
      <c r="J1" s="201"/>
      <c r="K1" s="201"/>
      <c r="L1" s="201"/>
      <c r="M1" s="202"/>
      <c r="P1" s="205"/>
      <c r="R1" s="205"/>
      <c r="S1" s="205"/>
      <c r="T1" s="205"/>
      <c r="U1" s="205"/>
      <c r="V1" s="205"/>
      <c r="AA1" s="204"/>
    </row>
    <row r="2" spans="15:27" ht="21" customHeight="1">
      <c r="O2" s="206" t="s">
        <v>31</v>
      </c>
      <c r="P2" s="205"/>
      <c r="Q2" s="205"/>
      <c r="R2" s="205"/>
      <c r="S2" s="205"/>
      <c r="T2" s="205"/>
      <c r="U2" s="205"/>
      <c r="V2" s="205"/>
      <c r="W2" s="205"/>
      <c r="X2" s="205"/>
      <c r="AA2" s="204"/>
    </row>
    <row r="3" spans="15:27" ht="15" customHeight="1">
      <c r="O3" s="206"/>
      <c r="P3" s="205"/>
      <c r="Q3" s="205"/>
      <c r="R3" s="205"/>
      <c r="S3" s="205"/>
      <c r="T3" s="205"/>
      <c r="U3" s="205"/>
      <c r="V3" s="205"/>
      <c r="W3" s="205"/>
      <c r="X3" s="205"/>
      <c r="AA3" s="204"/>
    </row>
    <row r="4" spans="15:27" ht="15" customHeight="1">
      <c r="O4" s="205"/>
      <c r="P4" s="207" t="s">
        <v>15</v>
      </c>
      <c r="Q4" s="207" t="s">
        <v>16</v>
      </c>
      <c r="R4" s="207" t="s">
        <v>17</v>
      </c>
      <c r="S4" s="207" t="s">
        <v>18</v>
      </c>
      <c r="T4" s="207" t="s">
        <v>0</v>
      </c>
      <c r="U4" s="207" t="s">
        <v>50</v>
      </c>
      <c r="V4" s="207" t="s">
        <v>58</v>
      </c>
      <c r="W4" s="207" t="s">
        <v>61</v>
      </c>
      <c r="X4" s="204" t="s">
        <v>65</v>
      </c>
      <c r="Y4" s="204"/>
      <c r="Z4" s="204"/>
      <c r="AA4" s="204"/>
    </row>
    <row r="5" spans="15:27" ht="15" customHeight="1">
      <c r="O5" s="206" t="s">
        <v>32</v>
      </c>
      <c r="P5" s="208">
        <v>169</v>
      </c>
      <c r="Q5" s="208">
        <v>171</v>
      </c>
      <c r="R5" s="208">
        <v>176</v>
      </c>
      <c r="S5" s="208">
        <v>174</v>
      </c>
      <c r="T5" s="208">
        <v>177</v>
      </c>
      <c r="U5" s="208">
        <v>184</v>
      </c>
      <c r="V5" s="208">
        <v>184</v>
      </c>
      <c r="W5" s="208">
        <v>180</v>
      </c>
      <c r="Y5" s="204"/>
      <c r="Z5" s="204"/>
      <c r="AA5" s="204"/>
    </row>
    <row r="6" spans="15:27" ht="15" customHeight="1">
      <c r="O6" s="205" t="s">
        <v>33</v>
      </c>
      <c r="P6" s="209">
        <v>113</v>
      </c>
      <c r="Q6" s="209">
        <v>115</v>
      </c>
      <c r="R6" s="209">
        <v>114</v>
      </c>
      <c r="S6" s="209">
        <v>114</v>
      </c>
      <c r="T6" s="209">
        <v>118</v>
      </c>
      <c r="U6" s="209">
        <v>123</v>
      </c>
      <c r="V6" s="209">
        <v>124</v>
      </c>
      <c r="W6" s="209">
        <v>119</v>
      </c>
      <c r="Y6" s="204"/>
      <c r="Z6" s="204"/>
      <c r="AA6" s="204"/>
    </row>
    <row r="7" spans="15:27" ht="15" customHeight="1">
      <c r="O7" s="205" t="s">
        <v>34</v>
      </c>
      <c r="P7" s="209">
        <v>0</v>
      </c>
      <c r="Q7" s="209">
        <v>0</v>
      </c>
      <c r="R7" s="209">
        <v>0</v>
      </c>
      <c r="S7" s="209">
        <v>0</v>
      </c>
      <c r="T7" s="209" t="s">
        <v>21</v>
      </c>
      <c r="U7" s="209" t="s">
        <v>21</v>
      </c>
      <c r="V7" s="209"/>
      <c r="W7" s="209"/>
      <c r="Y7" s="204"/>
      <c r="Z7" s="204"/>
      <c r="AA7" s="204"/>
    </row>
    <row r="8" spans="15:27" ht="15" customHeight="1">
      <c r="O8" s="205" t="s">
        <v>35</v>
      </c>
      <c r="P8" s="209">
        <v>0</v>
      </c>
      <c r="Q8" s="209">
        <v>0</v>
      </c>
      <c r="R8" s="209">
        <v>1</v>
      </c>
      <c r="S8" s="209">
        <v>1</v>
      </c>
      <c r="T8" s="209">
        <v>4</v>
      </c>
      <c r="U8" s="209">
        <v>7</v>
      </c>
      <c r="V8" s="209">
        <v>7</v>
      </c>
      <c r="W8" s="209">
        <v>7</v>
      </c>
      <c r="Y8" s="204"/>
      <c r="Z8" s="204"/>
      <c r="AA8" s="204"/>
    </row>
    <row r="9" spans="15:27" ht="15" customHeight="1">
      <c r="O9" s="205" t="s">
        <v>36</v>
      </c>
      <c r="P9" s="209">
        <v>112</v>
      </c>
      <c r="Q9" s="209">
        <v>114</v>
      </c>
      <c r="R9" s="209">
        <v>113</v>
      </c>
      <c r="S9" s="209">
        <v>113</v>
      </c>
      <c r="T9" s="209">
        <v>114</v>
      </c>
      <c r="U9" s="209">
        <v>116</v>
      </c>
      <c r="V9" s="209">
        <v>117</v>
      </c>
      <c r="W9" s="209">
        <v>112</v>
      </c>
      <c r="Y9" s="204"/>
      <c r="Z9" s="204"/>
      <c r="AA9" s="204"/>
    </row>
    <row r="10" spans="15:27" ht="15" customHeight="1">
      <c r="O10" s="205" t="s">
        <v>37</v>
      </c>
      <c r="P10" s="209">
        <v>44</v>
      </c>
      <c r="Q10" s="209">
        <v>45</v>
      </c>
      <c r="R10" s="209">
        <v>49</v>
      </c>
      <c r="S10" s="209">
        <v>48</v>
      </c>
      <c r="T10" s="209">
        <v>47</v>
      </c>
      <c r="U10" s="209">
        <v>49</v>
      </c>
      <c r="V10" s="209">
        <v>48</v>
      </c>
      <c r="W10" s="209">
        <v>49</v>
      </c>
      <c r="Y10" s="204"/>
      <c r="Z10" s="204"/>
      <c r="AA10" s="204"/>
    </row>
    <row r="11" spans="15:27" ht="15" customHeight="1">
      <c r="O11" s="205" t="s">
        <v>38</v>
      </c>
      <c r="P11" s="209">
        <v>12</v>
      </c>
      <c r="Q11" s="209">
        <v>11</v>
      </c>
      <c r="R11" s="209">
        <v>13</v>
      </c>
      <c r="S11" s="209">
        <v>12</v>
      </c>
      <c r="T11" s="209">
        <v>12</v>
      </c>
      <c r="U11" s="209">
        <v>12</v>
      </c>
      <c r="V11" s="209">
        <v>12</v>
      </c>
      <c r="W11" s="209">
        <v>12</v>
      </c>
      <c r="Y11" s="204"/>
      <c r="Z11" s="204"/>
      <c r="AA11" s="204"/>
    </row>
    <row r="12" spans="15:27" ht="15" customHeight="1">
      <c r="O12" s="206" t="s">
        <v>39</v>
      </c>
      <c r="P12" s="208">
        <v>165</v>
      </c>
      <c r="Q12" s="208">
        <v>170</v>
      </c>
      <c r="R12" s="208">
        <v>171</v>
      </c>
      <c r="S12" s="208">
        <v>170</v>
      </c>
      <c r="T12" s="208">
        <v>170</v>
      </c>
      <c r="U12" s="208">
        <v>174</v>
      </c>
      <c r="V12" s="208">
        <v>173</v>
      </c>
      <c r="W12" s="209">
        <v>170</v>
      </c>
      <c r="Y12" s="204"/>
      <c r="Z12" s="204"/>
      <c r="AA12" s="204"/>
    </row>
    <row r="13" spans="15:27" ht="15" customHeight="1">
      <c r="O13" s="205" t="s">
        <v>33</v>
      </c>
      <c r="P13" s="209">
        <v>112</v>
      </c>
      <c r="Q13" s="209">
        <v>114</v>
      </c>
      <c r="R13" s="209">
        <v>113</v>
      </c>
      <c r="S13" s="209">
        <v>113</v>
      </c>
      <c r="T13" s="209">
        <v>114</v>
      </c>
      <c r="U13" s="209">
        <v>116</v>
      </c>
      <c r="V13" s="209">
        <v>117</v>
      </c>
      <c r="W13" s="209">
        <v>112</v>
      </c>
      <c r="Y13" s="204"/>
      <c r="Z13" s="204"/>
      <c r="AA13" s="204"/>
    </row>
    <row r="14" spans="15:27" ht="15" customHeight="1">
      <c r="O14" s="205" t="s">
        <v>34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 t="s">
        <v>10</v>
      </c>
      <c r="V14" s="209"/>
      <c r="W14" s="209"/>
      <c r="Y14" s="204"/>
      <c r="Z14" s="204"/>
      <c r="AA14" s="204"/>
    </row>
    <row r="15" spans="15:27" ht="15" customHeight="1">
      <c r="O15" s="205" t="s">
        <v>35</v>
      </c>
      <c r="P15" s="209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/>
      <c r="W15" s="204">
        <v>0</v>
      </c>
      <c r="Y15" s="204"/>
      <c r="Z15" s="204"/>
      <c r="AA15" s="204"/>
    </row>
    <row r="16" spans="15:27" ht="15" customHeight="1">
      <c r="O16" s="205" t="s">
        <v>36</v>
      </c>
      <c r="P16" s="209">
        <v>112</v>
      </c>
      <c r="Q16" s="209">
        <v>114</v>
      </c>
      <c r="R16" s="209">
        <v>113</v>
      </c>
      <c r="S16" s="209">
        <v>113</v>
      </c>
      <c r="T16" s="209">
        <v>114</v>
      </c>
      <c r="U16" s="209">
        <v>116</v>
      </c>
      <c r="V16" s="209">
        <v>117</v>
      </c>
      <c r="W16" s="209">
        <v>112</v>
      </c>
      <c r="Y16" s="204"/>
      <c r="Z16" s="204"/>
      <c r="AA16" s="204"/>
    </row>
    <row r="17" spans="15:27" ht="15" customHeight="1">
      <c r="O17" s="205" t="s">
        <v>37</v>
      </c>
      <c r="P17" s="209">
        <v>42</v>
      </c>
      <c r="Q17" s="209">
        <v>45</v>
      </c>
      <c r="R17" s="209">
        <v>47</v>
      </c>
      <c r="S17" s="209">
        <v>46</v>
      </c>
      <c r="T17" s="209">
        <v>45</v>
      </c>
      <c r="U17" s="209">
        <v>47</v>
      </c>
      <c r="V17" s="209">
        <v>45</v>
      </c>
      <c r="W17" s="209">
        <v>47</v>
      </c>
      <c r="Y17" s="204"/>
      <c r="Z17" s="204"/>
      <c r="AA17" s="204"/>
    </row>
    <row r="18" spans="15:27" ht="15" customHeight="1">
      <c r="O18" s="205" t="s">
        <v>38</v>
      </c>
      <c r="P18" s="209">
        <v>11</v>
      </c>
      <c r="Q18" s="209">
        <v>11</v>
      </c>
      <c r="R18" s="209">
        <v>11</v>
      </c>
      <c r="S18" s="209">
        <v>11</v>
      </c>
      <c r="T18" s="209">
        <v>11</v>
      </c>
      <c r="U18" s="209">
        <v>11</v>
      </c>
      <c r="V18" s="209">
        <v>11</v>
      </c>
      <c r="W18" s="209">
        <v>11</v>
      </c>
      <c r="Y18" s="204"/>
      <c r="Z18" s="204"/>
      <c r="AA18" s="204"/>
    </row>
    <row r="19" spans="15:27" ht="15" customHeight="1">
      <c r="O19" s="206" t="s">
        <v>40</v>
      </c>
      <c r="P19" s="208">
        <v>67</v>
      </c>
      <c r="Q19" s="208">
        <v>68</v>
      </c>
      <c r="R19" s="208">
        <v>71</v>
      </c>
      <c r="S19" s="208">
        <v>68</v>
      </c>
      <c r="T19" s="208">
        <v>70</v>
      </c>
      <c r="U19" s="208">
        <v>72</v>
      </c>
      <c r="V19" s="208">
        <v>77</v>
      </c>
      <c r="W19" s="209">
        <v>87</v>
      </c>
      <c r="Y19" s="204"/>
      <c r="Z19" s="204"/>
      <c r="AA19" s="204"/>
    </row>
    <row r="20" spans="15:27" ht="15" customHeight="1">
      <c r="O20" s="205" t="s">
        <v>33</v>
      </c>
      <c r="P20" s="209">
        <v>35</v>
      </c>
      <c r="Q20" s="209">
        <v>36</v>
      </c>
      <c r="R20" s="209">
        <v>32</v>
      </c>
      <c r="S20" s="209">
        <v>32</v>
      </c>
      <c r="T20" s="209">
        <v>36</v>
      </c>
      <c r="U20" s="209">
        <v>40</v>
      </c>
      <c r="V20" s="209">
        <v>43</v>
      </c>
      <c r="W20" s="209">
        <v>49</v>
      </c>
      <c r="Y20" s="204"/>
      <c r="Z20" s="204"/>
      <c r="AA20" s="204"/>
    </row>
    <row r="21" spans="15:27" ht="15" customHeight="1">
      <c r="O21" s="205" t="s">
        <v>34</v>
      </c>
      <c r="P21" s="209">
        <v>0</v>
      </c>
      <c r="Q21" s="209">
        <v>0</v>
      </c>
      <c r="R21" s="209">
        <v>0</v>
      </c>
      <c r="S21" s="209">
        <v>0</v>
      </c>
      <c r="T21" s="209" t="s">
        <v>21</v>
      </c>
      <c r="U21" s="209" t="s">
        <v>21</v>
      </c>
      <c r="V21" s="209"/>
      <c r="Y21" s="204"/>
      <c r="Z21" s="204"/>
      <c r="AA21" s="204"/>
    </row>
    <row r="22" spans="12:27" ht="15" customHeight="1">
      <c r="L22" s="210" t="s">
        <v>67</v>
      </c>
      <c r="O22" s="205" t="s">
        <v>35</v>
      </c>
      <c r="P22" s="209">
        <v>0</v>
      </c>
      <c r="Q22" s="209">
        <v>0</v>
      </c>
      <c r="R22" s="209">
        <v>1</v>
      </c>
      <c r="S22" s="209">
        <v>1</v>
      </c>
      <c r="T22" s="209">
        <v>4</v>
      </c>
      <c r="U22" s="209">
        <v>7</v>
      </c>
      <c r="V22" s="209">
        <v>7</v>
      </c>
      <c r="W22" s="209">
        <v>7</v>
      </c>
      <c r="Y22" s="204"/>
      <c r="Z22" s="204"/>
      <c r="AA22" s="204"/>
    </row>
    <row r="23" spans="15:27" ht="15" customHeight="1">
      <c r="O23" s="205" t="s">
        <v>36</v>
      </c>
      <c r="P23" s="209">
        <v>34</v>
      </c>
      <c r="Q23" s="209">
        <v>35</v>
      </c>
      <c r="R23" s="209">
        <v>31</v>
      </c>
      <c r="S23" s="209">
        <v>31</v>
      </c>
      <c r="T23" s="209">
        <v>32</v>
      </c>
      <c r="U23" s="209">
        <v>33</v>
      </c>
      <c r="V23" s="209">
        <v>36</v>
      </c>
      <c r="W23" s="209">
        <v>42</v>
      </c>
      <c r="Y23" s="204"/>
      <c r="Z23" s="204"/>
      <c r="AA23" s="204"/>
    </row>
    <row r="24" spans="15:27" ht="13.5" customHeight="1">
      <c r="O24" s="205" t="s">
        <v>37</v>
      </c>
      <c r="P24" s="209">
        <v>24</v>
      </c>
      <c r="Q24" s="209">
        <v>24</v>
      </c>
      <c r="R24" s="209">
        <v>31</v>
      </c>
      <c r="S24" s="209">
        <v>28</v>
      </c>
      <c r="T24" s="209">
        <v>27</v>
      </c>
      <c r="U24" s="209">
        <v>26</v>
      </c>
      <c r="V24" s="209">
        <v>28</v>
      </c>
      <c r="W24" s="209">
        <v>32</v>
      </c>
      <c r="Y24" s="204"/>
      <c r="Z24" s="204"/>
      <c r="AA24" s="204"/>
    </row>
    <row r="25" spans="15:27" ht="13.5" customHeight="1">
      <c r="O25" s="205" t="s">
        <v>38</v>
      </c>
      <c r="P25" s="209">
        <v>8</v>
      </c>
      <c r="Q25" s="209">
        <v>8</v>
      </c>
      <c r="R25" s="209">
        <v>8</v>
      </c>
      <c r="S25" s="209">
        <v>8</v>
      </c>
      <c r="T25" s="209">
        <v>7</v>
      </c>
      <c r="U25" s="209">
        <v>6</v>
      </c>
      <c r="V25" s="209">
        <v>6</v>
      </c>
      <c r="W25" s="209">
        <v>6</v>
      </c>
      <c r="Y25" s="204"/>
      <c r="Z25" s="204"/>
      <c r="AA25" s="204"/>
    </row>
    <row r="26" spans="15:27" ht="13.5" customHeight="1">
      <c r="O26" s="205"/>
      <c r="P26" s="209"/>
      <c r="Q26" s="209"/>
      <c r="R26" s="209"/>
      <c r="S26" s="209"/>
      <c r="T26" s="209"/>
      <c r="U26" s="209"/>
      <c r="V26" s="209"/>
      <c r="W26" s="209"/>
      <c r="Y26" s="204"/>
      <c r="Z26" s="204"/>
      <c r="AA26" s="204"/>
    </row>
    <row r="27" spans="15:27" ht="13.5" customHeight="1">
      <c r="O27" s="211"/>
      <c r="Y27" s="204"/>
      <c r="Z27" s="204"/>
      <c r="AA27" s="204"/>
    </row>
    <row r="28" spans="15:27" ht="13.5" customHeight="1">
      <c r="O28" s="212"/>
      <c r="X28" s="205"/>
      <c r="Y28" s="204"/>
      <c r="Z28" s="204"/>
      <c r="AA28" s="204"/>
    </row>
    <row r="29" spans="15:27" ht="4.5" customHeight="1">
      <c r="O29" s="212"/>
      <c r="X29" s="205"/>
      <c r="Y29" s="204"/>
      <c r="Z29" s="204"/>
      <c r="AA29" s="204"/>
    </row>
    <row r="30" ht="13.5" customHeight="1">
      <c r="AA30" s="204"/>
    </row>
    <row r="31" spans="26:35" ht="13.5" customHeight="1">
      <c r="Z31" s="204" t="s">
        <v>15</v>
      </c>
      <c r="AA31" s="204" t="s">
        <v>16</v>
      </c>
      <c r="AB31" s="204" t="s">
        <v>17</v>
      </c>
      <c r="AC31" s="204" t="s">
        <v>18</v>
      </c>
      <c r="AD31" s="204" t="s">
        <v>0</v>
      </c>
      <c r="AE31" s="204" t="s">
        <v>50</v>
      </c>
      <c r="AF31" s="204" t="s">
        <v>58</v>
      </c>
      <c r="AG31" s="204" t="s">
        <v>61</v>
      </c>
      <c r="AH31" s="204" t="s">
        <v>65</v>
      </c>
      <c r="AI31" s="204" t="s">
        <v>66</v>
      </c>
    </row>
    <row r="32" spans="25:35" ht="13.5" customHeight="1">
      <c r="Y32" s="206" t="s">
        <v>41</v>
      </c>
      <c r="Z32" s="213">
        <v>169</v>
      </c>
      <c r="AA32" s="213">
        <v>174</v>
      </c>
      <c r="AB32" s="213">
        <v>176</v>
      </c>
      <c r="AC32" s="213">
        <v>174</v>
      </c>
      <c r="AD32" s="213">
        <v>177</v>
      </c>
      <c r="AE32" s="213">
        <v>184</v>
      </c>
      <c r="AF32" s="213">
        <v>184</v>
      </c>
      <c r="AG32" s="213">
        <v>182</v>
      </c>
      <c r="AH32" s="213">
        <v>180</v>
      </c>
      <c r="AI32" s="204">
        <v>178</v>
      </c>
    </row>
    <row r="33" spans="25:35" ht="13.5" customHeight="1">
      <c r="Y33" s="214" t="s">
        <v>42</v>
      </c>
      <c r="Z33" s="204">
        <v>30681</v>
      </c>
      <c r="AA33" s="204">
        <v>29759</v>
      </c>
      <c r="AB33" s="204">
        <v>28792</v>
      </c>
      <c r="AC33" s="204">
        <v>27650</v>
      </c>
      <c r="AD33" s="204">
        <v>28774</v>
      </c>
      <c r="AE33" s="204">
        <v>28027</v>
      </c>
      <c r="AF33" s="204">
        <v>28749</v>
      </c>
      <c r="AG33" s="204">
        <v>29800</v>
      </c>
      <c r="AH33" s="204">
        <v>29335</v>
      </c>
      <c r="AI33" s="204">
        <v>28980</v>
      </c>
    </row>
    <row r="34" spans="25:35" ht="13.5" customHeight="1">
      <c r="Y34" s="214" t="s">
        <v>43</v>
      </c>
      <c r="Z34" s="204">
        <v>13408</v>
      </c>
      <c r="AA34" s="204">
        <v>11304</v>
      </c>
      <c r="AB34" s="204">
        <v>11341</v>
      </c>
      <c r="AC34" s="204">
        <v>11052</v>
      </c>
      <c r="AD34" s="204">
        <v>11975</v>
      </c>
      <c r="AE34" s="204">
        <v>11003</v>
      </c>
      <c r="AF34" s="204">
        <v>11870</v>
      </c>
      <c r="AG34" s="204">
        <v>12838</v>
      </c>
      <c r="AH34" s="204">
        <v>11780</v>
      </c>
      <c r="AI34" s="204">
        <v>11966</v>
      </c>
    </row>
    <row r="35" ht="13.5" customHeight="1">
      <c r="AA35" s="204"/>
    </row>
    <row r="36" ht="13.5" customHeight="1">
      <c r="AA36" s="204"/>
    </row>
  </sheetData>
  <sheetProtection password="CB3F" sheet="1"/>
  <mergeCells count="1">
    <mergeCell ref="E1:L1"/>
  </mergeCells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 prosinec 2012
&amp;"Arial Narrow,Tučné"Informační datová svodka – výkony regionálního školství 2012/13&amp;"Arial Narrow,Obyčejné"
Část: Vyšší odborné školy</oddHeader>
    <oddFooter>&amp;C&amp;"Arial Narrow,Tučné"&amp;9&amp;P/&amp;N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00390625" defaultRowHeight="12.75"/>
  <cols>
    <col min="1" max="1" width="1.12109375" style="2" customWidth="1"/>
    <col min="2" max="2" width="2.125" style="2" customWidth="1"/>
    <col min="3" max="3" width="1.75390625" style="2" customWidth="1"/>
    <col min="4" max="4" width="15.25390625" style="2" customWidth="1"/>
    <col min="5" max="5" width="0.12890625" style="2" customWidth="1"/>
    <col min="6" max="6" width="1.12109375" style="2" customWidth="1"/>
    <col min="7" max="16" width="6.75390625" style="2" customWidth="1"/>
    <col min="17" max="20" width="6.125" style="2" customWidth="1"/>
    <col min="21" max="16384" width="9.125" style="2" customWidth="1"/>
  </cols>
  <sheetData>
    <row r="1" spans="1:16" s="1" customFormat="1" ht="30" customHeight="1">
      <c r="A1" s="5" t="s">
        <v>2</v>
      </c>
      <c r="B1" s="6"/>
      <c r="C1" s="6"/>
      <c r="D1" s="6"/>
      <c r="E1" s="7" t="s">
        <v>73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6" customHeight="1">
      <c r="A3" s="10" t="s">
        <v>49</v>
      </c>
      <c r="B3" s="140"/>
      <c r="C3" s="140"/>
      <c r="D3" s="140"/>
      <c r="E3" s="140"/>
      <c r="F3" s="141"/>
      <c r="G3" s="13" t="s">
        <v>15</v>
      </c>
      <c r="H3" s="16" t="s">
        <v>16</v>
      </c>
      <c r="I3" s="16" t="s">
        <v>17</v>
      </c>
      <c r="J3" s="16" t="s">
        <v>18</v>
      </c>
      <c r="K3" s="16" t="s">
        <v>0</v>
      </c>
      <c r="L3" s="16" t="s">
        <v>50</v>
      </c>
      <c r="M3" s="16" t="s">
        <v>58</v>
      </c>
      <c r="N3" s="16" t="s">
        <v>61</v>
      </c>
      <c r="O3" s="16" t="s">
        <v>65</v>
      </c>
      <c r="P3" s="14" t="s">
        <v>66</v>
      </c>
    </row>
    <row r="4" spans="1:16" ht="6" customHeight="1">
      <c r="A4" s="142"/>
      <c r="B4" s="143"/>
      <c r="C4" s="143"/>
      <c r="D4" s="143"/>
      <c r="E4" s="143"/>
      <c r="F4" s="144"/>
      <c r="G4" s="20"/>
      <c r="H4" s="23"/>
      <c r="I4" s="23"/>
      <c r="J4" s="23"/>
      <c r="K4" s="23"/>
      <c r="L4" s="23"/>
      <c r="M4" s="23"/>
      <c r="N4" s="23"/>
      <c r="O4" s="23"/>
      <c r="P4" s="21"/>
    </row>
    <row r="5" spans="1:16" ht="6" customHeight="1">
      <c r="A5" s="142"/>
      <c r="B5" s="143"/>
      <c r="C5" s="143"/>
      <c r="D5" s="143"/>
      <c r="E5" s="143"/>
      <c r="F5" s="144"/>
      <c r="G5" s="20"/>
      <c r="H5" s="23"/>
      <c r="I5" s="23"/>
      <c r="J5" s="23"/>
      <c r="K5" s="23"/>
      <c r="L5" s="23"/>
      <c r="M5" s="23"/>
      <c r="N5" s="23"/>
      <c r="O5" s="23"/>
      <c r="P5" s="21"/>
    </row>
    <row r="6" spans="1:16" ht="6" customHeight="1">
      <c r="A6" s="142"/>
      <c r="B6" s="143"/>
      <c r="C6" s="143"/>
      <c r="D6" s="143"/>
      <c r="E6" s="143"/>
      <c r="F6" s="144"/>
      <c r="G6" s="20"/>
      <c r="H6" s="23"/>
      <c r="I6" s="23"/>
      <c r="J6" s="23"/>
      <c r="K6" s="23"/>
      <c r="L6" s="23"/>
      <c r="M6" s="23"/>
      <c r="N6" s="23"/>
      <c r="O6" s="23"/>
      <c r="P6" s="21"/>
    </row>
    <row r="7" spans="1:16" ht="15" customHeight="1" thickBot="1">
      <c r="A7" s="145"/>
      <c r="B7" s="146"/>
      <c r="C7" s="146"/>
      <c r="D7" s="146"/>
      <c r="E7" s="146"/>
      <c r="F7" s="147"/>
      <c r="G7" s="27"/>
      <c r="H7" s="27"/>
      <c r="I7" s="27"/>
      <c r="J7" s="27"/>
      <c r="K7" s="27"/>
      <c r="L7" s="27"/>
      <c r="M7" s="27"/>
      <c r="N7" s="27"/>
      <c r="O7" s="30"/>
      <c r="P7" s="28"/>
    </row>
    <row r="8" spans="1:16" ht="14.25" thickBot="1" thickTop="1">
      <c r="A8" s="148" t="s">
        <v>20</v>
      </c>
      <c r="B8" s="149"/>
      <c r="C8" s="149"/>
      <c r="D8" s="149"/>
      <c r="E8" s="149"/>
      <c r="F8" s="149"/>
      <c r="G8" s="150"/>
      <c r="H8" s="150"/>
      <c r="I8" s="150"/>
      <c r="J8" s="150"/>
      <c r="K8" s="150"/>
      <c r="L8" s="151"/>
      <c r="M8" s="151"/>
      <c r="N8" s="151"/>
      <c r="O8" s="151"/>
      <c r="P8" s="152"/>
    </row>
    <row r="9" spans="1:16" ht="12.75">
      <c r="A9" s="31"/>
      <c r="B9" s="32" t="s">
        <v>48</v>
      </c>
      <c r="C9" s="32"/>
      <c r="D9" s="32"/>
      <c r="E9" s="33"/>
      <c r="F9" s="34"/>
      <c r="G9" s="103">
        <v>30681</v>
      </c>
      <c r="H9" s="103">
        <v>29759</v>
      </c>
      <c r="I9" s="103">
        <v>28792</v>
      </c>
      <c r="J9" s="103">
        <v>27650</v>
      </c>
      <c r="K9" s="103">
        <v>28774</v>
      </c>
      <c r="L9" s="153">
        <v>28027</v>
      </c>
      <c r="M9" s="153">
        <v>28749</v>
      </c>
      <c r="N9" s="153">
        <v>29800</v>
      </c>
      <c r="O9" s="153">
        <v>29335</v>
      </c>
      <c r="P9" s="106">
        <v>28980</v>
      </c>
    </row>
    <row r="10" spans="1:16" ht="12.75">
      <c r="A10" s="154"/>
      <c r="B10" s="155" t="s">
        <v>25</v>
      </c>
      <c r="C10" s="155"/>
      <c r="D10" s="155"/>
      <c r="E10" s="156"/>
      <c r="F10" s="157"/>
      <c r="G10" s="158">
        <v>20406</v>
      </c>
      <c r="H10" s="158">
        <v>19678</v>
      </c>
      <c r="I10" s="158">
        <v>18698</v>
      </c>
      <c r="J10" s="158">
        <v>17748</v>
      </c>
      <c r="K10" s="158">
        <v>18583</v>
      </c>
      <c r="L10" s="159">
        <v>18267</v>
      </c>
      <c r="M10" s="159">
        <v>19560</v>
      </c>
      <c r="N10" s="159">
        <v>20674</v>
      </c>
      <c r="O10" s="159">
        <v>20660</v>
      </c>
      <c r="P10" s="160">
        <v>20878</v>
      </c>
    </row>
    <row r="11" spans="1:16" ht="12.75">
      <c r="A11" s="47"/>
      <c r="B11" s="161" t="s">
        <v>9</v>
      </c>
      <c r="C11" s="73" t="s">
        <v>11</v>
      </c>
      <c r="D11" s="73"/>
      <c r="E11" s="109"/>
      <c r="F11" s="110"/>
      <c r="G11" s="162">
        <v>59</v>
      </c>
      <c r="H11" s="162">
        <v>85</v>
      </c>
      <c r="I11" s="111">
        <v>83</v>
      </c>
      <c r="J11" s="111">
        <v>74</v>
      </c>
      <c r="K11" s="111">
        <v>289</v>
      </c>
      <c r="L11" s="163">
        <v>541</v>
      </c>
      <c r="M11" s="163">
        <v>714</v>
      </c>
      <c r="N11" s="163">
        <v>745</v>
      </c>
      <c r="O11" s="163">
        <v>763</v>
      </c>
      <c r="P11" s="114">
        <v>703</v>
      </c>
    </row>
    <row r="12" spans="1:16" ht="12.75">
      <c r="A12" s="57"/>
      <c r="B12" s="164"/>
      <c r="C12" s="60" t="s">
        <v>12</v>
      </c>
      <c r="D12" s="60"/>
      <c r="E12" s="61"/>
      <c r="F12" s="62"/>
      <c r="G12" s="165">
        <v>20347</v>
      </c>
      <c r="H12" s="165">
        <v>19593</v>
      </c>
      <c r="I12" s="165">
        <v>18615</v>
      </c>
      <c r="J12" s="165">
        <v>17674</v>
      </c>
      <c r="K12" s="165">
        <v>18294</v>
      </c>
      <c r="L12" s="166">
        <v>17726</v>
      </c>
      <c r="M12" s="166">
        <v>18846</v>
      </c>
      <c r="N12" s="166">
        <v>19929</v>
      </c>
      <c r="O12" s="166">
        <v>19897</v>
      </c>
      <c r="P12" s="167">
        <v>20175</v>
      </c>
    </row>
    <row r="13" spans="1:16" ht="12.75">
      <c r="A13" s="154"/>
      <c r="B13" s="155" t="s">
        <v>63</v>
      </c>
      <c r="C13" s="155"/>
      <c r="D13" s="155"/>
      <c r="E13" s="156"/>
      <c r="F13" s="157"/>
      <c r="G13" s="158">
        <v>8542</v>
      </c>
      <c r="H13" s="158">
        <v>8340</v>
      </c>
      <c r="I13" s="158">
        <v>8314</v>
      </c>
      <c r="J13" s="158">
        <v>8187</v>
      </c>
      <c r="K13" s="158">
        <v>8508</v>
      </c>
      <c r="L13" s="159">
        <v>8156</v>
      </c>
      <c r="M13" s="159">
        <v>7636</v>
      </c>
      <c r="N13" s="159">
        <v>7453</v>
      </c>
      <c r="O13" s="159">
        <v>7055</v>
      </c>
      <c r="P13" s="160">
        <v>6491</v>
      </c>
    </row>
    <row r="14" spans="1:16" ht="13.5" thickBot="1">
      <c r="A14" s="168"/>
      <c r="B14" s="169" t="s">
        <v>26</v>
      </c>
      <c r="C14" s="169"/>
      <c r="D14" s="169"/>
      <c r="E14" s="170"/>
      <c r="F14" s="171"/>
      <c r="G14" s="172">
        <v>1733</v>
      </c>
      <c r="H14" s="172">
        <v>1741</v>
      </c>
      <c r="I14" s="172">
        <v>1780</v>
      </c>
      <c r="J14" s="172">
        <v>1715</v>
      </c>
      <c r="K14" s="172">
        <v>1683</v>
      </c>
      <c r="L14" s="173">
        <v>1604</v>
      </c>
      <c r="M14" s="173">
        <v>1553</v>
      </c>
      <c r="N14" s="173">
        <v>1673</v>
      </c>
      <c r="O14" s="173">
        <v>1620</v>
      </c>
      <c r="P14" s="174">
        <v>1611</v>
      </c>
    </row>
    <row r="15" spans="1:16" ht="12.75">
      <c r="A15" s="31"/>
      <c r="B15" s="32" t="s">
        <v>47</v>
      </c>
      <c r="C15" s="32"/>
      <c r="D15" s="32"/>
      <c r="E15" s="33"/>
      <c r="F15" s="34"/>
      <c r="G15" s="103">
        <v>25550</v>
      </c>
      <c r="H15" s="103">
        <v>25033</v>
      </c>
      <c r="I15" s="103">
        <v>23881</v>
      </c>
      <c r="J15" s="103">
        <v>22696</v>
      </c>
      <c r="K15" s="103">
        <v>22295</v>
      </c>
      <c r="L15" s="153">
        <v>20759</v>
      </c>
      <c r="M15" s="153">
        <v>20681</v>
      </c>
      <c r="N15" s="153">
        <v>21234</v>
      </c>
      <c r="O15" s="153">
        <v>20737</v>
      </c>
      <c r="P15" s="106">
        <v>20407</v>
      </c>
    </row>
    <row r="16" spans="1:16" ht="12.75">
      <c r="A16" s="154"/>
      <c r="B16" s="155" t="s">
        <v>25</v>
      </c>
      <c r="C16" s="155"/>
      <c r="D16" s="155"/>
      <c r="E16" s="156"/>
      <c r="F16" s="157"/>
      <c r="G16" s="158">
        <v>17864</v>
      </c>
      <c r="H16" s="158">
        <v>17447</v>
      </c>
      <c r="I16" s="158">
        <v>16401</v>
      </c>
      <c r="J16" s="158">
        <v>15515</v>
      </c>
      <c r="K16" s="158">
        <v>15514</v>
      </c>
      <c r="L16" s="159">
        <v>14653</v>
      </c>
      <c r="M16" s="159">
        <v>15160</v>
      </c>
      <c r="N16" s="159">
        <v>15659</v>
      </c>
      <c r="O16" s="159">
        <v>15347</v>
      </c>
      <c r="P16" s="160">
        <v>15149</v>
      </c>
    </row>
    <row r="17" spans="1:16" ht="12.75">
      <c r="A17" s="47"/>
      <c r="B17" s="161" t="s">
        <v>9</v>
      </c>
      <c r="C17" s="73" t="s">
        <v>11</v>
      </c>
      <c r="D17" s="73"/>
      <c r="E17" s="109"/>
      <c r="F17" s="110"/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6">
        <v>0</v>
      </c>
      <c r="M17" s="176">
        <v>0</v>
      </c>
      <c r="N17" s="176">
        <v>0</v>
      </c>
      <c r="O17" s="176">
        <v>0</v>
      </c>
      <c r="P17" s="177"/>
    </row>
    <row r="18" spans="1:16" ht="12.75">
      <c r="A18" s="57"/>
      <c r="B18" s="164"/>
      <c r="C18" s="60" t="s">
        <v>12</v>
      </c>
      <c r="D18" s="60"/>
      <c r="E18" s="61"/>
      <c r="F18" s="62"/>
      <c r="G18" s="165">
        <v>17864</v>
      </c>
      <c r="H18" s="165">
        <v>17447</v>
      </c>
      <c r="I18" s="165">
        <v>16401</v>
      </c>
      <c r="J18" s="165">
        <v>15515</v>
      </c>
      <c r="K18" s="165">
        <v>15514</v>
      </c>
      <c r="L18" s="166">
        <v>14653</v>
      </c>
      <c r="M18" s="166">
        <v>15160</v>
      </c>
      <c r="N18" s="166">
        <v>15659</v>
      </c>
      <c r="O18" s="166">
        <v>15347</v>
      </c>
      <c r="P18" s="167">
        <v>15149</v>
      </c>
    </row>
    <row r="19" spans="1:16" ht="12.75">
      <c r="A19" s="154"/>
      <c r="B19" s="155" t="s">
        <v>63</v>
      </c>
      <c r="C19" s="155"/>
      <c r="D19" s="155"/>
      <c r="E19" s="156"/>
      <c r="F19" s="157"/>
      <c r="G19" s="158">
        <v>6540</v>
      </c>
      <c r="H19" s="158">
        <v>6314</v>
      </c>
      <c r="I19" s="158">
        <v>6176</v>
      </c>
      <c r="J19" s="158">
        <v>5974</v>
      </c>
      <c r="K19" s="158">
        <v>5636</v>
      </c>
      <c r="L19" s="159">
        <v>5066</v>
      </c>
      <c r="M19" s="159">
        <v>4451</v>
      </c>
      <c r="N19" s="159">
        <v>4451</v>
      </c>
      <c r="O19" s="159">
        <v>4279</v>
      </c>
      <c r="P19" s="160">
        <v>4147</v>
      </c>
    </row>
    <row r="20" spans="1:16" ht="13.5" thickBot="1">
      <c r="A20" s="168"/>
      <c r="B20" s="169" t="s">
        <v>26</v>
      </c>
      <c r="C20" s="169"/>
      <c r="D20" s="169"/>
      <c r="E20" s="170"/>
      <c r="F20" s="171"/>
      <c r="G20" s="172">
        <v>1146</v>
      </c>
      <c r="H20" s="172">
        <v>1272</v>
      </c>
      <c r="I20" s="172">
        <v>1304</v>
      </c>
      <c r="J20" s="172">
        <v>1207</v>
      </c>
      <c r="K20" s="172">
        <v>1145</v>
      </c>
      <c r="L20" s="173">
        <v>1040</v>
      </c>
      <c r="M20" s="173">
        <v>1070</v>
      </c>
      <c r="N20" s="173">
        <v>1124</v>
      </c>
      <c r="O20" s="173">
        <v>1111</v>
      </c>
      <c r="P20" s="174">
        <v>1111</v>
      </c>
    </row>
    <row r="21" spans="1:16" ht="12.75">
      <c r="A21" s="31"/>
      <c r="B21" s="32" t="s">
        <v>46</v>
      </c>
      <c r="C21" s="32"/>
      <c r="D21" s="32"/>
      <c r="E21" s="33"/>
      <c r="F21" s="34"/>
      <c r="G21" s="103">
        <v>5131</v>
      </c>
      <c r="H21" s="103">
        <v>4726</v>
      </c>
      <c r="I21" s="103">
        <v>4911</v>
      </c>
      <c r="J21" s="103">
        <v>4954</v>
      </c>
      <c r="K21" s="103">
        <v>6479</v>
      </c>
      <c r="L21" s="153">
        <v>7268</v>
      </c>
      <c r="M21" s="153">
        <v>8068</v>
      </c>
      <c r="N21" s="153">
        <v>8566</v>
      </c>
      <c r="O21" s="153">
        <v>8598</v>
      </c>
      <c r="P21" s="106">
        <v>8573</v>
      </c>
    </row>
    <row r="22" spans="1:16" ht="12.75">
      <c r="A22" s="154"/>
      <c r="B22" s="155" t="s">
        <v>25</v>
      </c>
      <c r="C22" s="155"/>
      <c r="D22" s="155"/>
      <c r="E22" s="156"/>
      <c r="F22" s="157"/>
      <c r="G22" s="158">
        <v>2542</v>
      </c>
      <c r="H22" s="158">
        <v>2231</v>
      </c>
      <c r="I22" s="158">
        <v>2297</v>
      </c>
      <c r="J22" s="158">
        <v>2233</v>
      </c>
      <c r="K22" s="158">
        <v>3069</v>
      </c>
      <c r="L22" s="159">
        <v>3614</v>
      </c>
      <c r="M22" s="159">
        <v>4400</v>
      </c>
      <c r="N22" s="159">
        <v>5015</v>
      </c>
      <c r="O22" s="159">
        <v>5313</v>
      </c>
      <c r="P22" s="160">
        <v>5729</v>
      </c>
    </row>
    <row r="23" spans="1:16" ht="12.75">
      <c r="A23" s="47"/>
      <c r="B23" s="161" t="s">
        <v>9</v>
      </c>
      <c r="C23" s="69" t="s">
        <v>11</v>
      </c>
      <c r="D23" s="69"/>
      <c r="E23" s="70"/>
      <c r="F23" s="71"/>
      <c r="G23" s="178">
        <v>59</v>
      </c>
      <c r="H23" s="178">
        <v>85</v>
      </c>
      <c r="I23" s="179">
        <v>83</v>
      </c>
      <c r="J23" s="179">
        <v>74</v>
      </c>
      <c r="K23" s="179">
        <v>289</v>
      </c>
      <c r="L23" s="180">
        <v>541</v>
      </c>
      <c r="M23" s="180">
        <v>714</v>
      </c>
      <c r="N23" s="180">
        <v>745</v>
      </c>
      <c r="O23" s="180">
        <v>763</v>
      </c>
      <c r="P23" s="181">
        <v>703</v>
      </c>
    </row>
    <row r="24" spans="1:16" ht="12.75">
      <c r="A24" s="57"/>
      <c r="B24" s="164"/>
      <c r="C24" s="60" t="s">
        <v>12</v>
      </c>
      <c r="D24" s="60"/>
      <c r="E24" s="61"/>
      <c r="F24" s="62"/>
      <c r="G24" s="165">
        <v>2483</v>
      </c>
      <c r="H24" s="165">
        <v>2146</v>
      </c>
      <c r="I24" s="165">
        <v>2214</v>
      </c>
      <c r="J24" s="165">
        <v>2159</v>
      </c>
      <c r="K24" s="165">
        <v>2780</v>
      </c>
      <c r="L24" s="166">
        <v>3073</v>
      </c>
      <c r="M24" s="166">
        <v>3686</v>
      </c>
      <c r="N24" s="166">
        <v>4270</v>
      </c>
      <c r="O24" s="166">
        <v>4550</v>
      </c>
      <c r="P24" s="167">
        <v>5026</v>
      </c>
    </row>
    <row r="25" spans="1:16" ht="12.75">
      <c r="A25" s="154"/>
      <c r="B25" s="155" t="s">
        <v>63</v>
      </c>
      <c r="C25" s="155"/>
      <c r="D25" s="155"/>
      <c r="E25" s="156"/>
      <c r="F25" s="157"/>
      <c r="G25" s="158">
        <v>2002</v>
      </c>
      <c r="H25" s="158">
        <v>2026</v>
      </c>
      <c r="I25" s="158">
        <v>2138</v>
      </c>
      <c r="J25" s="158">
        <v>2213</v>
      </c>
      <c r="K25" s="158">
        <v>2872</v>
      </c>
      <c r="L25" s="159">
        <v>3090</v>
      </c>
      <c r="M25" s="159">
        <v>3185</v>
      </c>
      <c r="N25" s="159">
        <v>3002</v>
      </c>
      <c r="O25" s="159">
        <v>2776</v>
      </c>
      <c r="P25" s="160">
        <v>2344</v>
      </c>
    </row>
    <row r="26" spans="1:16" ht="13.5" thickBot="1">
      <c r="A26" s="168"/>
      <c r="B26" s="169" t="s">
        <v>26</v>
      </c>
      <c r="C26" s="169"/>
      <c r="D26" s="169"/>
      <c r="E26" s="170"/>
      <c r="F26" s="171"/>
      <c r="G26" s="172">
        <v>587</v>
      </c>
      <c r="H26" s="172">
        <v>469</v>
      </c>
      <c r="I26" s="172">
        <v>476</v>
      </c>
      <c r="J26" s="172">
        <v>508</v>
      </c>
      <c r="K26" s="172">
        <v>538</v>
      </c>
      <c r="L26" s="173">
        <v>564</v>
      </c>
      <c r="M26" s="173">
        <v>483</v>
      </c>
      <c r="N26" s="173">
        <v>549</v>
      </c>
      <c r="O26" s="173">
        <v>509</v>
      </c>
      <c r="P26" s="174">
        <v>500</v>
      </c>
    </row>
    <row r="27" spans="1:16" ht="13.5" thickBot="1">
      <c r="A27" s="97" t="s">
        <v>22</v>
      </c>
      <c r="B27" s="98"/>
      <c r="C27" s="98"/>
      <c r="D27" s="98"/>
      <c r="E27" s="98"/>
      <c r="F27" s="98"/>
      <c r="G27" s="182"/>
      <c r="H27" s="182"/>
      <c r="I27" s="183"/>
      <c r="J27" s="182"/>
      <c r="K27" s="182"/>
      <c r="L27" s="184"/>
      <c r="M27" s="184"/>
      <c r="N27" s="184"/>
      <c r="O27" s="184"/>
      <c r="P27" s="183"/>
    </row>
    <row r="28" spans="1:16" ht="12.75">
      <c r="A28" s="31"/>
      <c r="B28" s="32" t="s">
        <v>48</v>
      </c>
      <c r="C28" s="32"/>
      <c r="D28" s="32"/>
      <c r="E28" s="33"/>
      <c r="F28" s="34"/>
      <c r="G28" s="103">
        <v>13408</v>
      </c>
      <c r="H28" s="103">
        <v>11304</v>
      </c>
      <c r="I28" s="103">
        <v>11341</v>
      </c>
      <c r="J28" s="103">
        <v>11052</v>
      </c>
      <c r="K28" s="103">
        <v>11975</v>
      </c>
      <c r="L28" s="153">
        <v>11003</v>
      </c>
      <c r="M28" s="153">
        <v>11870</v>
      </c>
      <c r="N28" s="153">
        <v>12838</v>
      </c>
      <c r="O28" s="153">
        <v>11780</v>
      </c>
      <c r="P28" s="106">
        <v>11966</v>
      </c>
    </row>
    <row r="29" spans="1:16" ht="12.75">
      <c r="A29" s="154"/>
      <c r="B29" s="155" t="s">
        <v>25</v>
      </c>
      <c r="C29" s="155"/>
      <c r="D29" s="155"/>
      <c r="E29" s="156"/>
      <c r="F29" s="157"/>
      <c r="G29" s="158">
        <v>8889</v>
      </c>
      <c r="H29" s="158">
        <v>7481</v>
      </c>
      <c r="I29" s="158">
        <v>7363</v>
      </c>
      <c r="J29" s="158">
        <v>7141</v>
      </c>
      <c r="K29" s="158">
        <v>7838</v>
      </c>
      <c r="L29" s="159">
        <v>7400</v>
      </c>
      <c r="M29" s="159">
        <v>8581</v>
      </c>
      <c r="N29" s="159">
        <v>9234</v>
      </c>
      <c r="O29" s="159">
        <v>8636</v>
      </c>
      <c r="P29" s="160">
        <v>8999</v>
      </c>
    </row>
    <row r="30" spans="1:16" ht="12.75">
      <c r="A30" s="47"/>
      <c r="B30" s="161" t="s">
        <v>9</v>
      </c>
      <c r="C30" s="69" t="s">
        <v>11</v>
      </c>
      <c r="D30" s="69"/>
      <c r="E30" s="70"/>
      <c r="F30" s="71"/>
      <c r="G30" s="178">
        <v>33</v>
      </c>
      <c r="H30" s="178">
        <v>28</v>
      </c>
      <c r="I30" s="179">
        <v>30</v>
      </c>
      <c r="J30" s="179">
        <v>27</v>
      </c>
      <c r="K30" s="179">
        <v>231</v>
      </c>
      <c r="L30" s="180">
        <v>249</v>
      </c>
      <c r="M30" s="180">
        <v>216</v>
      </c>
      <c r="N30" s="180">
        <v>305</v>
      </c>
      <c r="O30" s="180">
        <v>316</v>
      </c>
      <c r="P30" s="181">
        <v>190</v>
      </c>
    </row>
    <row r="31" spans="1:16" ht="12.75">
      <c r="A31" s="57"/>
      <c r="B31" s="164"/>
      <c r="C31" s="60" t="s">
        <v>12</v>
      </c>
      <c r="D31" s="60"/>
      <c r="E31" s="61"/>
      <c r="F31" s="62"/>
      <c r="G31" s="165">
        <v>8856</v>
      </c>
      <c r="H31" s="165">
        <v>7453</v>
      </c>
      <c r="I31" s="165">
        <v>7333</v>
      </c>
      <c r="J31" s="165">
        <v>7114</v>
      </c>
      <c r="K31" s="165">
        <v>7607</v>
      </c>
      <c r="L31" s="166">
        <v>7151</v>
      </c>
      <c r="M31" s="166">
        <v>8365</v>
      </c>
      <c r="N31" s="166">
        <v>8929</v>
      </c>
      <c r="O31" s="166">
        <v>8320</v>
      </c>
      <c r="P31" s="167">
        <v>8809</v>
      </c>
    </row>
    <row r="32" spans="1:16" ht="12.75">
      <c r="A32" s="154"/>
      <c r="B32" s="155" t="s">
        <v>63</v>
      </c>
      <c r="C32" s="155"/>
      <c r="D32" s="155"/>
      <c r="E32" s="156"/>
      <c r="F32" s="157"/>
      <c r="G32" s="158">
        <v>3821</v>
      </c>
      <c r="H32" s="158">
        <v>3219</v>
      </c>
      <c r="I32" s="158">
        <v>3364</v>
      </c>
      <c r="J32" s="158">
        <v>3314</v>
      </c>
      <c r="K32" s="158">
        <v>3524</v>
      </c>
      <c r="L32" s="159">
        <v>3034</v>
      </c>
      <c r="M32" s="159">
        <v>2652</v>
      </c>
      <c r="N32" s="159">
        <v>2918</v>
      </c>
      <c r="O32" s="159">
        <v>2459</v>
      </c>
      <c r="P32" s="160">
        <v>2267</v>
      </c>
    </row>
    <row r="33" spans="1:16" ht="13.5" thickBot="1">
      <c r="A33" s="168"/>
      <c r="B33" s="169" t="s">
        <v>26</v>
      </c>
      <c r="C33" s="169"/>
      <c r="D33" s="169"/>
      <c r="E33" s="170"/>
      <c r="F33" s="171"/>
      <c r="G33" s="172">
        <v>698</v>
      </c>
      <c r="H33" s="172">
        <v>604</v>
      </c>
      <c r="I33" s="172">
        <v>614</v>
      </c>
      <c r="J33" s="172">
        <v>597</v>
      </c>
      <c r="K33" s="172">
        <v>613</v>
      </c>
      <c r="L33" s="173">
        <v>569</v>
      </c>
      <c r="M33" s="173">
        <v>637</v>
      </c>
      <c r="N33" s="173">
        <v>686</v>
      </c>
      <c r="O33" s="173">
        <v>685</v>
      </c>
      <c r="P33" s="174">
        <v>700</v>
      </c>
    </row>
    <row r="34" spans="1:16" ht="12.75">
      <c r="A34" s="31"/>
      <c r="B34" s="32" t="s">
        <v>47</v>
      </c>
      <c r="C34" s="32"/>
      <c r="D34" s="32"/>
      <c r="E34" s="33"/>
      <c r="F34" s="34"/>
      <c r="G34" s="103">
        <v>11135</v>
      </c>
      <c r="H34" s="103">
        <v>9786</v>
      </c>
      <c r="I34" s="103">
        <v>9555</v>
      </c>
      <c r="J34" s="103">
        <v>9103</v>
      </c>
      <c r="K34" s="103">
        <v>8786</v>
      </c>
      <c r="L34" s="153">
        <v>8191</v>
      </c>
      <c r="M34" s="153">
        <v>8864</v>
      </c>
      <c r="N34" s="153">
        <v>9414</v>
      </c>
      <c r="O34" s="153">
        <v>8464</v>
      </c>
      <c r="P34" s="106">
        <v>8706</v>
      </c>
    </row>
    <row r="35" spans="1:16" ht="12.75">
      <c r="A35" s="154"/>
      <c r="B35" s="155" t="s">
        <v>25</v>
      </c>
      <c r="C35" s="155"/>
      <c r="D35" s="155"/>
      <c r="E35" s="156"/>
      <c r="F35" s="157"/>
      <c r="G35" s="158">
        <v>7728</v>
      </c>
      <c r="H35" s="158">
        <v>6813</v>
      </c>
      <c r="I35" s="158">
        <v>6514</v>
      </c>
      <c r="J35" s="158">
        <v>6271</v>
      </c>
      <c r="K35" s="158">
        <v>6285</v>
      </c>
      <c r="L35" s="159">
        <v>5890</v>
      </c>
      <c r="M35" s="159">
        <v>6716</v>
      </c>
      <c r="N35" s="159">
        <v>7055</v>
      </c>
      <c r="O35" s="159">
        <v>6395</v>
      </c>
      <c r="P35" s="160">
        <v>6591</v>
      </c>
    </row>
    <row r="36" spans="1:16" ht="12.75">
      <c r="A36" s="47"/>
      <c r="B36" s="161" t="s">
        <v>9</v>
      </c>
      <c r="C36" s="69" t="s">
        <v>11</v>
      </c>
      <c r="D36" s="69"/>
      <c r="E36" s="70"/>
      <c r="F36" s="71"/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6">
        <v>0</v>
      </c>
      <c r="M36" s="186">
        <v>0</v>
      </c>
      <c r="N36" s="186">
        <v>0</v>
      </c>
      <c r="O36" s="186">
        <v>0</v>
      </c>
      <c r="P36" s="187">
        <v>0</v>
      </c>
    </row>
    <row r="37" spans="1:16" ht="12.75">
      <c r="A37" s="57"/>
      <c r="B37" s="164"/>
      <c r="C37" s="60" t="s">
        <v>12</v>
      </c>
      <c r="D37" s="60"/>
      <c r="E37" s="61"/>
      <c r="F37" s="62"/>
      <c r="G37" s="165">
        <v>7728</v>
      </c>
      <c r="H37" s="165">
        <v>6813</v>
      </c>
      <c r="I37" s="165">
        <v>6514</v>
      </c>
      <c r="J37" s="165">
        <v>6271</v>
      </c>
      <c r="K37" s="165">
        <v>6285</v>
      </c>
      <c r="L37" s="166">
        <v>5890</v>
      </c>
      <c r="M37" s="166">
        <v>6716</v>
      </c>
      <c r="N37" s="166">
        <v>7055</v>
      </c>
      <c r="O37" s="166">
        <v>6395</v>
      </c>
      <c r="P37" s="167">
        <v>6591</v>
      </c>
    </row>
    <row r="38" spans="1:16" ht="12.75">
      <c r="A38" s="154"/>
      <c r="B38" s="155" t="s">
        <v>63</v>
      </c>
      <c r="C38" s="155"/>
      <c r="D38" s="155"/>
      <c r="E38" s="156"/>
      <c r="F38" s="157"/>
      <c r="G38" s="158">
        <v>2917</v>
      </c>
      <c r="H38" s="158">
        <v>2482</v>
      </c>
      <c r="I38" s="158">
        <v>2597</v>
      </c>
      <c r="J38" s="158">
        <v>2427</v>
      </c>
      <c r="K38" s="158">
        <v>2083</v>
      </c>
      <c r="L38" s="159">
        <v>1910</v>
      </c>
      <c r="M38" s="159">
        <v>1683</v>
      </c>
      <c r="N38" s="159">
        <v>1864</v>
      </c>
      <c r="O38" s="159">
        <v>1576</v>
      </c>
      <c r="P38" s="160">
        <v>1628</v>
      </c>
    </row>
    <row r="39" spans="1:16" ht="13.5" thickBot="1">
      <c r="A39" s="168"/>
      <c r="B39" s="169" t="s">
        <v>26</v>
      </c>
      <c r="C39" s="169"/>
      <c r="D39" s="169"/>
      <c r="E39" s="170"/>
      <c r="F39" s="171"/>
      <c r="G39" s="172">
        <v>490</v>
      </c>
      <c r="H39" s="172">
        <v>491</v>
      </c>
      <c r="I39" s="172">
        <v>444</v>
      </c>
      <c r="J39" s="172">
        <v>405</v>
      </c>
      <c r="K39" s="172">
        <v>418</v>
      </c>
      <c r="L39" s="173">
        <v>391</v>
      </c>
      <c r="M39" s="173">
        <v>465</v>
      </c>
      <c r="N39" s="173">
        <v>495</v>
      </c>
      <c r="O39" s="173">
        <v>493</v>
      </c>
      <c r="P39" s="174">
        <v>487</v>
      </c>
    </row>
    <row r="40" spans="1:16" ht="12.75">
      <c r="A40" s="31"/>
      <c r="B40" s="32" t="s">
        <v>46</v>
      </c>
      <c r="C40" s="32"/>
      <c r="D40" s="32"/>
      <c r="E40" s="33"/>
      <c r="F40" s="34"/>
      <c r="G40" s="103">
        <v>2273</v>
      </c>
      <c r="H40" s="103">
        <v>1518</v>
      </c>
      <c r="I40" s="103">
        <v>1786</v>
      </c>
      <c r="J40" s="103">
        <v>1949</v>
      </c>
      <c r="K40" s="103">
        <v>3189</v>
      </c>
      <c r="L40" s="153">
        <v>2812</v>
      </c>
      <c r="M40" s="153">
        <v>3006</v>
      </c>
      <c r="N40" s="153">
        <v>3424</v>
      </c>
      <c r="O40" s="153">
        <v>3316</v>
      </c>
      <c r="P40" s="106">
        <v>3260</v>
      </c>
    </row>
    <row r="41" spans="1:16" ht="12.75">
      <c r="A41" s="154"/>
      <c r="B41" s="155" t="s">
        <v>25</v>
      </c>
      <c r="C41" s="155"/>
      <c r="D41" s="155"/>
      <c r="E41" s="156"/>
      <c r="F41" s="157"/>
      <c r="G41" s="158">
        <v>1161</v>
      </c>
      <c r="H41" s="158">
        <v>668</v>
      </c>
      <c r="I41" s="158">
        <v>849</v>
      </c>
      <c r="J41" s="158">
        <v>870</v>
      </c>
      <c r="K41" s="158">
        <v>1553</v>
      </c>
      <c r="L41" s="159">
        <v>1510</v>
      </c>
      <c r="M41" s="159">
        <v>1865</v>
      </c>
      <c r="N41" s="159">
        <v>2179</v>
      </c>
      <c r="O41" s="159">
        <v>2241</v>
      </c>
      <c r="P41" s="160">
        <v>2408</v>
      </c>
    </row>
    <row r="42" spans="1:16" ht="12.75">
      <c r="A42" s="47"/>
      <c r="B42" s="161" t="s">
        <v>9</v>
      </c>
      <c r="C42" s="69" t="s">
        <v>11</v>
      </c>
      <c r="D42" s="69"/>
      <c r="E42" s="70"/>
      <c r="F42" s="71"/>
      <c r="G42" s="178">
        <v>33</v>
      </c>
      <c r="H42" s="178">
        <v>28</v>
      </c>
      <c r="I42" s="179">
        <v>30</v>
      </c>
      <c r="J42" s="179">
        <v>27</v>
      </c>
      <c r="K42" s="179">
        <v>231</v>
      </c>
      <c r="L42" s="180">
        <v>249</v>
      </c>
      <c r="M42" s="180">
        <v>216</v>
      </c>
      <c r="N42" s="180">
        <v>305</v>
      </c>
      <c r="O42" s="180">
        <v>316</v>
      </c>
      <c r="P42" s="181">
        <v>190</v>
      </c>
    </row>
    <row r="43" spans="1:16" ht="12.75">
      <c r="A43" s="57"/>
      <c r="B43" s="164"/>
      <c r="C43" s="60" t="s">
        <v>12</v>
      </c>
      <c r="D43" s="60"/>
      <c r="E43" s="61"/>
      <c r="F43" s="62"/>
      <c r="G43" s="165">
        <v>1128</v>
      </c>
      <c r="H43" s="165">
        <v>640</v>
      </c>
      <c r="I43" s="165">
        <v>819</v>
      </c>
      <c r="J43" s="165">
        <v>843</v>
      </c>
      <c r="K43" s="165">
        <v>1322</v>
      </c>
      <c r="L43" s="166">
        <v>1261</v>
      </c>
      <c r="M43" s="166">
        <v>1649</v>
      </c>
      <c r="N43" s="166">
        <v>1874</v>
      </c>
      <c r="O43" s="166">
        <v>1925</v>
      </c>
      <c r="P43" s="167">
        <v>2218</v>
      </c>
    </row>
    <row r="44" spans="1:16" ht="12.75">
      <c r="A44" s="154"/>
      <c r="B44" s="155" t="s">
        <v>63</v>
      </c>
      <c r="C44" s="155"/>
      <c r="D44" s="155"/>
      <c r="E44" s="156"/>
      <c r="F44" s="157"/>
      <c r="G44" s="158">
        <v>904</v>
      </c>
      <c r="H44" s="158">
        <v>737</v>
      </c>
      <c r="I44" s="158">
        <v>767</v>
      </c>
      <c r="J44" s="158">
        <v>887</v>
      </c>
      <c r="K44" s="158">
        <v>1441</v>
      </c>
      <c r="L44" s="159">
        <v>1124</v>
      </c>
      <c r="M44" s="159">
        <v>969</v>
      </c>
      <c r="N44" s="159">
        <v>1054</v>
      </c>
      <c r="O44" s="159">
        <v>883</v>
      </c>
      <c r="P44" s="160">
        <v>639</v>
      </c>
    </row>
    <row r="45" spans="1:16" ht="13.5" thickBot="1">
      <c r="A45" s="168"/>
      <c r="B45" s="169" t="s">
        <v>26</v>
      </c>
      <c r="C45" s="169"/>
      <c r="D45" s="169"/>
      <c r="E45" s="170"/>
      <c r="F45" s="171"/>
      <c r="G45" s="172">
        <v>208</v>
      </c>
      <c r="H45" s="172">
        <v>113</v>
      </c>
      <c r="I45" s="172">
        <v>170</v>
      </c>
      <c r="J45" s="172">
        <v>192</v>
      </c>
      <c r="K45" s="172">
        <v>195</v>
      </c>
      <c r="L45" s="173">
        <v>178</v>
      </c>
      <c r="M45" s="173">
        <v>172</v>
      </c>
      <c r="N45" s="173">
        <v>191</v>
      </c>
      <c r="O45" s="173">
        <v>192</v>
      </c>
      <c r="P45" s="174">
        <v>213</v>
      </c>
    </row>
    <row r="46" spans="1:16" ht="13.5" thickBot="1">
      <c r="A46" s="97" t="s">
        <v>23</v>
      </c>
      <c r="B46" s="98"/>
      <c r="C46" s="98"/>
      <c r="D46" s="98"/>
      <c r="E46" s="98"/>
      <c r="F46" s="98"/>
      <c r="G46" s="182"/>
      <c r="H46" s="182"/>
      <c r="I46" s="183"/>
      <c r="J46" s="182"/>
      <c r="K46" s="182"/>
      <c r="L46" s="184"/>
      <c r="M46" s="184"/>
      <c r="N46" s="184"/>
      <c r="O46" s="184"/>
      <c r="P46" s="183"/>
    </row>
    <row r="47" spans="1:16" ht="12.75">
      <c r="A47" s="31"/>
      <c r="B47" s="32" t="s">
        <v>48</v>
      </c>
      <c r="C47" s="32"/>
      <c r="D47" s="32"/>
      <c r="E47" s="33"/>
      <c r="F47" s="34"/>
      <c r="G47" s="103">
        <v>6925</v>
      </c>
      <c r="H47" s="103">
        <v>7989</v>
      </c>
      <c r="I47" s="103">
        <v>7521</v>
      </c>
      <c r="J47" s="103">
        <v>6233</v>
      </c>
      <c r="K47" s="103">
        <v>6696</v>
      </c>
      <c r="L47" s="153">
        <v>6185</v>
      </c>
      <c r="M47" s="153">
        <v>6352</v>
      </c>
      <c r="N47" s="153">
        <v>6410</v>
      </c>
      <c r="O47" s="188">
        <v>6607</v>
      </c>
      <c r="P47" s="189" t="s">
        <v>62</v>
      </c>
    </row>
    <row r="48" spans="1:16" ht="12.75">
      <c r="A48" s="154"/>
      <c r="B48" s="155" t="s">
        <v>25</v>
      </c>
      <c r="C48" s="155"/>
      <c r="D48" s="155"/>
      <c r="E48" s="156"/>
      <c r="F48" s="157"/>
      <c r="G48" s="158">
        <v>4635</v>
      </c>
      <c r="H48" s="158">
        <v>5508</v>
      </c>
      <c r="I48" s="158">
        <v>4965</v>
      </c>
      <c r="J48" s="158">
        <v>3825</v>
      </c>
      <c r="K48" s="158">
        <v>4353</v>
      </c>
      <c r="L48" s="159">
        <v>4042</v>
      </c>
      <c r="M48" s="159">
        <v>4237</v>
      </c>
      <c r="N48" s="159">
        <v>4343</v>
      </c>
      <c r="O48" s="159">
        <v>4702</v>
      </c>
      <c r="P48" s="190" t="s">
        <v>62</v>
      </c>
    </row>
    <row r="49" spans="1:16" ht="12.75">
      <c r="A49" s="47"/>
      <c r="B49" s="161" t="s">
        <v>9</v>
      </c>
      <c r="C49" s="69" t="s">
        <v>11</v>
      </c>
      <c r="D49" s="69"/>
      <c r="E49" s="70"/>
      <c r="F49" s="71"/>
      <c r="G49" s="191">
        <v>0</v>
      </c>
      <c r="H49" s="179">
        <v>27</v>
      </c>
      <c r="I49" s="179">
        <v>26</v>
      </c>
      <c r="J49" s="179">
        <v>18</v>
      </c>
      <c r="K49" s="179">
        <v>19</v>
      </c>
      <c r="L49" s="180">
        <v>27</v>
      </c>
      <c r="M49" s="180">
        <v>248</v>
      </c>
      <c r="N49" s="180">
        <v>224</v>
      </c>
      <c r="O49" s="163">
        <v>165</v>
      </c>
      <c r="P49" s="192" t="s">
        <v>62</v>
      </c>
    </row>
    <row r="50" spans="1:16" ht="12.75">
      <c r="A50" s="57"/>
      <c r="B50" s="164"/>
      <c r="C50" s="60" t="s">
        <v>12</v>
      </c>
      <c r="D50" s="60"/>
      <c r="E50" s="61"/>
      <c r="F50" s="62"/>
      <c r="G50" s="165">
        <v>4635</v>
      </c>
      <c r="H50" s="165">
        <v>5481</v>
      </c>
      <c r="I50" s="165">
        <v>4939</v>
      </c>
      <c r="J50" s="165">
        <v>3807</v>
      </c>
      <c r="K50" s="165">
        <v>4334</v>
      </c>
      <c r="L50" s="166">
        <v>4015</v>
      </c>
      <c r="M50" s="166">
        <v>3989</v>
      </c>
      <c r="N50" s="166">
        <v>4119</v>
      </c>
      <c r="O50" s="193">
        <v>4537</v>
      </c>
      <c r="P50" s="194" t="s">
        <v>62</v>
      </c>
    </row>
    <row r="51" spans="1:16" ht="12.75">
      <c r="A51" s="154"/>
      <c r="B51" s="155" t="s">
        <v>63</v>
      </c>
      <c r="C51" s="155"/>
      <c r="D51" s="155"/>
      <c r="E51" s="156"/>
      <c r="F51" s="157"/>
      <c r="G51" s="158">
        <v>1957</v>
      </c>
      <c r="H51" s="158">
        <v>2152</v>
      </c>
      <c r="I51" s="158">
        <v>2187</v>
      </c>
      <c r="J51" s="158">
        <v>2096</v>
      </c>
      <c r="K51" s="158">
        <v>2002</v>
      </c>
      <c r="L51" s="159">
        <v>1863</v>
      </c>
      <c r="M51" s="159">
        <v>1876</v>
      </c>
      <c r="N51" s="159">
        <v>1771</v>
      </c>
      <c r="O51" s="195">
        <v>1653</v>
      </c>
      <c r="P51" s="196" t="s">
        <v>62</v>
      </c>
    </row>
    <row r="52" spans="1:16" ht="13.5" thickBot="1">
      <c r="A52" s="168"/>
      <c r="B52" s="169" t="s">
        <v>26</v>
      </c>
      <c r="C52" s="169"/>
      <c r="D52" s="169"/>
      <c r="E52" s="170"/>
      <c r="F52" s="171"/>
      <c r="G52" s="172">
        <v>333</v>
      </c>
      <c r="H52" s="172">
        <v>329</v>
      </c>
      <c r="I52" s="172">
        <v>369</v>
      </c>
      <c r="J52" s="172">
        <v>312</v>
      </c>
      <c r="K52" s="172">
        <v>341</v>
      </c>
      <c r="L52" s="173">
        <v>280</v>
      </c>
      <c r="M52" s="173">
        <v>239</v>
      </c>
      <c r="N52" s="173">
        <v>296</v>
      </c>
      <c r="O52" s="173">
        <v>252</v>
      </c>
      <c r="P52" s="197" t="s">
        <v>62</v>
      </c>
    </row>
    <row r="53" spans="1:16" ht="12.75">
      <c r="A53" s="31"/>
      <c r="B53" s="32" t="s">
        <v>47</v>
      </c>
      <c r="C53" s="32"/>
      <c r="D53" s="32"/>
      <c r="E53" s="33"/>
      <c r="F53" s="34"/>
      <c r="G53" s="103">
        <v>6075</v>
      </c>
      <c r="H53" s="103">
        <v>7025</v>
      </c>
      <c r="I53" s="103">
        <v>6338</v>
      </c>
      <c r="J53" s="103">
        <v>5310</v>
      </c>
      <c r="K53" s="103">
        <v>5774</v>
      </c>
      <c r="L53" s="153">
        <v>5186</v>
      </c>
      <c r="M53" s="153">
        <v>4663</v>
      </c>
      <c r="N53" s="153">
        <v>4657</v>
      </c>
      <c r="O53" s="188">
        <v>4935</v>
      </c>
      <c r="P53" s="189" t="s">
        <v>62</v>
      </c>
    </row>
    <row r="54" spans="1:16" ht="12.75">
      <c r="A54" s="154"/>
      <c r="B54" s="155" t="s">
        <v>25</v>
      </c>
      <c r="C54" s="155"/>
      <c r="D54" s="155"/>
      <c r="E54" s="156"/>
      <c r="F54" s="157"/>
      <c r="G54" s="158">
        <v>4207</v>
      </c>
      <c r="H54" s="158">
        <v>4937</v>
      </c>
      <c r="I54" s="158">
        <v>4306</v>
      </c>
      <c r="J54" s="158">
        <v>3438</v>
      </c>
      <c r="K54" s="158">
        <v>3910</v>
      </c>
      <c r="L54" s="159">
        <v>3529</v>
      </c>
      <c r="M54" s="159">
        <v>3390</v>
      </c>
      <c r="N54" s="159">
        <v>3381</v>
      </c>
      <c r="O54" s="159">
        <v>3727</v>
      </c>
      <c r="P54" s="190" t="s">
        <v>62</v>
      </c>
    </row>
    <row r="55" spans="1:16" ht="12.75">
      <c r="A55" s="47"/>
      <c r="B55" s="161" t="s">
        <v>9</v>
      </c>
      <c r="C55" s="69" t="s">
        <v>11</v>
      </c>
      <c r="D55" s="69"/>
      <c r="E55" s="70"/>
      <c r="F55" s="71"/>
      <c r="G55" s="185">
        <v>0</v>
      </c>
      <c r="H55" s="185">
        <v>0</v>
      </c>
      <c r="I55" s="185">
        <v>0</v>
      </c>
      <c r="J55" s="185">
        <v>0</v>
      </c>
      <c r="K55" s="191">
        <v>0</v>
      </c>
      <c r="L55" s="198">
        <v>0</v>
      </c>
      <c r="M55" s="198">
        <v>0</v>
      </c>
      <c r="N55" s="198">
        <v>0</v>
      </c>
      <c r="O55" s="199">
        <v>0</v>
      </c>
      <c r="P55" s="192" t="s">
        <v>62</v>
      </c>
    </row>
    <row r="56" spans="1:16" ht="12.75">
      <c r="A56" s="57"/>
      <c r="B56" s="164"/>
      <c r="C56" s="60" t="s">
        <v>12</v>
      </c>
      <c r="D56" s="60"/>
      <c r="E56" s="61"/>
      <c r="F56" s="62"/>
      <c r="G56" s="165">
        <v>4207</v>
      </c>
      <c r="H56" s="165">
        <v>4937</v>
      </c>
      <c r="I56" s="165">
        <v>4306</v>
      </c>
      <c r="J56" s="165">
        <v>3438</v>
      </c>
      <c r="K56" s="165">
        <v>3910</v>
      </c>
      <c r="L56" s="166">
        <v>3529</v>
      </c>
      <c r="M56" s="166">
        <v>3390</v>
      </c>
      <c r="N56" s="166">
        <v>3381</v>
      </c>
      <c r="O56" s="193">
        <v>3727</v>
      </c>
      <c r="P56" s="194" t="s">
        <v>62</v>
      </c>
    </row>
    <row r="57" spans="1:16" ht="12.75">
      <c r="A57" s="154"/>
      <c r="B57" s="155" t="s">
        <v>63</v>
      </c>
      <c r="C57" s="155"/>
      <c r="D57" s="155"/>
      <c r="E57" s="156"/>
      <c r="F57" s="157"/>
      <c r="G57" s="158">
        <v>1623</v>
      </c>
      <c r="H57" s="158">
        <v>1836</v>
      </c>
      <c r="I57" s="158">
        <v>1743</v>
      </c>
      <c r="J57" s="158">
        <v>1636</v>
      </c>
      <c r="K57" s="158">
        <v>1601</v>
      </c>
      <c r="L57" s="159">
        <v>1466</v>
      </c>
      <c r="M57" s="159">
        <v>1100</v>
      </c>
      <c r="N57" s="159">
        <v>1055</v>
      </c>
      <c r="O57" s="195">
        <v>1029</v>
      </c>
      <c r="P57" s="196" t="s">
        <v>62</v>
      </c>
    </row>
    <row r="58" spans="1:16" ht="13.5" thickBot="1">
      <c r="A58" s="168"/>
      <c r="B58" s="169" t="s">
        <v>26</v>
      </c>
      <c r="C58" s="169"/>
      <c r="D58" s="169"/>
      <c r="E58" s="170"/>
      <c r="F58" s="171"/>
      <c r="G58" s="172">
        <v>245</v>
      </c>
      <c r="H58" s="172">
        <v>252</v>
      </c>
      <c r="I58" s="172">
        <v>289</v>
      </c>
      <c r="J58" s="172">
        <v>236</v>
      </c>
      <c r="K58" s="172">
        <v>263</v>
      </c>
      <c r="L58" s="173">
        <v>191</v>
      </c>
      <c r="M58" s="173">
        <v>173</v>
      </c>
      <c r="N58" s="173">
        <v>221</v>
      </c>
      <c r="O58" s="173">
        <v>179</v>
      </c>
      <c r="P58" s="197" t="s">
        <v>62</v>
      </c>
    </row>
    <row r="59" spans="1:16" ht="12.75">
      <c r="A59" s="31"/>
      <c r="B59" s="32" t="s">
        <v>46</v>
      </c>
      <c r="C59" s="32"/>
      <c r="D59" s="32"/>
      <c r="E59" s="33"/>
      <c r="F59" s="34"/>
      <c r="G59" s="103">
        <v>850</v>
      </c>
      <c r="H59" s="103">
        <v>964</v>
      </c>
      <c r="I59" s="103">
        <v>1183</v>
      </c>
      <c r="J59" s="103">
        <v>923</v>
      </c>
      <c r="K59" s="103">
        <v>922</v>
      </c>
      <c r="L59" s="153">
        <v>999</v>
      </c>
      <c r="M59" s="153">
        <v>1689</v>
      </c>
      <c r="N59" s="153">
        <v>1753</v>
      </c>
      <c r="O59" s="188">
        <v>1672</v>
      </c>
      <c r="P59" s="189" t="s">
        <v>62</v>
      </c>
    </row>
    <row r="60" spans="1:16" ht="12.75">
      <c r="A60" s="154"/>
      <c r="B60" s="155" t="s">
        <v>25</v>
      </c>
      <c r="C60" s="155"/>
      <c r="D60" s="155"/>
      <c r="E60" s="156"/>
      <c r="F60" s="157"/>
      <c r="G60" s="158">
        <v>428</v>
      </c>
      <c r="H60" s="158">
        <v>571</v>
      </c>
      <c r="I60" s="158">
        <v>659</v>
      </c>
      <c r="J60" s="158">
        <v>387</v>
      </c>
      <c r="K60" s="158">
        <v>443</v>
      </c>
      <c r="L60" s="159">
        <v>513</v>
      </c>
      <c r="M60" s="159">
        <v>847</v>
      </c>
      <c r="N60" s="159">
        <v>962</v>
      </c>
      <c r="O60" s="159">
        <v>975</v>
      </c>
      <c r="P60" s="190" t="s">
        <v>62</v>
      </c>
    </row>
    <row r="61" spans="1:16" ht="12.75">
      <c r="A61" s="47"/>
      <c r="B61" s="161" t="s">
        <v>9</v>
      </c>
      <c r="C61" s="69" t="s">
        <v>11</v>
      </c>
      <c r="D61" s="69"/>
      <c r="E61" s="70"/>
      <c r="F61" s="71"/>
      <c r="G61" s="191">
        <v>0</v>
      </c>
      <c r="H61" s="179">
        <v>27</v>
      </c>
      <c r="I61" s="179">
        <v>26</v>
      </c>
      <c r="J61" s="179">
        <v>18</v>
      </c>
      <c r="K61" s="179">
        <v>19</v>
      </c>
      <c r="L61" s="180">
        <v>27</v>
      </c>
      <c r="M61" s="180">
        <v>248</v>
      </c>
      <c r="N61" s="180">
        <v>224</v>
      </c>
      <c r="O61" s="163">
        <v>165</v>
      </c>
      <c r="P61" s="192" t="s">
        <v>62</v>
      </c>
    </row>
    <row r="62" spans="1:16" ht="12.75">
      <c r="A62" s="57"/>
      <c r="B62" s="164"/>
      <c r="C62" s="60" t="s">
        <v>12</v>
      </c>
      <c r="D62" s="60"/>
      <c r="E62" s="61"/>
      <c r="F62" s="62"/>
      <c r="G62" s="165">
        <v>428</v>
      </c>
      <c r="H62" s="165">
        <v>544</v>
      </c>
      <c r="I62" s="165">
        <v>633</v>
      </c>
      <c r="J62" s="165">
        <v>369</v>
      </c>
      <c r="K62" s="165">
        <v>424</v>
      </c>
      <c r="L62" s="166">
        <v>486</v>
      </c>
      <c r="M62" s="166">
        <v>599</v>
      </c>
      <c r="N62" s="166">
        <v>738</v>
      </c>
      <c r="O62" s="193">
        <v>810</v>
      </c>
      <c r="P62" s="194" t="s">
        <v>62</v>
      </c>
    </row>
    <row r="63" spans="1:16" ht="12.75">
      <c r="A63" s="154"/>
      <c r="B63" s="155" t="s">
        <v>63</v>
      </c>
      <c r="C63" s="155"/>
      <c r="D63" s="155"/>
      <c r="E63" s="156"/>
      <c r="F63" s="157"/>
      <c r="G63" s="158">
        <v>334</v>
      </c>
      <c r="H63" s="158">
        <v>316</v>
      </c>
      <c r="I63" s="158">
        <v>444</v>
      </c>
      <c r="J63" s="158">
        <v>460</v>
      </c>
      <c r="K63" s="158">
        <v>401</v>
      </c>
      <c r="L63" s="159">
        <v>397</v>
      </c>
      <c r="M63" s="159">
        <v>776</v>
      </c>
      <c r="N63" s="159">
        <v>716</v>
      </c>
      <c r="O63" s="195">
        <v>624</v>
      </c>
      <c r="P63" s="196" t="s">
        <v>62</v>
      </c>
    </row>
    <row r="64" spans="1:16" ht="13.5" thickBot="1">
      <c r="A64" s="168"/>
      <c r="B64" s="169" t="s">
        <v>26</v>
      </c>
      <c r="C64" s="169"/>
      <c r="D64" s="169"/>
      <c r="E64" s="170"/>
      <c r="F64" s="171"/>
      <c r="G64" s="172">
        <v>88</v>
      </c>
      <c r="H64" s="172">
        <v>77</v>
      </c>
      <c r="I64" s="172">
        <v>80</v>
      </c>
      <c r="J64" s="172">
        <v>76</v>
      </c>
      <c r="K64" s="172">
        <v>78</v>
      </c>
      <c r="L64" s="173">
        <v>89</v>
      </c>
      <c r="M64" s="173">
        <v>66</v>
      </c>
      <c r="N64" s="173">
        <v>75</v>
      </c>
      <c r="O64" s="173">
        <v>73</v>
      </c>
      <c r="P64" s="197" t="s">
        <v>62</v>
      </c>
    </row>
    <row r="65" spans="1:16" ht="12.75">
      <c r="A65" s="79" t="s">
        <v>19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 t="s">
        <v>67</v>
      </c>
    </row>
  </sheetData>
  <sheetProtection password="CB3F" sheet="1"/>
  <mergeCells count="22">
    <mergeCell ref="E1:P1"/>
    <mergeCell ref="B11:B12"/>
    <mergeCell ref="H3:H6"/>
    <mergeCell ref="I3:I6"/>
    <mergeCell ref="J3:J6"/>
    <mergeCell ref="N3:N6"/>
    <mergeCell ref="A2:P2"/>
    <mergeCell ref="A3:F7"/>
    <mergeCell ref="G3:G6"/>
    <mergeCell ref="K3:K6"/>
    <mergeCell ref="B23:B24"/>
    <mergeCell ref="B17:B18"/>
    <mergeCell ref="P3:P6"/>
    <mergeCell ref="L3:L6"/>
    <mergeCell ref="M3:M6"/>
    <mergeCell ref="O3:O6"/>
    <mergeCell ref="B30:B31"/>
    <mergeCell ref="B61:B62"/>
    <mergeCell ref="B36:B37"/>
    <mergeCell ref="B42:B43"/>
    <mergeCell ref="B49:B50"/>
    <mergeCell ref="B55:B56"/>
  </mergeCells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Vyšší odborné školy</oddHeader>
    <oddFooter>&amp;C&amp;"Arial Narrow,Tučné"&amp;9&amp;P/&amp;N</oddFooter>
  </headerFooter>
  <rowBreaks count="1" manualBreakCount="1">
    <brk id="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12.625" style="2" customWidth="1"/>
    <col min="6" max="6" width="1.12109375" style="2" customWidth="1"/>
    <col min="7" max="16" width="6.75390625" style="2" customWidth="1"/>
    <col min="17" max="40" width="1.75390625" style="2" customWidth="1"/>
    <col min="41" max="16384" width="9.125" style="2" customWidth="1"/>
  </cols>
  <sheetData>
    <row r="1" spans="1:16" s="1" customFormat="1" ht="30" customHeight="1">
      <c r="A1" s="126" t="s">
        <v>3</v>
      </c>
      <c r="B1" s="6"/>
      <c r="C1" s="6"/>
      <c r="D1" s="6"/>
      <c r="E1" s="8" t="s">
        <v>72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1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4" t="s">
        <v>19</v>
      </c>
    </row>
    <row r="3" spans="1:17" ht="6" customHeight="1">
      <c r="A3" s="10"/>
      <c r="B3" s="11"/>
      <c r="C3" s="11"/>
      <c r="D3" s="11"/>
      <c r="E3" s="11"/>
      <c r="F3" s="12"/>
      <c r="G3" s="13" t="s">
        <v>15</v>
      </c>
      <c r="H3" s="16" t="s">
        <v>16</v>
      </c>
      <c r="I3" s="16" t="s">
        <v>17</v>
      </c>
      <c r="J3" s="16" t="s">
        <v>18</v>
      </c>
      <c r="K3" s="16" t="s">
        <v>0</v>
      </c>
      <c r="L3" s="16" t="s">
        <v>50</v>
      </c>
      <c r="M3" s="16" t="s">
        <v>58</v>
      </c>
      <c r="N3" s="16" t="s">
        <v>61</v>
      </c>
      <c r="O3" s="16" t="s">
        <v>65</v>
      </c>
      <c r="P3" s="14" t="s">
        <v>66</v>
      </c>
      <c r="Q3" s="87"/>
    </row>
    <row r="4" spans="1:17" ht="6" customHeight="1">
      <c r="A4" s="17"/>
      <c r="B4" s="18"/>
      <c r="C4" s="18"/>
      <c r="D4" s="18"/>
      <c r="E4" s="18"/>
      <c r="F4" s="19"/>
      <c r="G4" s="20"/>
      <c r="H4" s="23"/>
      <c r="I4" s="23"/>
      <c r="J4" s="23"/>
      <c r="K4" s="23"/>
      <c r="L4" s="23"/>
      <c r="M4" s="23"/>
      <c r="N4" s="23"/>
      <c r="O4" s="23"/>
      <c r="P4" s="21"/>
      <c r="Q4" s="87"/>
    </row>
    <row r="5" spans="1:17" ht="6" customHeight="1">
      <c r="A5" s="17"/>
      <c r="B5" s="18"/>
      <c r="C5" s="18"/>
      <c r="D5" s="18"/>
      <c r="E5" s="18"/>
      <c r="F5" s="19"/>
      <c r="G5" s="20"/>
      <c r="H5" s="23"/>
      <c r="I5" s="23"/>
      <c r="J5" s="23"/>
      <c r="K5" s="23"/>
      <c r="L5" s="23"/>
      <c r="M5" s="23"/>
      <c r="N5" s="23"/>
      <c r="O5" s="23"/>
      <c r="P5" s="21"/>
      <c r="Q5" s="87"/>
    </row>
    <row r="6" spans="1:17" ht="6" customHeight="1">
      <c r="A6" s="17"/>
      <c r="B6" s="18"/>
      <c r="C6" s="18"/>
      <c r="D6" s="18"/>
      <c r="E6" s="18"/>
      <c r="F6" s="19"/>
      <c r="G6" s="20"/>
      <c r="H6" s="23"/>
      <c r="I6" s="23"/>
      <c r="J6" s="23"/>
      <c r="K6" s="23"/>
      <c r="L6" s="23"/>
      <c r="M6" s="23"/>
      <c r="N6" s="23"/>
      <c r="O6" s="23"/>
      <c r="P6" s="21"/>
      <c r="Q6" s="87"/>
    </row>
    <row r="7" spans="1:17" ht="15" customHeight="1" thickBot="1">
      <c r="A7" s="24"/>
      <c r="B7" s="25"/>
      <c r="C7" s="25"/>
      <c r="D7" s="25"/>
      <c r="E7" s="25"/>
      <c r="F7" s="26"/>
      <c r="G7" s="27"/>
      <c r="H7" s="27"/>
      <c r="I7" s="27"/>
      <c r="J7" s="27"/>
      <c r="K7" s="27"/>
      <c r="L7" s="27"/>
      <c r="M7" s="27"/>
      <c r="N7" s="27"/>
      <c r="O7" s="30"/>
      <c r="P7" s="28"/>
      <c r="Q7" s="87"/>
    </row>
    <row r="8" spans="1:17" ht="13.5" thickTop="1">
      <c r="A8" s="127"/>
      <c r="B8" s="128" t="s">
        <v>27</v>
      </c>
      <c r="C8" s="128"/>
      <c r="D8" s="128"/>
      <c r="E8" s="129"/>
      <c r="F8" s="130"/>
      <c r="G8" s="131">
        <v>181.54437869822485</v>
      </c>
      <c r="H8" s="131">
        <v>171.0287356321839</v>
      </c>
      <c r="I8" s="131">
        <v>163.5909090909091</v>
      </c>
      <c r="J8" s="131">
        <v>158.90804597701148</v>
      </c>
      <c r="K8" s="131">
        <v>162.56497175141243</v>
      </c>
      <c r="L8" s="132">
        <v>152.32065217391303</v>
      </c>
      <c r="M8" s="132">
        <v>156.2445652173913</v>
      </c>
      <c r="N8" s="132">
        <v>163.73626373626374</v>
      </c>
      <c r="O8" s="132">
        <v>162.97222222222223</v>
      </c>
      <c r="P8" s="133">
        <f>'T2'!P9/'T1'!P9</f>
        <v>162.80898876404495</v>
      </c>
      <c r="Q8" s="87"/>
    </row>
    <row r="9" spans="1:17" ht="12.75">
      <c r="A9" s="134"/>
      <c r="B9" s="69" t="s">
        <v>51</v>
      </c>
      <c r="C9" s="69"/>
      <c r="D9" s="69"/>
      <c r="E9" s="70"/>
      <c r="F9" s="71"/>
      <c r="G9" s="135">
        <v>154.84848484848484</v>
      </c>
      <c r="H9" s="135">
        <v>147.25294117647059</v>
      </c>
      <c r="I9" s="135">
        <v>139.6549707602339</v>
      </c>
      <c r="J9" s="135">
        <v>133.50588235294117</v>
      </c>
      <c r="K9" s="135">
        <v>131.14705882352942</v>
      </c>
      <c r="L9" s="136">
        <v>119.30459770114942</v>
      </c>
      <c r="M9" s="136">
        <v>119.54335260115607</v>
      </c>
      <c r="N9" s="136">
        <v>123.45348837209302</v>
      </c>
      <c r="O9" s="136">
        <v>121.98235294117647</v>
      </c>
      <c r="P9" s="137">
        <f>'T2'!P15/'T1'!P16</f>
        <v>122.93373493975903</v>
      </c>
      <c r="Q9" s="87"/>
    </row>
    <row r="10" spans="1:17" ht="13.5" thickBot="1">
      <c r="A10" s="134"/>
      <c r="B10" s="69" t="s">
        <v>57</v>
      </c>
      <c r="C10" s="69"/>
      <c r="D10" s="69"/>
      <c r="E10" s="70"/>
      <c r="F10" s="71"/>
      <c r="G10" s="135">
        <v>14.046147507210547</v>
      </c>
      <c r="H10" s="135">
        <v>13.158965288525316</v>
      </c>
      <c r="I10" s="135">
        <v>14.972438897555902</v>
      </c>
      <c r="J10" s="135">
        <v>15.427965628836066</v>
      </c>
      <c r="K10" s="135">
        <v>15.99444135630906</v>
      </c>
      <c r="L10" s="136">
        <v>15.440171881886293</v>
      </c>
      <c r="M10" s="136">
        <v>15.916841988705569</v>
      </c>
      <c r="N10" s="136">
        <v>16.186854970124934</v>
      </c>
      <c r="O10" s="136">
        <v>15.51541757021209</v>
      </c>
      <c r="P10" s="137">
        <f>'T2'!P9/'T5'!P8</f>
        <v>15.447761194029852</v>
      </c>
      <c r="Q10" s="87"/>
    </row>
    <row r="11" spans="1:17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 t="s">
        <v>67</v>
      </c>
      <c r="Q11" s="2" t="s">
        <v>19</v>
      </c>
    </row>
    <row r="12" spans="7:16" s="138" customFormat="1" ht="12.75">
      <c r="G12" s="139">
        <f>'T2'!G9/'T1'!G9</f>
        <v>181.54437869822485</v>
      </c>
      <c r="H12" s="139">
        <f>'T2'!H9/'T1'!H9</f>
        <v>171.0287356321839</v>
      </c>
      <c r="I12" s="139">
        <f>'T2'!I9/'T1'!I9</f>
        <v>163.5909090909091</v>
      </c>
      <c r="J12" s="139">
        <f>'T2'!J9/'T1'!J9</f>
        <v>158.90804597701148</v>
      </c>
      <c r="K12" s="139">
        <f>'T2'!K9/'T1'!K9</f>
        <v>162.56497175141243</v>
      </c>
      <c r="L12" s="139">
        <f>'T2'!L9/'T1'!L9</f>
        <v>152.32065217391303</v>
      </c>
      <c r="M12" s="139">
        <f>'T2'!M9/'T1'!M9</f>
        <v>156.2445652173913</v>
      </c>
      <c r="N12" s="139">
        <f>'T2'!N9/'T1'!N9</f>
        <v>163.73626373626374</v>
      </c>
      <c r="O12" s="139"/>
      <c r="P12" s="139">
        <f>'T2'!P9/'T1'!P9</f>
        <v>162.80898876404495</v>
      </c>
    </row>
    <row r="13" spans="7:16" s="138" customFormat="1" ht="12.75">
      <c r="G13" s="139">
        <f>'T2'!G15/'T1'!G16</f>
        <v>154.84848484848484</v>
      </c>
      <c r="H13" s="139">
        <f>'T2'!H15/'T1'!H16</f>
        <v>147.25294117647059</v>
      </c>
      <c r="I13" s="139">
        <f>'T2'!I15/'T1'!I16</f>
        <v>139.6549707602339</v>
      </c>
      <c r="J13" s="139">
        <f>'T2'!J15/'T1'!J16</f>
        <v>133.50588235294117</v>
      </c>
      <c r="K13" s="139">
        <f>'T2'!K15/'T1'!K16</f>
        <v>131.14705882352942</v>
      </c>
      <c r="L13" s="139">
        <f>'T2'!L15/'T1'!L16</f>
        <v>119.30459770114942</v>
      </c>
      <c r="M13" s="139">
        <f>'T2'!M15/'T1'!M16</f>
        <v>119.54335260115607</v>
      </c>
      <c r="N13" s="139">
        <f>'T2'!N15/'T1'!N16</f>
        <v>123.45348837209302</v>
      </c>
      <c r="O13" s="139"/>
      <c r="P13" s="139">
        <f>'T2'!P15/'T1'!P16</f>
        <v>122.93373493975903</v>
      </c>
    </row>
    <row r="14" spans="7:20" s="138" customFormat="1" ht="12.75">
      <c r="G14" s="139">
        <f>'T2'!G9/'T5'!G8</f>
        <v>14.046147507210547</v>
      </c>
      <c r="H14" s="139">
        <f>'T2'!H9/'T5'!H8</f>
        <v>13.158965288525316</v>
      </c>
      <c r="I14" s="139">
        <f>'T2'!I9/'T5'!I8</f>
        <v>14.972438897555902</v>
      </c>
      <c r="J14" s="139">
        <f>'T2'!J9/'T5'!J8</f>
        <v>15.427965628836066</v>
      </c>
      <c r="K14" s="139">
        <f>'T2'!K9/'T5'!K8</f>
        <v>15.99444135630906</v>
      </c>
      <c r="L14" s="139">
        <f>'T2'!L9/'T5'!L8</f>
        <v>15.440171881886293</v>
      </c>
      <c r="M14" s="139">
        <f>'T2'!M9/'T5'!M8</f>
        <v>15.916841988705569</v>
      </c>
      <c r="N14" s="139">
        <f>'T2'!N9/'T5'!N8</f>
        <v>16.186854970124934</v>
      </c>
      <c r="O14" s="139"/>
      <c r="P14" s="139">
        <f>'T2'!P9/'T5'!P8</f>
        <v>15.447761194029852</v>
      </c>
      <c r="Q14" s="139"/>
      <c r="R14" s="139"/>
      <c r="S14" s="139"/>
      <c r="T14" s="139"/>
    </row>
    <row r="15" s="138" customFormat="1" ht="12.75"/>
    <row r="16" s="138" customFormat="1" ht="12.75"/>
  </sheetData>
  <sheetProtection password="CB3F" sheet="1"/>
  <mergeCells count="13">
    <mergeCell ref="H3:H6"/>
    <mergeCell ref="I3:I6"/>
    <mergeCell ref="M3:M6"/>
    <mergeCell ref="E1:P1"/>
    <mergeCell ref="A2:P2"/>
    <mergeCell ref="A3:F7"/>
    <mergeCell ref="J3:J6"/>
    <mergeCell ref="K3:K6"/>
    <mergeCell ref="P3:P6"/>
    <mergeCell ref="L3:L6"/>
    <mergeCell ref="N3:N6"/>
    <mergeCell ref="O3:O6"/>
    <mergeCell ref="G3:G6"/>
  </mergeCells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Vyšší odborné školy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" sqref="G10"/>
    </sheetView>
  </sheetViews>
  <sheetFormatPr defaultColWidth="9.00390625" defaultRowHeight="12.75"/>
  <cols>
    <col min="1" max="1" width="1.12109375" style="2" customWidth="1"/>
    <col min="2" max="2" width="2.125" style="2" customWidth="1"/>
    <col min="3" max="3" width="1.75390625" style="2" customWidth="1"/>
    <col min="4" max="4" width="9.125" style="2" customWidth="1"/>
    <col min="5" max="5" width="7.25390625" style="2" customWidth="1"/>
    <col min="6" max="6" width="1.12109375" style="2" customWidth="1"/>
    <col min="7" max="16" width="6.75390625" style="2" customWidth="1"/>
    <col min="17" max="41" width="11.375" style="2" customWidth="1"/>
    <col min="42" max="16384" width="9.125" style="2" customWidth="1"/>
  </cols>
  <sheetData>
    <row r="1" spans="1:16" s="1" customFormat="1" ht="30" customHeight="1">
      <c r="A1" s="5" t="s">
        <v>4</v>
      </c>
      <c r="B1" s="6"/>
      <c r="C1" s="6"/>
      <c r="D1" s="6"/>
      <c r="E1" s="7" t="s">
        <v>71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21" customHeight="1">
      <c r="A2" s="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12.75" customHeight="1" thickBot="1">
      <c r="A3" s="9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4"/>
    </row>
    <row r="4" spans="1:17" ht="6" customHeight="1">
      <c r="A4" s="10"/>
      <c r="B4" s="85"/>
      <c r="C4" s="85"/>
      <c r="D4" s="85"/>
      <c r="E4" s="85"/>
      <c r="F4" s="86"/>
      <c r="G4" s="13" t="s">
        <v>15</v>
      </c>
      <c r="H4" s="16" t="s">
        <v>16</v>
      </c>
      <c r="I4" s="16" t="s">
        <v>17</v>
      </c>
      <c r="J4" s="16" t="s">
        <v>18</v>
      </c>
      <c r="K4" s="16" t="s">
        <v>0</v>
      </c>
      <c r="L4" s="16" t="s">
        <v>50</v>
      </c>
      <c r="M4" s="16" t="s">
        <v>58</v>
      </c>
      <c r="N4" s="16" t="s">
        <v>61</v>
      </c>
      <c r="O4" s="16" t="s">
        <v>65</v>
      </c>
      <c r="P4" s="14" t="s">
        <v>66</v>
      </c>
      <c r="Q4" s="87"/>
    </row>
    <row r="5" spans="1:17" ht="6" customHeight="1">
      <c r="A5" s="88"/>
      <c r="B5" s="89"/>
      <c r="C5" s="89"/>
      <c r="D5" s="89"/>
      <c r="E5" s="89"/>
      <c r="F5" s="90"/>
      <c r="G5" s="91"/>
      <c r="H5" s="92"/>
      <c r="I5" s="92"/>
      <c r="J5" s="92"/>
      <c r="K5" s="92"/>
      <c r="L5" s="92"/>
      <c r="M5" s="92"/>
      <c r="N5" s="92"/>
      <c r="O5" s="92"/>
      <c r="P5" s="93"/>
      <c r="Q5" s="87"/>
    </row>
    <row r="6" spans="1:17" ht="6" customHeight="1">
      <c r="A6" s="88"/>
      <c r="B6" s="89"/>
      <c r="C6" s="89"/>
      <c r="D6" s="89"/>
      <c r="E6" s="89"/>
      <c r="F6" s="90"/>
      <c r="G6" s="91"/>
      <c r="H6" s="92"/>
      <c r="I6" s="92"/>
      <c r="J6" s="92"/>
      <c r="K6" s="92"/>
      <c r="L6" s="92"/>
      <c r="M6" s="92"/>
      <c r="N6" s="92"/>
      <c r="O6" s="92"/>
      <c r="P6" s="93"/>
      <c r="Q6" s="87"/>
    </row>
    <row r="7" spans="1:17" ht="6" customHeight="1">
      <c r="A7" s="88"/>
      <c r="B7" s="89"/>
      <c r="C7" s="89"/>
      <c r="D7" s="89"/>
      <c r="E7" s="89"/>
      <c r="F7" s="90"/>
      <c r="G7" s="91"/>
      <c r="H7" s="92"/>
      <c r="I7" s="92"/>
      <c r="J7" s="92"/>
      <c r="K7" s="92"/>
      <c r="L7" s="92"/>
      <c r="M7" s="92"/>
      <c r="N7" s="92"/>
      <c r="O7" s="92"/>
      <c r="P7" s="93"/>
      <c r="Q7" s="87"/>
    </row>
    <row r="8" spans="1:17" ht="15" customHeight="1" thickBot="1">
      <c r="A8" s="94"/>
      <c r="B8" s="95"/>
      <c r="C8" s="95"/>
      <c r="D8" s="95"/>
      <c r="E8" s="95"/>
      <c r="F8" s="96"/>
      <c r="G8" s="27"/>
      <c r="H8" s="27"/>
      <c r="I8" s="27"/>
      <c r="J8" s="27"/>
      <c r="K8" s="27"/>
      <c r="L8" s="27"/>
      <c r="M8" s="27"/>
      <c r="N8" s="27"/>
      <c r="O8" s="30"/>
      <c r="P8" s="28"/>
      <c r="Q8" s="87"/>
    </row>
    <row r="9" spans="1:17" ht="14.25" thickBot="1" thickTop="1">
      <c r="A9" s="97" t="s">
        <v>52</v>
      </c>
      <c r="B9" s="98"/>
      <c r="C9" s="98"/>
      <c r="D9" s="98"/>
      <c r="E9" s="98"/>
      <c r="F9" s="98"/>
      <c r="G9" s="99"/>
      <c r="H9" s="99"/>
      <c r="I9" s="99"/>
      <c r="J9" s="99"/>
      <c r="K9" s="100"/>
      <c r="L9" s="101"/>
      <c r="M9" s="101"/>
      <c r="N9" s="101"/>
      <c r="O9" s="101"/>
      <c r="P9" s="102"/>
      <c r="Q9" s="87"/>
    </row>
    <row r="10" spans="1:17" ht="12.75">
      <c r="A10" s="31"/>
      <c r="B10" s="32" t="s">
        <v>8</v>
      </c>
      <c r="C10" s="32"/>
      <c r="D10" s="32"/>
      <c r="E10" s="33"/>
      <c r="F10" s="34"/>
      <c r="G10" s="103">
        <v>11135</v>
      </c>
      <c r="H10" s="103">
        <v>9786</v>
      </c>
      <c r="I10" s="103">
        <v>9555</v>
      </c>
      <c r="J10" s="103">
        <v>9103</v>
      </c>
      <c r="K10" s="104">
        <v>8786</v>
      </c>
      <c r="L10" s="105">
        <v>8191</v>
      </c>
      <c r="M10" s="105">
        <v>8861</v>
      </c>
      <c r="N10" s="105">
        <v>9414</v>
      </c>
      <c r="O10" s="105">
        <v>8464</v>
      </c>
      <c r="P10" s="106">
        <v>8706</v>
      </c>
      <c r="Q10" s="87"/>
    </row>
    <row r="11" spans="1:18" ht="12.75">
      <c r="A11" s="107"/>
      <c r="B11" s="108" t="s">
        <v>9</v>
      </c>
      <c r="C11" s="73" t="s">
        <v>56</v>
      </c>
      <c r="D11" s="73"/>
      <c r="E11" s="109"/>
      <c r="F11" s="110"/>
      <c r="G11" s="111">
        <v>7989</v>
      </c>
      <c r="H11" s="111">
        <v>6959</v>
      </c>
      <c r="I11" s="111">
        <v>6976</v>
      </c>
      <c r="J11" s="111">
        <v>6630</v>
      </c>
      <c r="K11" s="112">
        <v>6295</v>
      </c>
      <c r="L11" s="113">
        <v>5971</v>
      </c>
      <c r="M11" s="113">
        <v>6130</v>
      </c>
      <c r="N11" s="113">
        <v>6400</v>
      </c>
      <c r="O11" s="113">
        <v>5242</v>
      </c>
      <c r="P11" s="114">
        <v>5464</v>
      </c>
      <c r="R11" s="115"/>
    </row>
    <row r="12" spans="1:20" ht="13.5" thickBot="1">
      <c r="A12" s="116"/>
      <c r="B12" s="117"/>
      <c r="C12" s="118" t="s">
        <v>55</v>
      </c>
      <c r="D12" s="118"/>
      <c r="E12" s="119"/>
      <c r="F12" s="120"/>
      <c r="G12" s="121">
        <v>3146</v>
      </c>
      <c r="H12" s="121">
        <v>2827</v>
      </c>
      <c r="I12" s="121">
        <v>2579</v>
      </c>
      <c r="J12" s="121">
        <v>2473</v>
      </c>
      <c r="K12" s="122">
        <v>2491</v>
      </c>
      <c r="L12" s="123">
        <v>2220</v>
      </c>
      <c r="M12" s="123">
        <v>2731</v>
      </c>
      <c r="N12" s="123">
        <v>3014</v>
      </c>
      <c r="O12" s="123">
        <v>3222</v>
      </c>
      <c r="P12" s="124">
        <v>3242</v>
      </c>
      <c r="R12" s="115"/>
      <c r="T12" s="1"/>
    </row>
    <row r="13" spans="1:16" ht="12.75">
      <c r="A13" s="79" t="s">
        <v>19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 t="s">
        <v>67</v>
      </c>
    </row>
    <row r="14" spans="1:16" ht="15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2:16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7" spans="7:16" ht="12.75"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</sheetData>
  <sheetProtection password="CB3F" sheet="1"/>
  <mergeCells count="16">
    <mergeCell ref="B15:P15"/>
    <mergeCell ref="H4:H7"/>
    <mergeCell ref="P4:P7"/>
    <mergeCell ref="L4:L7"/>
    <mergeCell ref="N4:N7"/>
    <mergeCell ref="O4:O7"/>
    <mergeCell ref="E1:P1"/>
    <mergeCell ref="B14:P14"/>
    <mergeCell ref="J4:J7"/>
    <mergeCell ref="I4:I7"/>
    <mergeCell ref="K4:K7"/>
    <mergeCell ref="B11:B12"/>
    <mergeCell ref="A3:P3"/>
    <mergeCell ref="A4:F8"/>
    <mergeCell ref="G4:G7"/>
    <mergeCell ref="M4:M7"/>
  </mergeCells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Vyšší odborné školy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00390625" defaultRowHeight="12.75"/>
  <cols>
    <col min="1" max="1" width="0.875" style="2" customWidth="1"/>
    <col min="2" max="2" width="0.6171875" style="2" customWidth="1"/>
    <col min="3" max="3" width="1.75390625" style="2" customWidth="1"/>
    <col min="4" max="4" width="15.25390625" style="2" customWidth="1"/>
    <col min="5" max="5" width="2.00390625" style="2" customWidth="1"/>
    <col min="6" max="6" width="1.12109375" style="2" customWidth="1"/>
    <col min="7" max="16" width="7.25390625" style="2" customWidth="1"/>
    <col min="17" max="22" width="13.125" style="2" customWidth="1"/>
    <col min="23" max="16384" width="9.125" style="2" customWidth="1"/>
  </cols>
  <sheetData>
    <row r="1" spans="1:16" s="1" customFormat="1" ht="30" customHeight="1">
      <c r="A1" s="5" t="s">
        <v>5</v>
      </c>
      <c r="B1" s="6"/>
      <c r="C1" s="6"/>
      <c r="D1" s="6"/>
      <c r="E1" s="7" t="s">
        <v>70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6" customHeight="1">
      <c r="A3" s="10" t="s">
        <v>24</v>
      </c>
      <c r="B3" s="11"/>
      <c r="C3" s="11"/>
      <c r="D3" s="11"/>
      <c r="E3" s="11"/>
      <c r="F3" s="12"/>
      <c r="G3" s="13" t="s">
        <v>15</v>
      </c>
      <c r="H3" s="14" t="s">
        <v>16</v>
      </c>
      <c r="I3" s="15" t="s">
        <v>17</v>
      </c>
      <c r="J3" s="16" t="s">
        <v>18</v>
      </c>
      <c r="K3" s="16" t="s">
        <v>0</v>
      </c>
      <c r="L3" s="16" t="s">
        <v>50</v>
      </c>
      <c r="M3" s="16" t="s">
        <v>58</v>
      </c>
      <c r="N3" s="16" t="s">
        <v>61</v>
      </c>
      <c r="O3" s="16" t="s">
        <v>65</v>
      </c>
      <c r="P3" s="14" t="s">
        <v>66</v>
      </c>
    </row>
    <row r="4" spans="1:16" ht="6" customHeight="1">
      <c r="A4" s="17"/>
      <c r="B4" s="18"/>
      <c r="C4" s="18"/>
      <c r="D4" s="18"/>
      <c r="E4" s="18"/>
      <c r="F4" s="19"/>
      <c r="G4" s="20"/>
      <c r="H4" s="21"/>
      <c r="I4" s="22"/>
      <c r="J4" s="23"/>
      <c r="K4" s="23"/>
      <c r="L4" s="23"/>
      <c r="M4" s="23"/>
      <c r="N4" s="23"/>
      <c r="O4" s="23"/>
      <c r="P4" s="21"/>
    </row>
    <row r="5" spans="1:16" ht="6" customHeight="1">
      <c r="A5" s="17"/>
      <c r="B5" s="18"/>
      <c r="C5" s="18"/>
      <c r="D5" s="18"/>
      <c r="E5" s="18"/>
      <c r="F5" s="19"/>
      <c r="G5" s="20"/>
      <c r="H5" s="21"/>
      <c r="I5" s="22"/>
      <c r="J5" s="23"/>
      <c r="K5" s="23"/>
      <c r="L5" s="23"/>
      <c r="M5" s="23"/>
      <c r="N5" s="23"/>
      <c r="O5" s="23"/>
      <c r="P5" s="21"/>
    </row>
    <row r="6" spans="1:16" ht="6" customHeight="1">
      <c r="A6" s="17"/>
      <c r="B6" s="18"/>
      <c r="C6" s="18"/>
      <c r="D6" s="18"/>
      <c r="E6" s="18"/>
      <c r="F6" s="19"/>
      <c r="G6" s="20"/>
      <c r="H6" s="21"/>
      <c r="I6" s="22"/>
      <c r="J6" s="23"/>
      <c r="K6" s="23"/>
      <c r="L6" s="23"/>
      <c r="M6" s="23"/>
      <c r="N6" s="23"/>
      <c r="O6" s="23"/>
      <c r="P6" s="21"/>
    </row>
    <row r="7" spans="1:16" ht="15" customHeight="1" thickBot="1">
      <c r="A7" s="24"/>
      <c r="B7" s="25"/>
      <c r="C7" s="25"/>
      <c r="D7" s="25"/>
      <c r="E7" s="25"/>
      <c r="F7" s="26"/>
      <c r="G7" s="27"/>
      <c r="H7" s="28"/>
      <c r="I7" s="29"/>
      <c r="J7" s="27"/>
      <c r="K7" s="27"/>
      <c r="L7" s="27"/>
      <c r="M7" s="27"/>
      <c r="N7" s="27"/>
      <c r="O7" s="30"/>
      <c r="P7" s="28"/>
    </row>
    <row r="8" spans="1:16" ht="13.5" thickTop="1">
      <c r="A8" s="31"/>
      <c r="B8" s="32" t="s">
        <v>29</v>
      </c>
      <c r="C8" s="32"/>
      <c r="D8" s="32"/>
      <c r="E8" s="33"/>
      <c r="F8" s="34"/>
      <c r="G8" s="35">
        <v>2184.3</v>
      </c>
      <c r="H8" s="36">
        <v>2261.5</v>
      </c>
      <c r="I8" s="37">
        <v>1923</v>
      </c>
      <c r="J8" s="35">
        <v>1792.2</v>
      </c>
      <c r="K8" s="35">
        <v>1799</v>
      </c>
      <c r="L8" s="38">
        <v>1815.2</v>
      </c>
      <c r="M8" s="38">
        <v>1806.2</v>
      </c>
      <c r="N8" s="38">
        <v>1841</v>
      </c>
      <c r="O8" s="38">
        <v>1890.7</v>
      </c>
      <c r="P8" s="36">
        <v>1876</v>
      </c>
    </row>
    <row r="9" spans="1:16" ht="12.75">
      <c r="A9" s="39"/>
      <c r="B9" s="40" t="s">
        <v>59</v>
      </c>
      <c r="C9" s="40"/>
      <c r="D9" s="40"/>
      <c r="E9" s="41"/>
      <c r="F9" s="42"/>
      <c r="G9" s="43">
        <v>1477.1</v>
      </c>
      <c r="H9" s="44">
        <v>1543</v>
      </c>
      <c r="I9" s="45">
        <v>1300</v>
      </c>
      <c r="J9" s="43">
        <v>1190.8</v>
      </c>
      <c r="K9" s="43">
        <v>1171.3</v>
      </c>
      <c r="L9" s="46">
        <v>1229.9</v>
      </c>
      <c r="M9" s="46">
        <v>1245.4</v>
      </c>
      <c r="N9" s="46">
        <v>1289</v>
      </c>
      <c r="O9" s="46">
        <v>1339.8</v>
      </c>
      <c r="P9" s="44">
        <v>1354.3</v>
      </c>
    </row>
    <row r="10" spans="1:16" ht="12.75">
      <c r="A10" s="47"/>
      <c r="B10" s="48"/>
      <c r="C10" s="49" t="s">
        <v>9</v>
      </c>
      <c r="D10" s="50" t="s">
        <v>11</v>
      </c>
      <c r="E10" s="51"/>
      <c r="F10" s="52"/>
      <c r="G10" s="53" t="s">
        <v>28</v>
      </c>
      <c r="H10" s="54" t="s">
        <v>28</v>
      </c>
      <c r="I10" s="55" t="s">
        <v>28</v>
      </c>
      <c r="J10" s="53" t="s">
        <v>28</v>
      </c>
      <c r="K10" s="53">
        <v>47.7</v>
      </c>
      <c r="L10" s="56">
        <v>126.2</v>
      </c>
      <c r="M10" s="56">
        <v>116.9</v>
      </c>
      <c r="N10" s="56">
        <v>134.7</v>
      </c>
      <c r="O10" s="56">
        <v>171.5</v>
      </c>
      <c r="P10" s="54">
        <v>164</v>
      </c>
    </row>
    <row r="11" spans="1:16" ht="12.75">
      <c r="A11" s="57"/>
      <c r="B11" s="58"/>
      <c r="C11" s="59"/>
      <c r="D11" s="60" t="s">
        <v>12</v>
      </c>
      <c r="E11" s="61"/>
      <c r="F11" s="62"/>
      <c r="G11" s="63">
        <v>1477.1</v>
      </c>
      <c r="H11" s="64">
        <v>1543</v>
      </c>
      <c r="I11" s="65">
        <v>1300</v>
      </c>
      <c r="J11" s="63">
        <v>1189.2</v>
      </c>
      <c r="K11" s="63">
        <v>1123.6</v>
      </c>
      <c r="L11" s="66">
        <v>1103.7</v>
      </c>
      <c r="M11" s="66">
        <v>1128.5</v>
      </c>
      <c r="N11" s="66">
        <v>1154.3</v>
      </c>
      <c r="O11" s="66">
        <v>1168.3</v>
      </c>
      <c r="P11" s="64">
        <v>1190.3</v>
      </c>
    </row>
    <row r="12" spans="1:16" ht="12.75">
      <c r="A12" s="39"/>
      <c r="B12" s="40" t="s">
        <v>60</v>
      </c>
      <c r="C12" s="40"/>
      <c r="D12" s="40"/>
      <c r="E12" s="41"/>
      <c r="F12" s="42"/>
      <c r="G12" s="43">
        <v>707.2</v>
      </c>
      <c r="H12" s="44">
        <v>718.5</v>
      </c>
      <c r="I12" s="45">
        <v>623</v>
      </c>
      <c r="J12" s="43">
        <v>601.4</v>
      </c>
      <c r="K12" s="43">
        <v>627.7</v>
      </c>
      <c r="L12" s="46">
        <v>585.3</v>
      </c>
      <c r="M12" s="46">
        <v>560.8</v>
      </c>
      <c r="N12" s="46">
        <v>552</v>
      </c>
      <c r="O12" s="46">
        <v>550.9</v>
      </c>
      <c r="P12" s="44">
        <v>521.7</v>
      </c>
    </row>
    <row r="13" spans="1:16" ht="12.75">
      <c r="A13" s="67"/>
      <c r="B13" s="50"/>
      <c r="C13" s="68" t="s">
        <v>9</v>
      </c>
      <c r="D13" s="69" t="s">
        <v>64</v>
      </c>
      <c r="E13" s="70"/>
      <c r="F13" s="71"/>
      <c r="G13" s="53">
        <v>583</v>
      </c>
      <c r="H13" s="54">
        <v>590.9</v>
      </c>
      <c r="I13" s="55">
        <v>506</v>
      </c>
      <c r="J13" s="53">
        <v>483.4</v>
      </c>
      <c r="K13" s="53">
        <v>516.8</v>
      </c>
      <c r="L13" s="56">
        <v>481.6</v>
      </c>
      <c r="M13" s="56">
        <v>459</v>
      </c>
      <c r="N13" s="56">
        <v>449.9</v>
      </c>
      <c r="O13" s="56">
        <v>445.9</v>
      </c>
      <c r="P13" s="54">
        <v>412.2</v>
      </c>
    </row>
    <row r="14" spans="1:16" ht="13.5" thickBot="1">
      <c r="A14" s="72"/>
      <c r="B14" s="73"/>
      <c r="C14" s="74"/>
      <c r="D14" s="69" t="s">
        <v>13</v>
      </c>
      <c r="E14" s="70"/>
      <c r="F14" s="71"/>
      <c r="G14" s="75">
        <v>124.2</v>
      </c>
      <c r="H14" s="76">
        <v>127.6</v>
      </c>
      <c r="I14" s="77">
        <v>117</v>
      </c>
      <c r="J14" s="75">
        <v>118</v>
      </c>
      <c r="K14" s="75">
        <v>110.9</v>
      </c>
      <c r="L14" s="78">
        <v>103.7</v>
      </c>
      <c r="M14" s="78">
        <v>101.8</v>
      </c>
      <c r="N14" s="78">
        <v>102.1</v>
      </c>
      <c r="O14" s="78">
        <v>105</v>
      </c>
      <c r="P14" s="76">
        <v>109.5</v>
      </c>
    </row>
    <row r="15" spans="1:16" ht="12.75">
      <c r="A15" s="31"/>
      <c r="B15" s="32" t="s">
        <v>30</v>
      </c>
      <c r="C15" s="32"/>
      <c r="D15" s="32"/>
      <c r="E15" s="33"/>
      <c r="F15" s="34"/>
      <c r="G15" s="35">
        <v>1368</v>
      </c>
      <c r="H15" s="36">
        <v>1420.4</v>
      </c>
      <c r="I15" s="37">
        <v>1201</v>
      </c>
      <c r="J15" s="35">
        <v>1098.8</v>
      </c>
      <c r="K15" s="35">
        <v>1067.4</v>
      </c>
      <c r="L15" s="38">
        <v>1098.9</v>
      </c>
      <c r="M15" s="38">
        <v>1115.4</v>
      </c>
      <c r="N15" s="38">
        <v>1156.6</v>
      </c>
      <c r="O15" s="38">
        <v>1148.3</v>
      </c>
      <c r="P15" s="36">
        <v>1181.2</v>
      </c>
    </row>
    <row r="16" spans="1:16" ht="12.75">
      <c r="A16" s="39"/>
      <c r="B16" s="40" t="s">
        <v>59</v>
      </c>
      <c r="C16" s="40"/>
      <c r="D16" s="40"/>
      <c r="E16" s="41"/>
      <c r="F16" s="42"/>
      <c r="G16" s="43">
        <v>964</v>
      </c>
      <c r="H16" s="44">
        <v>999.2</v>
      </c>
      <c r="I16" s="45">
        <v>838.8</v>
      </c>
      <c r="J16" s="43">
        <v>759.5</v>
      </c>
      <c r="K16" s="43">
        <v>717.9</v>
      </c>
      <c r="L16" s="46">
        <v>769</v>
      </c>
      <c r="M16" s="46">
        <v>799.2</v>
      </c>
      <c r="N16" s="46">
        <v>839.4</v>
      </c>
      <c r="O16" s="46">
        <v>825.3</v>
      </c>
      <c r="P16" s="44">
        <v>879.7</v>
      </c>
    </row>
    <row r="17" spans="1:16" ht="12.75">
      <c r="A17" s="47"/>
      <c r="B17" s="48"/>
      <c r="C17" s="49" t="s">
        <v>9</v>
      </c>
      <c r="D17" s="50" t="s">
        <v>11</v>
      </c>
      <c r="E17" s="51"/>
      <c r="F17" s="52"/>
      <c r="G17" s="53" t="s">
        <v>28</v>
      </c>
      <c r="H17" s="54" t="s">
        <v>28</v>
      </c>
      <c r="I17" s="55" t="s">
        <v>28</v>
      </c>
      <c r="J17" s="53" t="s">
        <v>28</v>
      </c>
      <c r="K17" s="53">
        <v>14.8</v>
      </c>
      <c r="L17" s="56">
        <v>45</v>
      </c>
      <c r="M17" s="56">
        <v>42.9</v>
      </c>
      <c r="N17" s="56">
        <v>50.6</v>
      </c>
      <c r="O17" s="56">
        <v>62</v>
      </c>
      <c r="P17" s="54">
        <v>58</v>
      </c>
    </row>
    <row r="18" spans="1:16" ht="12.75">
      <c r="A18" s="57"/>
      <c r="B18" s="58"/>
      <c r="C18" s="59"/>
      <c r="D18" s="60" t="s">
        <v>12</v>
      </c>
      <c r="E18" s="61"/>
      <c r="F18" s="62"/>
      <c r="G18" s="63">
        <v>964</v>
      </c>
      <c r="H18" s="64">
        <v>998.9</v>
      </c>
      <c r="I18" s="65">
        <v>838.8</v>
      </c>
      <c r="J18" s="63">
        <v>759.2</v>
      </c>
      <c r="K18" s="63">
        <v>703.1</v>
      </c>
      <c r="L18" s="66">
        <v>724</v>
      </c>
      <c r="M18" s="66">
        <v>756.3</v>
      </c>
      <c r="N18" s="66">
        <v>788.8</v>
      </c>
      <c r="O18" s="66">
        <v>763.3</v>
      </c>
      <c r="P18" s="64">
        <v>821.7</v>
      </c>
    </row>
    <row r="19" spans="1:16" ht="12.75">
      <c r="A19" s="39"/>
      <c r="B19" s="40" t="s">
        <v>60</v>
      </c>
      <c r="C19" s="40"/>
      <c r="D19" s="40"/>
      <c r="E19" s="41"/>
      <c r="F19" s="42"/>
      <c r="G19" s="43">
        <v>404</v>
      </c>
      <c r="H19" s="44">
        <v>421.2</v>
      </c>
      <c r="I19" s="45">
        <v>362</v>
      </c>
      <c r="J19" s="43">
        <v>339.3</v>
      </c>
      <c r="K19" s="43">
        <v>349.5</v>
      </c>
      <c r="L19" s="46">
        <v>329.9</v>
      </c>
      <c r="M19" s="46">
        <v>316.2</v>
      </c>
      <c r="N19" s="46">
        <v>317.2</v>
      </c>
      <c r="O19" s="46">
        <v>323</v>
      </c>
      <c r="P19" s="44">
        <v>301.5</v>
      </c>
    </row>
    <row r="20" spans="1:16" ht="12.75">
      <c r="A20" s="67"/>
      <c r="B20" s="50"/>
      <c r="C20" s="68" t="s">
        <v>9</v>
      </c>
      <c r="D20" s="69" t="s">
        <v>64</v>
      </c>
      <c r="E20" s="70"/>
      <c r="F20" s="71"/>
      <c r="G20" s="53">
        <v>340.2</v>
      </c>
      <c r="H20" s="54">
        <v>350.9</v>
      </c>
      <c r="I20" s="55">
        <v>297.3</v>
      </c>
      <c r="J20" s="53">
        <v>277</v>
      </c>
      <c r="K20" s="53">
        <v>290.3</v>
      </c>
      <c r="L20" s="56">
        <v>271.9</v>
      </c>
      <c r="M20" s="56">
        <v>259.6</v>
      </c>
      <c r="N20" s="56">
        <v>263.8</v>
      </c>
      <c r="O20" s="56">
        <v>266.4</v>
      </c>
      <c r="P20" s="54">
        <v>241</v>
      </c>
    </row>
    <row r="21" spans="1:16" ht="13.5" thickBot="1">
      <c r="A21" s="72"/>
      <c r="B21" s="73"/>
      <c r="C21" s="74"/>
      <c r="D21" s="69" t="s">
        <v>13</v>
      </c>
      <c r="E21" s="70"/>
      <c r="F21" s="71"/>
      <c r="G21" s="75">
        <v>63.8</v>
      </c>
      <c r="H21" s="76">
        <v>70.3</v>
      </c>
      <c r="I21" s="77">
        <v>65</v>
      </c>
      <c r="J21" s="75">
        <v>62.3</v>
      </c>
      <c r="K21" s="75">
        <v>59.2</v>
      </c>
      <c r="L21" s="78">
        <v>58</v>
      </c>
      <c r="M21" s="78">
        <v>56.6</v>
      </c>
      <c r="N21" s="78">
        <v>53.4</v>
      </c>
      <c r="O21" s="78">
        <v>56.6</v>
      </c>
      <c r="P21" s="76">
        <v>60.5</v>
      </c>
    </row>
    <row r="22" spans="1:16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 t="s">
        <v>67</v>
      </c>
    </row>
    <row r="23" spans="1:16" ht="1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</sheetData>
  <sheetProtection password="CB3F" sheet="1"/>
  <mergeCells count="18">
    <mergeCell ref="E1:P1"/>
    <mergeCell ref="B23:P23"/>
    <mergeCell ref="C17:C18"/>
    <mergeCell ref="C20:C21"/>
    <mergeCell ref="C13:C14"/>
    <mergeCell ref="I3:I6"/>
    <mergeCell ref="J3:J6"/>
    <mergeCell ref="A2:P2"/>
    <mergeCell ref="A3:F7"/>
    <mergeCell ref="C10:C11"/>
    <mergeCell ref="K3:K6"/>
    <mergeCell ref="H3:H6"/>
    <mergeCell ref="G3:G6"/>
    <mergeCell ref="P3:P6"/>
    <mergeCell ref="L3:L6"/>
    <mergeCell ref="M3:M6"/>
    <mergeCell ref="N3:N6"/>
    <mergeCell ref="O3:O6"/>
  </mergeCells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Vyšší odborné školy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2012-12-07T10:26:06Z</cp:lastPrinted>
  <dcterms:created xsi:type="dcterms:W3CDTF">2000-10-16T14:33:05Z</dcterms:created>
  <dcterms:modified xsi:type="dcterms:W3CDTF">2012-12-07T10:27:12Z</dcterms:modified>
  <cp:category/>
  <cp:version/>
  <cp:contentType/>
  <cp:contentStatus/>
</cp:coreProperties>
</file>