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61" firstSheet="1" activeTab="1"/>
  </bookViews>
  <sheets>
    <sheet name="komise" sheetId="1" state="hidden" r:id="rId1"/>
    <sheet name="PV" sheetId="2" r:id="rId2"/>
  </sheets>
  <definedNames/>
  <calcPr fullCalcOnLoad="1"/>
</workbook>
</file>

<file path=xl/sharedStrings.xml><?xml version="1.0" encoding="utf-8"?>
<sst xmlns="http://schemas.openxmlformats.org/spreadsheetml/2006/main" count="154" uniqueCount="91">
  <si>
    <t>IČ NNO</t>
  </si>
  <si>
    <t>Název NNO (sídlo)</t>
  </si>
  <si>
    <t>Evid. č.</t>
  </si>
  <si>
    <t>Název projektu</t>
  </si>
  <si>
    <t>Požadovaná výše dotace (Kč)</t>
  </si>
  <si>
    <t>Celkové náklady projektu (Kč)</t>
  </si>
  <si>
    <t>Hodnocení</t>
  </si>
  <si>
    <t>Podpořit - hodnotitel 1</t>
  </si>
  <si>
    <t>Podpořit - hodnotitel 2</t>
  </si>
  <si>
    <t>Navržená výše dotace (Kč)</t>
  </si>
  <si>
    <t>(osobní / ONIV)</t>
  </si>
  <si>
    <t>Výhrady hodnotitelů</t>
  </si>
  <si>
    <t>Asociace středoškolských klubů České republiky, o. s.-(Brno)</t>
  </si>
  <si>
    <t>0001/5/2013</t>
  </si>
  <si>
    <t>Informační centrum pro mládež, Brno při ASK ČR</t>
  </si>
  <si>
    <t>2.0, 2.0, 2.5, 2.5, 2.5, 2.5, 2.5, 2.5, 2.5, 2.0</t>
  </si>
  <si>
    <t>havlickova 1</t>
  </si>
  <si>
    <t>hermanova 1</t>
  </si>
  <si>
    <t>(307,500 / 67,500)</t>
  </si>
  <si>
    <t>OS Focus Teplice-(Teplice)</t>
  </si>
  <si>
    <t>0003/5/2013</t>
  </si>
  <si>
    <t>Informační centrum pro mládež Teplice 2013</t>
  </si>
  <si>
    <t>2.0, 2.5, 2.5, 2.5, 2.5, 2.5, 2.5, 2.0, 2.3, 2.5</t>
  </si>
  <si>
    <t>(185,000 / 135,000)</t>
  </si>
  <si>
    <t>Krajská rada dětí a mládže Karlovarska, o. s.-(Cheb)</t>
  </si>
  <si>
    <t>0004/5/2013</t>
  </si>
  <si>
    <t>Rozvoj ICM v Chebu 2013, vzdělávání pracovníků</t>
  </si>
  <si>
    <t>1.5, 1.3, 1.7, 1.5, 1.3, 1.5, 1.5, 1.3, 1.7, 1.5</t>
  </si>
  <si>
    <t>Hampejsova 1</t>
  </si>
  <si>
    <t>kuskova 1</t>
  </si>
  <si>
    <t>(250,600 / 5,000)</t>
  </si>
  <si>
    <t>Středisko volného času Déčko, Náchod, Zámecká 243 Náchod-(Náchod)</t>
  </si>
  <si>
    <t>0005/5/2013</t>
  </si>
  <si>
    <t>ICM Náchod 2013</t>
  </si>
  <si>
    <t>1.0, 1.0, 1.0, 1.0, 1.0, 1.0, 1.0, 1.0, 1.0, 1.0</t>
  </si>
  <si>
    <t>(329,800 / 20,000)</t>
  </si>
  <si>
    <t>Středisko volného času Ivančice, okres Brno - venkov-(Ivančice)</t>
  </si>
  <si>
    <t>0006/5/2013</t>
  </si>
  <si>
    <t>ICM Ivančice 2013</t>
  </si>
  <si>
    <t>1.5, 1.5, 1.0, 1.5, 1.0, 1.5, 1.5, 1.0, 1.0, 1.0</t>
  </si>
  <si>
    <t>(372,500 / 2,721)</t>
  </si>
  <si>
    <t>v rozhodnutí rozlišit mzdy a DPP</t>
  </si>
  <si>
    <t>Středisko volného času Pohořelice-(Pohořelice)</t>
  </si>
  <si>
    <t>0007/5/2013</t>
  </si>
  <si>
    <t>„Oáza informací“ – zabezpečení činnosti ICM Pohořelice na rok 2013</t>
  </si>
  <si>
    <t>1.0, 1.5, 1.5, 2.0, 1.0, 1.5, 1.5, 1.5, 1.0, 1.5</t>
  </si>
  <si>
    <t>(150,000 / 0)</t>
  </si>
  <si>
    <t>Dům dětí a mládeže hl. m. Prahy-(Praha 8)</t>
  </si>
  <si>
    <t>0008/5/2013</t>
  </si>
  <si>
    <t>Zajištění činnosti ICM při DDM hl. m. Prahy</t>
  </si>
  <si>
    <t>1.3, 1.2, 1.3, 1.2, 1.3, 1.2, 1.5, 1.2, 1.3, 1.2</t>
  </si>
  <si>
    <t>(5,000 / 263,000)</t>
  </si>
  <si>
    <t>Klub přátel a sponzorů Domu dětí a mládeže-(Lomnice nad Popelkou)</t>
  </si>
  <si>
    <t>0009/5/2013</t>
  </si>
  <si>
    <t>Informační centrum pro mládež v Lomnici nad Popelkou v roce 2013</t>
  </si>
  <si>
    <t>1.3, 1.5, 1.3, 1.3, 1.2, 1.2, 1.3, 1.3, 1.2, 1.2</t>
  </si>
  <si>
    <t>(172,490 / 135,000)</t>
  </si>
  <si>
    <t>Klub přátel ICM-(Uherské Hradiště)</t>
  </si>
  <si>
    <t>0010/5/2013</t>
  </si>
  <si>
    <t>Informační centrum pro mládež Uherské Hradiště – 2013</t>
  </si>
  <si>
    <t>1.3, 1.2, 1.2, 1.2, 1.2, 1.0, 1.5, 1.3, 1.2, 1.2</t>
  </si>
  <si>
    <t>(23,000 / 305,375)</t>
  </si>
  <si>
    <t>Klub studentů, rodičů a přátel Cyrilometodějského gymnázia v Prostějově-(Prostějov)</t>
  </si>
  <si>
    <t>0011/5/2013</t>
  </si>
  <si>
    <t>Informační centrum pro mládež Prostějov 2013</t>
  </si>
  <si>
    <t>1.2, 1.3, 1.2, 1.0, 1.2, 1.3, 1.5, 1.3, 1.2, 1.2</t>
  </si>
  <si>
    <t>(316,002 / 36,000)</t>
  </si>
  <si>
    <t>YMCA v České republice-(Praha 1)</t>
  </si>
  <si>
    <t>0012/5/2013</t>
  </si>
  <si>
    <t>YMCA v ČR 2013 (5)</t>
  </si>
  <si>
    <t>2.5, 2.8, 3.0, 3.0, 3.0, 3.0, 3.0, 3.0, 3.0, 2.5</t>
  </si>
  <si>
    <t>(455,500 / 144,500)</t>
  </si>
  <si>
    <t>moc minulosti, málo současnosti</t>
  </si>
  <si>
    <t>Hodina H, o.s.-(Pelhřimov)</t>
  </si>
  <si>
    <t>0013/5/2013</t>
  </si>
  <si>
    <t>ICM Pelhřimov</t>
  </si>
  <si>
    <t>1.3, 1.2, 1.3, 1.2, 1.0, 1.3, 1.3, 1.2, 1.2, 1.2</t>
  </si>
  <si>
    <t>(311,518 / 45,000)</t>
  </si>
  <si>
    <t>Celkem</t>
  </si>
  <si>
    <t>dotace 2012</t>
  </si>
  <si>
    <t>Program č. 5 - Podpora činnosti Informačních center pro mládež</t>
  </si>
  <si>
    <t xml:space="preserve">KreBull                                                 </t>
  </si>
  <si>
    <t>navržená otacecelkem</t>
  </si>
  <si>
    <t>z toho:mzdové prostředfky</t>
  </si>
  <si>
    <t xml:space="preserve">KreBull o.s. (Prachatice)                                                 </t>
  </si>
  <si>
    <t>0002/5/2013</t>
  </si>
  <si>
    <t>ICM Prachatice 2013</t>
  </si>
  <si>
    <t>Navržená otace celkem</t>
  </si>
  <si>
    <t>z toho:     mzdové prostředfky</t>
  </si>
  <si>
    <t>poř. číslo</t>
  </si>
  <si>
    <t>Příloha č. 6 - program č. 5 - Podpora činnosti Informačních center pro mládež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</si>
</sst>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3" fontId="0" fillId="0" borderId="12" xfId="0" applyNumberFormat="1" applyBorder="1" applyAlignment="1">
      <alignment wrapText="1"/>
    </xf>
    <xf numFmtId="3" fontId="0" fillId="0" borderId="12" xfId="0" applyNumberFormat="1" applyBorder="1" applyAlignment="1">
      <alignment horizontal="right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3" fontId="1" fillId="33" borderId="15" xfId="0" applyNumberFormat="1" applyFont="1" applyFill="1" applyBorder="1" applyAlignment="1">
      <alignment wrapText="1"/>
    </xf>
    <xf numFmtId="3" fontId="1" fillId="33" borderId="15" xfId="0" applyNumberFormat="1" applyFont="1" applyFill="1" applyBorder="1" applyAlignment="1">
      <alignment horizontal="right" wrapText="1"/>
    </xf>
    <xf numFmtId="0" fontId="1" fillId="33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3" fontId="0" fillId="0" borderId="20" xfId="0" applyNumberFormat="1" applyBorder="1" applyAlignment="1">
      <alignment wrapText="1"/>
    </xf>
    <xf numFmtId="3" fontId="0" fillId="0" borderId="20" xfId="0" applyNumberFormat="1" applyBorder="1" applyAlignment="1">
      <alignment horizontal="right" wrapText="1"/>
    </xf>
    <xf numFmtId="3" fontId="0" fillId="0" borderId="0" xfId="0" applyNumberFormat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39" fillId="0" borderId="12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" fillId="33" borderId="15" xfId="0" applyNumberFormat="1" applyFont="1" applyFill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21" xfId="0" applyBorder="1" applyAlignment="1">
      <alignment/>
    </xf>
    <xf numFmtId="3" fontId="39" fillId="0" borderId="10" xfId="0" applyNumberFormat="1" applyFont="1" applyBorder="1" applyAlignment="1">
      <alignment horizontal="right"/>
    </xf>
    <xf numFmtId="3" fontId="39" fillId="0" borderId="21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center" wrapText="1"/>
    </xf>
    <xf numFmtId="3" fontId="0" fillId="0" borderId="13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Border="1" applyAlignment="1">
      <alignment wrapText="1"/>
    </xf>
    <xf numFmtId="3" fontId="0" fillId="0" borderId="25" xfId="0" applyNumberFormat="1" applyBorder="1" applyAlignment="1">
      <alignment horizontal="right"/>
    </xf>
    <xf numFmtId="0" fontId="1" fillId="0" borderId="14" xfId="0" applyFont="1" applyBorder="1" applyAlignment="1">
      <alignment horizontal="center" wrapText="1"/>
    </xf>
    <xf numFmtId="3" fontId="1" fillId="7" borderId="12" xfId="0" applyNumberFormat="1" applyFont="1" applyFill="1" applyBorder="1" applyAlignment="1">
      <alignment horizontal="center"/>
    </xf>
    <xf numFmtId="3" fontId="1" fillId="7" borderId="10" xfId="0" applyNumberFormat="1" applyFont="1" applyFill="1" applyBorder="1" applyAlignment="1">
      <alignment horizontal="center"/>
    </xf>
    <xf numFmtId="3" fontId="1" fillId="7" borderId="2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9"/>
  <sheetViews>
    <sheetView zoomScalePageLayoutView="0" workbookViewId="0" topLeftCell="A65536">
      <selection activeCell="A1" sqref="A1:IV16384"/>
    </sheetView>
  </sheetViews>
  <sheetFormatPr defaultColWidth="11.57421875" defaultRowHeight="12.75" zeroHeight="1"/>
  <cols>
    <col min="1" max="1" width="6.00390625" style="31" customWidth="1"/>
    <col min="2" max="2" width="9.421875" style="0" customWidth="1"/>
    <col min="3" max="3" width="39.28125" style="1" customWidth="1"/>
    <col min="4" max="4" width="11.421875" style="0" customWidth="1"/>
    <col min="5" max="5" width="35.140625" style="1" customWidth="1"/>
    <col min="6" max="6" width="13.57421875" style="2" customWidth="1"/>
    <col min="7" max="7" width="14.421875" style="2" customWidth="1"/>
    <col min="8" max="8" width="35.421875" style="0" customWidth="1"/>
    <col min="9" max="9" width="15.00390625" style="1" customWidth="1"/>
    <col min="10" max="10" width="14.8515625" style="1" customWidth="1"/>
    <col min="11" max="12" width="15.421875" style="3" customWidth="1"/>
    <col min="13" max="13" width="18.8515625" style="1" customWidth="1"/>
    <col min="14" max="14" width="19.57421875" style="40" customWidth="1"/>
    <col min="15" max="15" width="13.140625" style="40" customWidth="1"/>
  </cols>
  <sheetData>
    <row r="3" spans="3:7" ht="18" hidden="1">
      <c r="C3" s="4" t="s">
        <v>80</v>
      </c>
      <c r="D3" s="5"/>
      <c r="E3" s="6"/>
      <c r="F3" s="1"/>
      <c r="G3" s="1"/>
    </row>
    <row r="4" ht="13.5" hidden="1" thickBot="1"/>
    <row r="5" spans="1:16" s="12" customFormat="1" ht="39" hidden="1" thickBot="1">
      <c r="A5" s="20"/>
      <c r="B5" s="21" t="s">
        <v>0</v>
      </c>
      <c r="C5" s="22" t="s">
        <v>1</v>
      </c>
      <c r="D5" s="21" t="s">
        <v>2</v>
      </c>
      <c r="E5" s="22" t="s">
        <v>3</v>
      </c>
      <c r="F5" s="23" t="s">
        <v>4</v>
      </c>
      <c r="G5" s="23" t="s">
        <v>5</v>
      </c>
      <c r="H5" s="21" t="s">
        <v>6</v>
      </c>
      <c r="I5" s="22" t="s">
        <v>7</v>
      </c>
      <c r="J5" s="22" t="s">
        <v>8</v>
      </c>
      <c r="K5" s="24" t="s">
        <v>9</v>
      </c>
      <c r="L5" s="24" t="s">
        <v>10</v>
      </c>
      <c r="M5" s="22" t="s">
        <v>11</v>
      </c>
      <c r="N5" s="41" t="s">
        <v>82</v>
      </c>
      <c r="O5" s="23" t="s">
        <v>83</v>
      </c>
      <c r="P5" s="25" t="s">
        <v>79</v>
      </c>
    </row>
    <row r="6" spans="1:16" s="13" customFormat="1" ht="25.5" hidden="1">
      <c r="A6" s="32">
        <v>1</v>
      </c>
      <c r="B6" s="15">
        <v>531413</v>
      </c>
      <c r="C6" s="16" t="s">
        <v>12</v>
      </c>
      <c r="D6" s="15" t="s">
        <v>13</v>
      </c>
      <c r="E6" s="16" t="s">
        <v>14</v>
      </c>
      <c r="F6" s="17">
        <v>467998</v>
      </c>
      <c r="G6" s="17">
        <v>677990</v>
      </c>
      <c r="H6" s="15" t="s">
        <v>15</v>
      </c>
      <c r="I6" s="16" t="s">
        <v>16</v>
      </c>
      <c r="J6" s="16" t="s">
        <v>17</v>
      </c>
      <c r="K6" s="18">
        <v>375000</v>
      </c>
      <c r="L6" s="18" t="s">
        <v>18</v>
      </c>
      <c r="M6" s="16"/>
      <c r="N6" s="42">
        <v>375000</v>
      </c>
      <c r="O6" s="45">
        <v>307500</v>
      </c>
      <c r="P6" s="19"/>
    </row>
    <row r="7" spans="1:16" s="13" customFormat="1" ht="25.5" hidden="1">
      <c r="A7" s="33">
        <v>2</v>
      </c>
      <c r="B7" s="9">
        <v>63787245</v>
      </c>
      <c r="C7" s="7" t="s">
        <v>19</v>
      </c>
      <c r="D7" s="9" t="s">
        <v>20</v>
      </c>
      <c r="E7" s="7" t="s">
        <v>21</v>
      </c>
      <c r="F7" s="8">
        <v>385000</v>
      </c>
      <c r="G7" s="8">
        <v>562160</v>
      </c>
      <c r="H7" s="9" t="s">
        <v>22</v>
      </c>
      <c r="I7" s="7" t="s">
        <v>16</v>
      </c>
      <c r="J7" s="7" t="s">
        <v>17</v>
      </c>
      <c r="K7" s="10">
        <v>320000</v>
      </c>
      <c r="L7" s="10" t="s">
        <v>23</v>
      </c>
      <c r="M7" s="7"/>
      <c r="N7" s="47">
        <v>320000</v>
      </c>
      <c r="O7" s="43">
        <v>185000</v>
      </c>
      <c r="P7" s="11"/>
    </row>
    <row r="8" spans="1:16" s="13" customFormat="1" ht="25.5" hidden="1">
      <c r="A8" s="33">
        <v>3</v>
      </c>
      <c r="B8" s="9">
        <v>26623820</v>
      </c>
      <c r="C8" s="7" t="s">
        <v>24</v>
      </c>
      <c r="D8" s="9" t="s">
        <v>25</v>
      </c>
      <c r="E8" s="7" t="s">
        <v>26</v>
      </c>
      <c r="F8" s="8">
        <v>256200</v>
      </c>
      <c r="G8" s="8">
        <v>369300</v>
      </c>
      <c r="H8" s="9" t="s">
        <v>27</v>
      </c>
      <c r="I8" s="7" t="s">
        <v>28</v>
      </c>
      <c r="J8" s="7" t="s">
        <v>29</v>
      </c>
      <c r="K8" s="10">
        <v>255600</v>
      </c>
      <c r="L8" s="10" t="s">
        <v>30</v>
      </c>
      <c r="M8" s="7"/>
      <c r="N8" s="47">
        <v>255000</v>
      </c>
      <c r="O8" s="43">
        <v>250000</v>
      </c>
      <c r="P8" s="11"/>
    </row>
    <row r="9" spans="1:16" s="13" customFormat="1" ht="25.5" hidden="1">
      <c r="A9" s="33">
        <v>4</v>
      </c>
      <c r="B9" s="9">
        <v>71236830</v>
      </c>
      <c r="C9" s="7" t="s">
        <v>31</v>
      </c>
      <c r="D9" s="9" t="s">
        <v>32</v>
      </c>
      <c r="E9" s="7" t="s">
        <v>33</v>
      </c>
      <c r="F9" s="8">
        <v>399600</v>
      </c>
      <c r="G9" s="8">
        <v>611480</v>
      </c>
      <c r="H9" s="9" t="s">
        <v>34</v>
      </c>
      <c r="I9" s="7" t="s">
        <v>28</v>
      </c>
      <c r="J9" s="7" t="s">
        <v>29</v>
      </c>
      <c r="K9" s="10">
        <v>349800</v>
      </c>
      <c r="L9" s="10" t="s">
        <v>35</v>
      </c>
      <c r="M9" s="7"/>
      <c r="N9" s="47">
        <v>350000</v>
      </c>
      <c r="O9" s="43">
        <v>330000</v>
      </c>
      <c r="P9" s="11"/>
    </row>
    <row r="10" spans="1:16" s="13" customFormat="1" ht="25.5" hidden="1">
      <c r="A10" s="33">
        <v>5</v>
      </c>
      <c r="B10" s="9">
        <v>44946902</v>
      </c>
      <c r="C10" s="7" t="s">
        <v>36</v>
      </c>
      <c r="D10" s="9" t="s">
        <v>37</v>
      </c>
      <c r="E10" s="7" t="s">
        <v>38</v>
      </c>
      <c r="F10" s="8">
        <v>576040</v>
      </c>
      <c r="G10" s="8">
        <v>822898</v>
      </c>
      <c r="H10" s="9" t="s">
        <v>39</v>
      </c>
      <c r="I10" s="7" t="s">
        <v>28</v>
      </c>
      <c r="J10" s="7" t="s">
        <v>29</v>
      </c>
      <c r="K10" s="10">
        <v>375221</v>
      </c>
      <c r="L10" s="10" t="s">
        <v>40</v>
      </c>
      <c r="M10" s="7" t="s">
        <v>41</v>
      </c>
      <c r="N10" s="47">
        <v>375000</v>
      </c>
      <c r="O10" s="43">
        <v>372000</v>
      </c>
      <c r="P10" s="11"/>
    </row>
    <row r="11" spans="1:16" s="13" customFormat="1" ht="25.5" hidden="1">
      <c r="A11" s="33">
        <v>6</v>
      </c>
      <c r="B11" s="9">
        <v>60575573</v>
      </c>
      <c r="C11" s="7" t="s">
        <v>42</v>
      </c>
      <c r="D11" s="9" t="s">
        <v>43</v>
      </c>
      <c r="E11" s="7" t="s">
        <v>44</v>
      </c>
      <c r="F11" s="8">
        <v>150000</v>
      </c>
      <c r="G11" s="8">
        <v>267000</v>
      </c>
      <c r="H11" s="9" t="s">
        <v>45</v>
      </c>
      <c r="I11" s="7" t="s">
        <v>28</v>
      </c>
      <c r="J11" s="7" t="s">
        <v>29</v>
      </c>
      <c r="K11" s="10">
        <v>150000</v>
      </c>
      <c r="L11" s="10" t="s">
        <v>46</v>
      </c>
      <c r="M11" s="7"/>
      <c r="N11" s="47">
        <v>150000</v>
      </c>
      <c r="O11" s="43">
        <v>15000</v>
      </c>
      <c r="P11" s="11"/>
    </row>
    <row r="12" spans="1:16" s="13" customFormat="1" ht="25.5" hidden="1">
      <c r="A12" s="33">
        <v>7</v>
      </c>
      <c r="B12" s="9">
        <v>64289</v>
      </c>
      <c r="C12" s="7" t="s">
        <v>47</v>
      </c>
      <c r="D12" s="9" t="s">
        <v>48</v>
      </c>
      <c r="E12" s="7" t="s">
        <v>49</v>
      </c>
      <c r="F12" s="8">
        <v>276560</v>
      </c>
      <c r="G12" s="8">
        <v>1334712</v>
      </c>
      <c r="H12" s="9" t="s">
        <v>50</v>
      </c>
      <c r="I12" s="7" t="s">
        <v>28</v>
      </c>
      <c r="J12" s="7" t="s">
        <v>29</v>
      </c>
      <c r="K12" s="10">
        <v>268000</v>
      </c>
      <c r="L12" s="10" t="s">
        <v>51</v>
      </c>
      <c r="M12" s="7"/>
      <c r="N12" s="47">
        <v>268000</v>
      </c>
      <c r="O12" s="43">
        <v>5000</v>
      </c>
      <c r="P12" s="11"/>
    </row>
    <row r="13" spans="1:16" s="13" customFormat="1" ht="25.5" hidden="1">
      <c r="A13" s="33">
        <v>8</v>
      </c>
      <c r="B13" s="9">
        <v>49224351</v>
      </c>
      <c r="C13" s="7" t="s">
        <v>52</v>
      </c>
      <c r="D13" s="9" t="s">
        <v>53</v>
      </c>
      <c r="E13" s="7" t="s">
        <v>54</v>
      </c>
      <c r="F13" s="8">
        <v>344980</v>
      </c>
      <c r="G13" s="8">
        <v>525120</v>
      </c>
      <c r="H13" s="9" t="s">
        <v>55</v>
      </c>
      <c r="I13" s="7" t="s">
        <v>28</v>
      </c>
      <c r="J13" s="7" t="s">
        <v>29</v>
      </c>
      <c r="K13" s="10">
        <v>307490</v>
      </c>
      <c r="L13" s="10" t="s">
        <v>56</v>
      </c>
      <c r="M13" s="7"/>
      <c r="N13" s="47">
        <v>307000</v>
      </c>
      <c r="O13" s="43">
        <v>172000</v>
      </c>
      <c r="P13" s="11"/>
    </row>
    <row r="14" spans="1:16" s="13" customFormat="1" ht="25.5" hidden="1">
      <c r="A14" s="33">
        <v>9</v>
      </c>
      <c r="B14" s="9">
        <v>26606976</v>
      </c>
      <c r="C14" s="7" t="s">
        <v>57</v>
      </c>
      <c r="D14" s="9" t="s">
        <v>58</v>
      </c>
      <c r="E14" s="7" t="s">
        <v>59</v>
      </c>
      <c r="F14" s="8">
        <v>376750</v>
      </c>
      <c r="G14" s="8">
        <v>1075880</v>
      </c>
      <c r="H14" s="9" t="s">
        <v>60</v>
      </c>
      <c r="I14" s="7" t="s">
        <v>28</v>
      </c>
      <c r="J14" s="7" t="s">
        <v>29</v>
      </c>
      <c r="K14" s="10">
        <v>328375</v>
      </c>
      <c r="L14" s="10" t="s">
        <v>61</v>
      </c>
      <c r="M14" s="7"/>
      <c r="N14" s="47">
        <v>328000</v>
      </c>
      <c r="O14" s="43">
        <v>23000</v>
      </c>
      <c r="P14" s="11"/>
    </row>
    <row r="15" spans="1:16" s="13" customFormat="1" ht="38.25" hidden="1">
      <c r="A15" s="33">
        <v>10</v>
      </c>
      <c r="B15" s="9">
        <v>44159862</v>
      </c>
      <c r="C15" s="7" t="s">
        <v>62</v>
      </c>
      <c r="D15" s="9" t="s">
        <v>63</v>
      </c>
      <c r="E15" s="7" t="s">
        <v>64</v>
      </c>
      <c r="F15" s="8">
        <v>394004</v>
      </c>
      <c r="G15" s="8">
        <v>651164</v>
      </c>
      <c r="H15" s="9" t="s">
        <v>65</v>
      </c>
      <c r="I15" s="7" t="s">
        <v>28</v>
      </c>
      <c r="J15" s="7" t="s">
        <v>29</v>
      </c>
      <c r="K15" s="10">
        <v>352002</v>
      </c>
      <c r="L15" s="10" t="s">
        <v>66</v>
      </c>
      <c r="M15" s="7"/>
      <c r="N15" s="47">
        <v>352000</v>
      </c>
      <c r="O15" s="43">
        <v>316000</v>
      </c>
      <c r="P15" s="11"/>
    </row>
    <row r="16" spans="1:16" s="13" customFormat="1" ht="25.5" hidden="1">
      <c r="A16" s="33">
        <v>11</v>
      </c>
      <c r="B16" s="9">
        <v>499498</v>
      </c>
      <c r="C16" s="7" t="s">
        <v>67</v>
      </c>
      <c r="D16" s="9" t="s">
        <v>68</v>
      </c>
      <c r="E16" s="7" t="s">
        <v>69</v>
      </c>
      <c r="F16" s="8">
        <v>908066</v>
      </c>
      <c r="G16" s="8">
        <v>1716164</v>
      </c>
      <c r="H16" s="9" t="s">
        <v>70</v>
      </c>
      <c r="I16" s="7" t="s">
        <v>16</v>
      </c>
      <c r="J16" s="7" t="s">
        <v>17</v>
      </c>
      <c r="K16" s="10">
        <v>600000</v>
      </c>
      <c r="L16" s="10" t="s">
        <v>71</v>
      </c>
      <c r="M16" s="7" t="s">
        <v>72</v>
      </c>
      <c r="N16" s="47">
        <v>600000</v>
      </c>
      <c r="O16" s="43">
        <v>455000</v>
      </c>
      <c r="P16" s="11"/>
    </row>
    <row r="17" spans="1:16" s="13" customFormat="1" ht="25.5" hidden="1">
      <c r="A17" s="33">
        <v>12</v>
      </c>
      <c r="B17" s="9">
        <v>26552361</v>
      </c>
      <c r="C17" s="7" t="s">
        <v>73</v>
      </c>
      <c r="D17" s="9" t="s">
        <v>74</v>
      </c>
      <c r="E17" s="7" t="s">
        <v>75</v>
      </c>
      <c r="F17" s="8">
        <v>413035</v>
      </c>
      <c r="G17" s="8">
        <v>594035</v>
      </c>
      <c r="H17" s="9" t="s">
        <v>76</v>
      </c>
      <c r="I17" s="7" t="s">
        <v>28</v>
      </c>
      <c r="J17" s="7" t="s">
        <v>29</v>
      </c>
      <c r="K17" s="10">
        <v>356518</v>
      </c>
      <c r="L17" s="10" t="s">
        <v>77</v>
      </c>
      <c r="M17" s="7"/>
      <c r="N17" s="47">
        <v>356000</v>
      </c>
      <c r="O17" s="43">
        <v>311000</v>
      </c>
      <c r="P17" s="11"/>
    </row>
    <row r="18" spans="1:16" ht="13.5" hidden="1" thickBot="1">
      <c r="A18" s="31">
        <v>13</v>
      </c>
      <c r="B18" s="35">
        <v>2</v>
      </c>
      <c r="C18" s="1" t="s">
        <v>81</v>
      </c>
      <c r="D18" s="36"/>
      <c r="E18" s="37"/>
      <c r="F18" s="38"/>
      <c r="G18" s="38"/>
      <c r="H18" s="36"/>
      <c r="I18" s="37"/>
      <c r="J18" s="37"/>
      <c r="K18" s="39"/>
      <c r="L18" s="39"/>
      <c r="M18" s="37">
        <v>2</v>
      </c>
      <c r="N18" s="48">
        <v>320000</v>
      </c>
      <c r="O18" s="40">
        <v>260000</v>
      </c>
      <c r="P18" s="46"/>
    </row>
    <row r="19" spans="1:16" s="14" customFormat="1" ht="13.5" hidden="1" thickBot="1">
      <c r="A19" s="34"/>
      <c r="B19" s="26" t="s">
        <v>78</v>
      </c>
      <c r="C19" s="27"/>
      <c r="D19" s="26"/>
      <c r="E19" s="27"/>
      <c r="F19" s="28">
        <v>4948233</v>
      </c>
      <c r="G19" s="28">
        <v>9207903</v>
      </c>
      <c r="H19" s="26"/>
      <c r="I19" s="27"/>
      <c r="J19" s="27"/>
      <c r="K19" s="29">
        <v>4038006</v>
      </c>
      <c r="L19" s="29"/>
      <c r="M19" s="27"/>
      <c r="N19" s="44">
        <f>SUM(N6:N18)</f>
        <v>4356000</v>
      </c>
      <c r="O19" s="44">
        <f>SUM(O6:O18)</f>
        <v>3001500</v>
      </c>
      <c r="P19" s="30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1">
      <selection activeCell="J12" sqref="J12"/>
    </sheetView>
  </sheetViews>
  <sheetFormatPr defaultColWidth="11.57421875" defaultRowHeight="12.75"/>
  <cols>
    <col min="1" max="1" width="6.00390625" style="31" customWidth="1"/>
    <col min="2" max="2" width="9.421875" style="0" customWidth="1"/>
    <col min="3" max="3" width="39.28125" style="1" customWidth="1"/>
    <col min="4" max="4" width="11.421875" style="0" customWidth="1"/>
    <col min="5" max="5" width="35.140625" style="1" customWidth="1"/>
    <col min="6" max="6" width="13.57421875" style="2" customWidth="1"/>
    <col min="7" max="7" width="14.421875" style="2" customWidth="1"/>
    <col min="8" max="8" width="12.140625" style="49" customWidth="1"/>
    <col min="9" max="9" width="13.140625" style="40" customWidth="1"/>
  </cols>
  <sheetData>
    <row r="2" ht="12.75">
      <c r="C2" s="63"/>
    </row>
    <row r="5" spans="3:9" ht="23.25">
      <c r="C5" s="4" t="s">
        <v>90</v>
      </c>
      <c r="D5" s="5"/>
      <c r="E5" s="6"/>
      <c r="F5" s="1"/>
      <c r="G5" s="1"/>
      <c r="I5" s="62"/>
    </row>
    <row r="6" ht="13.5" thickBot="1"/>
    <row r="7" spans="1:9" s="12" customFormat="1" ht="39" thickBot="1">
      <c r="A7" s="58" t="s">
        <v>89</v>
      </c>
      <c r="B7" s="21" t="s">
        <v>0</v>
      </c>
      <c r="C7" s="22" t="s">
        <v>1</v>
      </c>
      <c r="D7" s="21" t="s">
        <v>2</v>
      </c>
      <c r="E7" s="22" t="s">
        <v>3</v>
      </c>
      <c r="F7" s="23" t="s">
        <v>4</v>
      </c>
      <c r="G7" s="23" t="s">
        <v>5</v>
      </c>
      <c r="H7" s="23" t="s">
        <v>87</v>
      </c>
      <c r="I7" s="51" t="s">
        <v>88</v>
      </c>
    </row>
    <row r="8" spans="1:9" s="13" customFormat="1" ht="25.5">
      <c r="A8" s="32">
        <v>1</v>
      </c>
      <c r="B8" s="15">
        <v>531413</v>
      </c>
      <c r="C8" s="16" t="s">
        <v>12</v>
      </c>
      <c r="D8" s="15" t="s">
        <v>13</v>
      </c>
      <c r="E8" s="16" t="s">
        <v>14</v>
      </c>
      <c r="F8" s="17">
        <v>467998</v>
      </c>
      <c r="G8" s="17">
        <v>677990</v>
      </c>
      <c r="H8" s="59">
        <v>375000</v>
      </c>
      <c r="I8" s="52">
        <v>307500</v>
      </c>
    </row>
    <row r="9" spans="1:9" s="13" customFormat="1" ht="25.5">
      <c r="A9" s="33">
        <v>2</v>
      </c>
      <c r="B9" s="9">
        <v>63787245</v>
      </c>
      <c r="C9" s="7" t="s">
        <v>19</v>
      </c>
      <c r="D9" s="9" t="s">
        <v>20</v>
      </c>
      <c r="E9" s="7" t="s">
        <v>21</v>
      </c>
      <c r="F9" s="8">
        <v>385000</v>
      </c>
      <c r="G9" s="8">
        <v>562160</v>
      </c>
      <c r="H9" s="60">
        <v>320000</v>
      </c>
      <c r="I9" s="53">
        <v>185000</v>
      </c>
    </row>
    <row r="10" spans="1:9" s="13" customFormat="1" ht="25.5">
      <c r="A10" s="33">
        <v>3</v>
      </c>
      <c r="B10" s="9">
        <v>26623820</v>
      </c>
      <c r="C10" s="7" t="s">
        <v>24</v>
      </c>
      <c r="D10" s="9" t="s">
        <v>25</v>
      </c>
      <c r="E10" s="7" t="s">
        <v>26</v>
      </c>
      <c r="F10" s="8">
        <v>256200</v>
      </c>
      <c r="G10" s="8">
        <v>369300</v>
      </c>
      <c r="H10" s="60">
        <v>255000</v>
      </c>
      <c r="I10" s="53">
        <v>250000</v>
      </c>
    </row>
    <row r="11" spans="1:9" s="13" customFormat="1" ht="25.5">
      <c r="A11" s="33">
        <v>4</v>
      </c>
      <c r="B11" s="9">
        <v>71236830</v>
      </c>
      <c r="C11" s="7" t="s">
        <v>31</v>
      </c>
      <c r="D11" s="9" t="s">
        <v>32</v>
      </c>
      <c r="E11" s="7" t="s">
        <v>33</v>
      </c>
      <c r="F11" s="8">
        <v>399600</v>
      </c>
      <c r="G11" s="8">
        <v>611480</v>
      </c>
      <c r="H11" s="60">
        <v>350000</v>
      </c>
      <c r="I11" s="53">
        <v>330000</v>
      </c>
    </row>
    <row r="12" spans="1:9" s="13" customFormat="1" ht="25.5">
      <c r="A12" s="33">
        <v>5</v>
      </c>
      <c r="B12" s="9">
        <v>44946902</v>
      </c>
      <c r="C12" s="7" t="s">
        <v>36</v>
      </c>
      <c r="D12" s="9" t="s">
        <v>37</v>
      </c>
      <c r="E12" s="7" t="s">
        <v>38</v>
      </c>
      <c r="F12" s="8">
        <v>576040</v>
      </c>
      <c r="G12" s="8">
        <v>822898</v>
      </c>
      <c r="H12" s="60">
        <v>375000</v>
      </c>
      <c r="I12" s="53">
        <v>372000</v>
      </c>
    </row>
    <row r="13" spans="1:9" s="13" customFormat="1" ht="25.5">
      <c r="A13" s="33">
        <v>6</v>
      </c>
      <c r="B13" s="9">
        <v>60575573</v>
      </c>
      <c r="C13" s="7" t="s">
        <v>42</v>
      </c>
      <c r="D13" s="9" t="s">
        <v>43</v>
      </c>
      <c r="E13" s="7" t="s">
        <v>44</v>
      </c>
      <c r="F13" s="8">
        <v>150000</v>
      </c>
      <c r="G13" s="8">
        <v>267000</v>
      </c>
      <c r="H13" s="60">
        <v>150000</v>
      </c>
      <c r="I13" s="53">
        <v>150000</v>
      </c>
    </row>
    <row r="14" spans="1:9" s="13" customFormat="1" ht="25.5">
      <c r="A14" s="33">
        <v>7</v>
      </c>
      <c r="B14" s="9">
        <v>64289</v>
      </c>
      <c r="C14" s="7" t="s">
        <v>47</v>
      </c>
      <c r="D14" s="9" t="s">
        <v>48</v>
      </c>
      <c r="E14" s="7" t="s">
        <v>49</v>
      </c>
      <c r="F14" s="8">
        <v>276560</v>
      </c>
      <c r="G14" s="8">
        <v>1334712</v>
      </c>
      <c r="H14" s="60">
        <v>268000</v>
      </c>
      <c r="I14" s="53">
        <v>5000</v>
      </c>
    </row>
    <row r="15" spans="1:9" s="13" customFormat="1" ht="25.5">
      <c r="A15" s="33">
        <v>8</v>
      </c>
      <c r="B15" s="9">
        <v>49224351</v>
      </c>
      <c r="C15" s="7" t="s">
        <v>52</v>
      </c>
      <c r="D15" s="9" t="s">
        <v>53</v>
      </c>
      <c r="E15" s="7" t="s">
        <v>54</v>
      </c>
      <c r="F15" s="8">
        <v>344980</v>
      </c>
      <c r="G15" s="8">
        <v>525120</v>
      </c>
      <c r="H15" s="60">
        <v>307000</v>
      </c>
      <c r="I15" s="53">
        <v>172000</v>
      </c>
    </row>
    <row r="16" spans="1:9" s="13" customFormat="1" ht="25.5">
      <c r="A16" s="33">
        <v>9</v>
      </c>
      <c r="B16" s="9">
        <v>26606976</v>
      </c>
      <c r="C16" s="7" t="s">
        <v>57</v>
      </c>
      <c r="D16" s="9" t="s">
        <v>58</v>
      </c>
      <c r="E16" s="7" t="s">
        <v>59</v>
      </c>
      <c r="F16" s="8">
        <v>376750</v>
      </c>
      <c r="G16" s="8">
        <v>1075880</v>
      </c>
      <c r="H16" s="60">
        <v>328000</v>
      </c>
      <c r="I16" s="53">
        <v>23000</v>
      </c>
    </row>
    <row r="17" spans="1:9" s="13" customFormat="1" ht="38.25">
      <c r="A17" s="33">
        <v>10</v>
      </c>
      <c r="B17" s="9">
        <v>44159862</v>
      </c>
      <c r="C17" s="7" t="s">
        <v>62</v>
      </c>
      <c r="D17" s="9" t="s">
        <v>63</v>
      </c>
      <c r="E17" s="7" t="s">
        <v>64</v>
      </c>
      <c r="F17" s="8">
        <v>394004</v>
      </c>
      <c r="G17" s="8">
        <v>651164</v>
      </c>
      <c r="H17" s="60">
        <v>352000</v>
      </c>
      <c r="I17" s="53">
        <v>316000</v>
      </c>
    </row>
    <row r="18" spans="1:9" s="13" customFormat="1" ht="12.75">
      <c r="A18" s="33">
        <v>11</v>
      </c>
      <c r="B18" s="9">
        <v>499498</v>
      </c>
      <c r="C18" s="7" t="s">
        <v>67</v>
      </c>
      <c r="D18" s="9" t="s">
        <v>68</v>
      </c>
      <c r="E18" s="7" t="s">
        <v>69</v>
      </c>
      <c r="F18" s="8">
        <v>908066</v>
      </c>
      <c r="G18" s="8">
        <v>1716164</v>
      </c>
      <c r="H18" s="60">
        <v>600000</v>
      </c>
      <c r="I18" s="53">
        <v>455000</v>
      </c>
    </row>
    <row r="19" spans="1:9" s="13" customFormat="1" ht="12.75">
      <c r="A19" s="33">
        <v>12</v>
      </c>
      <c r="B19" s="9">
        <v>26552361</v>
      </c>
      <c r="C19" s="7" t="s">
        <v>73</v>
      </c>
      <c r="D19" s="9" t="s">
        <v>74</v>
      </c>
      <c r="E19" s="7" t="s">
        <v>75</v>
      </c>
      <c r="F19" s="8">
        <v>413035</v>
      </c>
      <c r="G19" s="8">
        <v>594035</v>
      </c>
      <c r="H19" s="60">
        <v>356000</v>
      </c>
      <c r="I19" s="53">
        <v>311000</v>
      </c>
    </row>
    <row r="20" spans="1:9" ht="13.5" thickBot="1">
      <c r="A20" s="54">
        <v>13</v>
      </c>
      <c r="B20" s="55">
        <v>28553268</v>
      </c>
      <c r="C20" s="56" t="s">
        <v>84</v>
      </c>
      <c r="D20" s="36" t="s">
        <v>85</v>
      </c>
      <c r="E20" s="37" t="s">
        <v>86</v>
      </c>
      <c r="F20" s="38">
        <v>419940</v>
      </c>
      <c r="G20" s="38">
        <v>599440</v>
      </c>
      <c r="H20" s="61">
        <v>320000</v>
      </c>
      <c r="I20" s="57">
        <v>260000</v>
      </c>
    </row>
    <row r="21" spans="1:9" s="14" customFormat="1" ht="13.5" thickBot="1">
      <c r="A21" s="34"/>
      <c r="B21" s="26" t="s">
        <v>78</v>
      </c>
      <c r="C21" s="27"/>
      <c r="D21" s="26"/>
      <c r="E21" s="27"/>
      <c r="F21" s="28">
        <f>SUM(F8:F20)</f>
        <v>5368173</v>
      </c>
      <c r="G21" s="28">
        <f>SUM(G8:G20)</f>
        <v>9807343</v>
      </c>
      <c r="H21" s="50">
        <f>SUM(H8:H20)</f>
        <v>4356000</v>
      </c>
      <c r="I21" s="44">
        <f>SUM(I8:I20)</f>
        <v>3136500</v>
      </c>
    </row>
    <row r="26" ht="12.75">
      <c r="E26" s="1">
        <v>1</v>
      </c>
    </row>
  </sheetData>
  <sheetProtection/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Drobilová Karolína</dc:creator>
  <cp:keywords/>
  <dc:description/>
  <cp:lastModifiedBy>Drobilová Karolína</cp:lastModifiedBy>
  <cp:lastPrinted>2013-01-09T15:01:41Z</cp:lastPrinted>
  <dcterms:created xsi:type="dcterms:W3CDTF">2012-11-23T07:23:46Z</dcterms:created>
  <dcterms:modified xsi:type="dcterms:W3CDTF">2013-04-08T07:43:52Z</dcterms:modified>
  <cp:category/>
  <cp:version/>
  <cp:contentType/>
  <cp:contentStatus/>
</cp:coreProperties>
</file>