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35" windowHeight="9210" activeTab="0"/>
  </bookViews>
  <sheets>
    <sheet name="parametry ICT komponent" sheetId="1" r:id="rId1"/>
  </sheets>
  <definedNames>
    <definedName name="_xlnm.Print_Titles" localSheetId="0">'parametry ICT komponent'!$5:$5</definedName>
    <definedName name="Z_E3E01F77_0970_40CE_A2CF_74AE53FC7222_.wvu.Cols" localSheetId="0" hidden="1">'parametry ICT komponent'!#REF!,'parametry ICT komponent'!#REF!</definedName>
  </definedNames>
  <calcPr fullCalcOnLoad="1"/>
</workbook>
</file>

<file path=xl/sharedStrings.xml><?xml version="1.0" encoding="utf-8"?>
<sst xmlns="http://schemas.openxmlformats.org/spreadsheetml/2006/main" count="118" uniqueCount="76">
  <si>
    <t>dynamický kontrast</t>
  </si>
  <si>
    <r>
      <t xml:space="preserve">matný
DVI, D-Sub
</t>
    </r>
    <r>
      <rPr>
        <b/>
        <sz val="10"/>
        <rFont val="Arial"/>
        <family val="2"/>
      </rPr>
      <t>rozlišení 1920x1080</t>
    </r>
    <r>
      <rPr>
        <sz val="10"/>
        <rFont val="Arial"/>
        <family val="0"/>
      </rPr>
      <t xml:space="preserve">
</t>
    </r>
    <r>
      <rPr>
        <b/>
        <sz val="10"/>
        <rFont val="Arial"/>
        <family val="2"/>
      </rPr>
      <t>dynamický kontrast 1000:1</t>
    </r>
    <r>
      <rPr>
        <sz val="10"/>
        <rFont val="Arial"/>
        <family val="0"/>
      </rPr>
      <t xml:space="preserve">, </t>
    </r>
    <r>
      <rPr>
        <b/>
        <sz val="10"/>
        <rFont val="Arial"/>
        <family val="2"/>
      </rPr>
      <t>doba odezvy 5ms, jas 300 cd/m2</t>
    </r>
    <r>
      <rPr>
        <sz val="10"/>
        <rFont val="Arial"/>
        <family val="0"/>
      </rPr>
      <t xml:space="preserve">, TCO03
integrované repro a integrovaný zdroj, rozsah nastavení výšky 120mm, možnost orientace monitoru na výšku (Auto Pivot)
</t>
    </r>
    <r>
      <rPr>
        <sz val="10"/>
        <rFont val="Arial"/>
        <family val="2"/>
      </rPr>
      <t>garance 0 vadných bodů/pixelů</t>
    </r>
  </si>
  <si>
    <t xml:space="preserve">Grafická stanice </t>
  </si>
  <si>
    <t>VAŠE kvantitativní parametry</t>
  </si>
  <si>
    <t>hodnota</t>
  </si>
  <si>
    <t>počet poptávaných ks</t>
  </si>
  <si>
    <t>Technické parametry - referenční tabulka parametrů</t>
  </si>
  <si>
    <t>Příloha č. 1</t>
  </si>
  <si>
    <t>Typ ICT - název položky</t>
  </si>
  <si>
    <t>Minimální konfigurace</t>
  </si>
  <si>
    <t>Notebook 2</t>
  </si>
  <si>
    <t>LCD monitor 22''</t>
  </si>
  <si>
    <t>Operační systém</t>
  </si>
  <si>
    <t>  operační systém  ke každému PC - preferujeme MS Windows Vista Business</t>
  </si>
  <si>
    <t>Kancelářský software</t>
  </si>
  <si>
    <t>Microsoft Office Professional Plus</t>
  </si>
  <si>
    <r>
      <t>·</t>
    </r>
    <r>
      <rPr>
        <sz val="7"/>
        <rFont val="Times New Roman"/>
        <family val="1"/>
      </rPr>
      <t xml:space="preserve">      </t>
    </r>
    <r>
      <rPr>
        <sz val="10"/>
        <rFont val="Arial"/>
        <family val="0"/>
      </rPr>
      <t>u celé dodávky musí být u jednotlivých položek stejná série použitých dílů (základní desky, pevné disky, klávesnice, myši, větráky, monitory, síťové karty, case,… ), zpřístupnění všech ovladačů (v případě nestandardních instalací některých použitých zařízení dodat postup instalace)</t>
    </r>
  </si>
  <si>
    <r>
      <t>·</t>
    </r>
    <r>
      <rPr>
        <sz val="7"/>
        <rFont val="Times New Roman"/>
        <family val="1"/>
      </rPr>
      <t xml:space="preserve">      </t>
    </r>
    <r>
      <rPr>
        <sz val="10"/>
        <rFont val="Arial"/>
        <family val="0"/>
      </rPr>
      <t>Na všechna dodaná zařízení požadujeme zajištění provozuschopnosti na 4 roky kombinací záruky a bezplatného servisu</t>
    </r>
  </si>
  <si>
    <t>benchmark 3DMark06 - CPU</t>
  </si>
  <si>
    <t>GB</t>
  </si>
  <si>
    <t>grafická paměť</t>
  </si>
  <si>
    <t>MB</t>
  </si>
  <si>
    <t>jedn.</t>
  </si>
  <si>
    <t>doba odezvy</t>
  </si>
  <si>
    <t>ms</t>
  </si>
  <si>
    <t>jas</t>
  </si>
  <si>
    <t>rozlišení</t>
  </si>
  <si>
    <t>č. komodity</t>
  </si>
  <si>
    <t>PC stolní</t>
  </si>
  <si>
    <t>HDD</t>
  </si>
  <si>
    <t>TB</t>
  </si>
  <si>
    <t>procesor PASSMark bez přetaktování</t>
  </si>
  <si>
    <t>cd/m2</t>
  </si>
  <si>
    <t>h</t>
  </si>
  <si>
    <t>FSB</t>
  </si>
  <si>
    <t>MHz</t>
  </si>
  <si>
    <t>´:1</t>
  </si>
  <si>
    <t>RAM</t>
  </si>
  <si>
    <t>procesor 3DMark Vantage - CPU</t>
  </si>
  <si>
    <t>výdrž na akumulátor</t>
  </si>
  <si>
    <t>záruka [let]</t>
  </si>
  <si>
    <t>uživatelská podpora</t>
  </si>
  <si>
    <t>opatření při poruše</t>
  </si>
  <si>
    <t>váha zboží [%]</t>
  </si>
  <si>
    <t>číselník hodnot</t>
  </si>
  <si>
    <t>Zásah on-site v den nahlášení poruchy</t>
  </si>
  <si>
    <t>Zásah on-site do 2. dne</t>
  </si>
  <si>
    <t>Zásah on-site do 3.dne</t>
  </si>
  <si>
    <t>Zajištění opravy u dodavatele</t>
  </si>
  <si>
    <t>Bezplatná zápůjčka zařízení po dobu opravy</t>
  </si>
  <si>
    <t>Telefonická</t>
  </si>
  <si>
    <t>Přes e-mail</t>
  </si>
  <si>
    <t>Přes IM</t>
  </si>
  <si>
    <t>Znalostní báze</t>
  </si>
  <si>
    <t>ano</t>
  </si>
  <si>
    <t>ne</t>
  </si>
  <si>
    <t>Do druhého dne</t>
  </si>
  <si>
    <t>Do týdne</t>
  </si>
  <si>
    <t>Více než týden</t>
  </si>
  <si>
    <t>12 hodin denně / 5 dní v týdnu</t>
  </si>
  <si>
    <t>24hodin denně / 7 dní v týdnu</t>
  </si>
  <si>
    <t>24hodin denně / 5 dní v týdnu</t>
  </si>
  <si>
    <t>není relevantní</t>
  </si>
  <si>
    <t>Dostupnost podpory dle zadávací dokumentace</t>
  </si>
  <si>
    <t>Notebook 1</t>
  </si>
  <si>
    <r>
      <t>·</t>
    </r>
    <r>
      <rPr>
        <sz val="7"/>
        <rFont val="Times New Roman"/>
        <family val="1"/>
      </rPr>
      <t xml:space="preserve">      </t>
    </r>
    <r>
      <rPr>
        <sz val="10"/>
        <rFont val="Arial"/>
        <family val="0"/>
      </rPr>
      <t>jako přímo řízená organizace MŠMT v souladu se vzdělávacími záměry dle zřizovací listiny můžeme využívat EDU verze licencí na všechen SW</t>
    </r>
  </si>
  <si>
    <r>
      <t>·</t>
    </r>
    <r>
      <rPr>
        <sz val="7"/>
        <rFont val="Times New Roman"/>
        <family val="1"/>
      </rPr>
      <t xml:space="preserve">      </t>
    </r>
    <r>
      <rPr>
        <sz val="10"/>
        <rFont val="Arial"/>
        <family val="0"/>
      </rPr>
      <t>u všech počítačů požadujeme předinstalovat OS a MS Office</t>
    </r>
  </si>
  <si>
    <r>
      <t xml:space="preserve">desktop, 
</t>
    </r>
    <r>
      <rPr>
        <b/>
        <sz val="10"/>
        <rFont val="Arial"/>
        <family val="2"/>
      </rPr>
      <t xml:space="preserve">procesor min. výkon dle 3DMark Vantage - CPU 6000
4GB RAM
grafická paměť 256 MB nesdílená
HDD 320GB </t>
    </r>
    <r>
      <rPr>
        <sz val="10"/>
        <rFont val="Arial"/>
        <family val="0"/>
      </rPr>
      <t xml:space="preserve">
DVD+-RW 
LAN 10/100/1000, 
2xUSB 2.0 a audio na předním panelu
hlučnost: tichý počítač  
klávesnice, myš</t>
    </r>
  </si>
  <si>
    <r>
      <t xml:space="preserve">miditower 500 W, 
</t>
    </r>
    <r>
      <rPr>
        <b/>
        <sz val="10"/>
        <rFont val="Arial"/>
        <family val="2"/>
      </rPr>
      <t>procesor</t>
    </r>
    <r>
      <rPr>
        <sz val="10"/>
        <rFont val="Arial"/>
        <family val="0"/>
      </rPr>
      <t xml:space="preserve"> s výkonem </t>
    </r>
    <r>
      <rPr>
        <b/>
        <sz val="10"/>
        <rFont val="Arial"/>
        <family val="2"/>
      </rPr>
      <t>více než 5000 bodů v PASSMark</t>
    </r>
    <r>
      <rPr>
        <sz val="10"/>
        <rFont val="Arial"/>
        <family val="0"/>
      </rPr>
      <t xml:space="preserve"> bez přetaktování
</t>
    </r>
    <r>
      <rPr>
        <b/>
        <sz val="10"/>
        <rFont val="Arial"/>
        <family val="2"/>
      </rPr>
      <t>RAM 6GB</t>
    </r>
    <r>
      <rPr>
        <sz val="10"/>
        <rFont val="Arial"/>
        <family val="0"/>
      </rPr>
      <t xml:space="preserve"> DDRIII rozšiřitelná bez výměny DIMM
</t>
    </r>
    <r>
      <rPr>
        <b/>
        <sz val="10"/>
        <rFont val="Arial"/>
        <family val="2"/>
      </rPr>
      <t>samostatná grafická karta 1024 MB</t>
    </r>
    <r>
      <rPr>
        <sz val="10"/>
        <rFont val="Arial"/>
        <family val="0"/>
      </rPr>
      <t xml:space="preserve"> – DVI,HDMI/Display Port, 
</t>
    </r>
    <r>
      <rPr>
        <b/>
        <sz val="10"/>
        <rFont val="Arial"/>
        <family val="2"/>
      </rPr>
      <t xml:space="preserve">HDD 2x 1 TB GB 7200 rpm, 
</t>
    </r>
    <r>
      <rPr>
        <sz val="10"/>
        <rFont val="Arial"/>
        <family val="0"/>
      </rPr>
      <t>čtečka karet 20v1 USB
Sound X-Fi
DVD-RW (DL)
hlučnost: tichý počítač  
klávesnice, myš</t>
    </r>
  </si>
  <si>
    <r>
      <t xml:space="preserve">procesor s více jádry s FSB od 1000MHz - benchmark 3DMark06 - CPU min. 1500 
Operační paměť 4GB 
grafická paměť 256 MB nesdílená
</t>
    </r>
    <r>
      <rPr>
        <sz val="10"/>
        <rFont val="Arial"/>
        <family val="0"/>
      </rPr>
      <t xml:space="preserve">12 - 15" displej 
</t>
    </r>
    <r>
      <rPr>
        <b/>
        <sz val="10"/>
        <rFont val="Arial"/>
        <family val="2"/>
      </rPr>
      <t xml:space="preserve">HDD 320 GB (7200 ot/min)
</t>
    </r>
    <r>
      <rPr>
        <sz val="10"/>
        <rFont val="Arial"/>
        <family val="0"/>
      </rPr>
      <t xml:space="preserve">DVD+/-RW DL Super Multi
WLAN
Bluetooth V 2.0 EDR
Express card 34/54
čtečka karet SmartCard
</t>
    </r>
    <r>
      <rPr>
        <b/>
        <sz val="10"/>
        <rFont val="Arial"/>
        <family val="2"/>
      </rPr>
      <t xml:space="preserve">Výdrž na akumulátor: min 4 h
</t>
    </r>
    <r>
      <rPr>
        <sz val="10"/>
        <rFont val="Arial"/>
        <family val="0"/>
      </rPr>
      <t>zpevněné šasi (tělo) proti pádu a otřesům
Dokovací stanice s napájením baterie notebooku, USB HUB 
DVI/HDMI/Display Port, externí klávesnice, myš</t>
    </r>
  </si>
  <si>
    <r>
      <t xml:space="preserve">procesor s více jádry s FSB od 1000MHz - benchmark 3DMark06 - CPU min. 1500 
Operační paměť 2GB 
grafická paměť 256 MB nesdílená
</t>
    </r>
    <r>
      <rPr>
        <sz val="10"/>
        <rFont val="Arial"/>
        <family val="0"/>
      </rPr>
      <t xml:space="preserve">13 - 15" displej 
</t>
    </r>
    <r>
      <rPr>
        <b/>
        <sz val="10"/>
        <rFont val="Arial"/>
        <family val="2"/>
      </rPr>
      <t xml:space="preserve">HDD 250 GB (7200 ot/min)
</t>
    </r>
    <r>
      <rPr>
        <sz val="10"/>
        <rFont val="Arial"/>
        <family val="0"/>
      </rPr>
      <t xml:space="preserve">DVD+/-RW DL Super Multi
WLAN 
Bluetooth V 2.0 EDR
Express card 34/54
čtečka karet SmartCard
</t>
    </r>
    <r>
      <rPr>
        <b/>
        <sz val="10"/>
        <rFont val="Arial"/>
        <family val="2"/>
      </rPr>
      <t xml:space="preserve">Výdrž na akumulátor: min 3 h
</t>
    </r>
    <r>
      <rPr>
        <sz val="10"/>
        <rFont val="Arial"/>
        <family val="2"/>
      </rPr>
      <t>Dokovací stanice s napájením baterie notebooku, USB HUB 
DVI/HDMI/Display Port, externí klávesnice, myš</t>
    </r>
  </si>
  <si>
    <t>jedn. cena bez DPH [Kč]</t>
  </si>
  <si>
    <t xml:space="preserve"> - - - - - - </t>
  </si>
  <si>
    <t>Celková cena  bez DPH</t>
  </si>
  <si>
    <t>Kč</t>
  </si>
  <si>
    <t>Celková cena  s DPH</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</si>
</sst>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0\ _K_č_-;\-* #,##0.000\ _K_č_-;_-* &quot;-&quot;??\ _K_č_-;_-@_-"/>
    <numFmt numFmtId="165" formatCode="_-* #,##0.0\ _K_č_-;\-* #,##0.0\ _K_č_-;_-* &quot;-&quot;??\ _K_č_-;_-@_-"/>
    <numFmt numFmtId="166" formatCode="_-* #,##0\ _K_č_-;\-* #,##0\ _K_č_-;_-* &quot;-&quot;??\ _K_č_-;_-@_-"/>
    <numFmt numFmtId="167" formatCode="&quot;Yes&quot;;&quot;Yes&quot;;&quot;No&quot;"/>
    <numFmt numFmtId="168" formatCode="&quot;True&quot;;&quot;True&quot;;&quot;False&quot;"/>
    <numFmt numFmtId="169" formatCode="&quot;On&quot;;&quot;On&quot;;&quot;Off&quot;"/>
    <numFmt numFmtId="170" formatCode="[$€-2]\ #\ ##,000_);[Red]\([$€-2]\ #\ ##,000\)"/>
  </numFmts>
  <fonts count="27">
    <font>
      <sz val="10"/>
      <name val="Arial"/>
      <family val="0"/>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b/>
      <i/>
      <sz val="10"/>
      <name val="@Arial Unicode MS"/>
      <family val="2"/>
    </font>
    <font>
      <b/>
      <sz val="9"/>
      <name val="Arial"/>
      <family val="2"/>
    </font>
    <font>
      <sz val="7"/>
      <name val="Times New Roman"/>
      <family val="1"/>
    </font>
    <font>
      <sz val="14"/>
      <name val="Symbol"/>
      <family val="1"/>
    </font>
    <font>
      <sz val="10"/>
      <color indexed="10"/>
      <name val="Arial"/>
      <family val="2"/>
    </font>
    <font>
      <sz val="20"/>
      <name val="Arial"/>
      <family val="2"/>
    </font>
    <font>
      <b/>
      <i/>
      <sz val="1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58"/>
      </left>
      <right style="thin">
        <color indexed="58"/>
      </right>
      <top>
        <color indexed="63"/>
      </top>
      <bottom>
        <color indexed="63"/>
      </bottom>
    </border>
    <border>
      <left style="thin">
        <color indexed="58"/>
      </left>
      <right>
        <color indexed="63"/>
      </right>
      <top>
        <color indexed="63"/>
      </top>
      <bottom>
        <color indexed="63"/>
      </bottom>
    </border>
    <border>
      <left style="thin">
        <color indexed="58"/>
      </left>
      <right style="thin">
        <color indexed="58"/>
      </right>
      <top style="thin">
        <color indexed="58"/>
      </top>
      <bottom style="thin">
        <color indexed="58"/>
      </bottom>
    </border>
    <border>
      <left>
        <color indexed="63"/>
      </left>
      <right style="thin">
        <color indexed="58"/>
      </right>
      <top style="thin">
        <color indexed="58"/>
      </top>
      <bottom style="thin">
        <color indexed="5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medium">
        <color indexed="58"/>
      </right>
      <top>
        <color indexed="63"/>
      </top>
      <bottom>
        <color indexed="63"/>
      </bottom>
    </border>
    <border>
      <left>
        <color indexed="63"/>
      </left>
      <right style="thin">
        <color indexed="58"/>
      </right>
      <top>
        <color indexed="63"/>
      </top>
      <bottom style="thin">
        <color indexed="58"/>
      </bottom>
    </border>
    <border>
      <left style="thin">
        <color indexed="58"/>
      </left>
      <right style="thin">
        <color indexed="58"/>
      </right>
      <top>
        <color indexed="63"/>
      </top>
      <bottom style="thin">
        <color indexed="58"/>
      </bottom>
    </border>
    <border>
      <left style="thin">
        <color indexed="58"/>
      </left>
      <right>
        <color indexed="63"/>
      </right>
      <top style="thin">
        <color indexed="58"/>
      </top>
      <bottom style="thin">
        <color indexed="58"/>
      </bottom>
    </border>
    <border>
      <left style="thin">
        <color indexed="58"/>
      </left>
      <right style="thin">
        <color indexed="58"/>
      </right>
      <top style="thin">
        <color indexed="58"/>
      </top>
      <bottom>
        <color indexed="63"/>
      </bottom>
    </border>
    <border>
      <left style="thin">
        <color indexed="58"/>
      </left>
      <right style="thin">
        <color indexed="58"/>
      </right>
      <top>
        <color indexed="63"/>
      </top>
      <bottom>
        <color indexed="63"/>
      </bottom>
    </border>
    <border>
      <left>
        <color indexed="63"/>
      </left>
      <right style="thin">
        <color indexed="58"/>
      </right>
      <top style="thin">
        <color indexed="58"/>
      </top>
      <bottom>
        <color indexed="63"/>
      </bottom>
    </border>
    <border>
      <left>
        <color indexed="63"/>
      </left>
      <right style="thin">
        <color indexed="5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1" borderId="0" applyNumberFormat="0" applyBorder="0" applyAlignment="0" applyProtection="0"/>
    <xf numFmtId="0" fontId="6" fillId="1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0" fillId="4"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3" fillId="13" borderId="0" applyNumberFormat="0" applyBorder="0" applyAlignment="0" applyProtection="0"/>
    <xf numFmtId="0" fontId="14" fillId="0" borderId="0" applyNumberFormat="0" applyFill="0" applyBorder="0" applyAlignment="0" applyProtection="0"/>
    <xf numFmtId="0" fontId="15" fillId="3" borderId="8" applyNumberFormat="0" applyAlignment="0" applyProtection="0"/>
    <xf numFmtId="0" fontId="16" fillId="2" borderId="8" applyNumberFormat="0" applyAlignment="0" applyProtection="0"/>
    <xf numFmtId="0" fontId="17" fillId="2" borderId="9" applyNumberFormat="0" applyAlignment="0" applyProtection="0"/>
    <xf numFmtId="0" fontId="18" fillId="0" borderId="0" applyNumberForma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cellStyleXfs>
  <cellXfs count="63">
    <xf numFmtId="0" fontId="0" fillId="0" borderId="0" xfId="0" applyAlignment="1">
      <alignment/>
    </xf>
    <xf numFmtId="0" fontId="0" fillId="0" borderId="0" xfId="46">
      <alignment/>
      <protection/>
    </xf>
    <xf numFmtId="0" fontId="20" fillId="18" borderId="10" xfId="46" applyFont="1" applyFill="1" applyBorder="1" applyAlignment="1">
      <alignment horizontal="center" wrapText="1"/>
      <protection/>
    </xf>
    <xf numFmtId="0" fontId="20" fillId="18" borderId="11" xfId="46" applyFont="1" applyFill="1" applyBorder="1" applyAlignment="1">
      <alignment wrapText="1"/>
      <protection/>
    </xf>
    <xf numFmtId="0" fontId="24" fillId="0" borderId="0" xfId="46" applyFont="1" applyAlignment="1">
      <alignment horizontal="center" wrapText="1"/>
      <protection/>
    </xf>
    <xf numFmtId="0" fontId="0" fillId="0" borderId="0" xfId="46" applyAlignment="1">
      <alignment horizontal="center"/>
      <protection/>
    </xf>
    <xf numFmtId="0" fontId="0" fillId="0" borderId="12" xfId="0" applyBorder="1" applyAlignment="1">
      <alignment wrapText="1"/>
    </xf>
    <xf numFmtId="0" fontId="0" fillId="0" borderId="12" xfId="0" applyFont="1" applyBorder="1" applyAlignment="1">
      <alignment wrapText="1"/>
    </xf>
    <xf numFmtId="0" fontId="1" fillId="0" borderId="13" xfId="46" applyFont="1" applyFill="1" applyBorder="1" applyAlignment="1">
      <alignment horizontal="center" vertical="center" wrapText="1"/>
      <protection/>
    </xf>
    <xf numFmtId="0" fontId="0" fillId="0" borderId="0" xfId="0" applyFill="1" applyBorder="1" applyAlignment="1">
      <alignment horizontal="center" vertical="center" wrapText="1"/>
    </xf>
    <xf numFmtId="0" fontId="1" fillId="0" borderId="12" xfId="0" applyFont="1" applyBorder="1" applyAlignment="1">
      <alignment wrapText="1"/>
    </xf>
    <xf numFmtId="0" fontId="20" fillId="18" borderId="0" xfId="46" applyFont="1" applyFill="1" applyBorder="1" applyAlignment="1">
      <alignment wrapText="1"/>
      <protection/>
    </xf>
    <xf numFmtId="0" fontId="23" fillId="0" borderId="0" xfId="0" applyFont="1" applyBorder="1" applyAlignment="1">
      <alignment horizontal="justify"/>
    </xf>
    <xf numFmtId="0" fontId="20" fillId="18" borderId="0" xfId="0" applyFont="1" applyFill="1" applyBorder="1" applyAlignment="1">
      <alignment wrapText="1"/>
    </xf>
    <xf numFmtId="0" fontId="0" fillId="0" borderId="12" xfId="0" applyFont="1" applyBorder="1" applyAlignment="1">
      <alignment wrapText="1"/>
    </xf>
    <xf numFmtId="0" fontId="25" fillId="0" borderId="0" xfId="46" applyFont="1">
      <alignment/>
      <protection/>
    </xf>
    <xf numFmtId="0" fontId="0" fillId="0" borderId="14" xfId="46" applyBorder="1">
      <alignment/>
      <protection/>
    </xf>
    <xf numFmtId="0" fontId="0" fillId="0" borderId="15" xfId="46" applyBorder="1">
      <alignment/>
      <protection/>
    </xf>
    <xf numFmtId="0" fontId="0" fillId="0" borderId="16" xfId="46" applyBorder="1">
      <alignment/>
      <protection/>
    </xf>
    <xf numFmtId="0" fontId="0" fillId="0" borderId="17" xfId="46" applyBorder="1" applyAlignment="1">
      <alignment horizontal="center"/>
      <protection/>
    </xf>
    <xf numFmtId="0" fontId="0" fillId="0" borderId="0" xfId="46" applyBorder="1">
      <alignment/>
      <protection/>
    </xf>
    <xf numFmtId="0" fontId="0" fillId="0" borderId="18" xfId="46" applyBorder="1" applyAlignment="1">
      <alignment horizontal="center"/>
      <protection/>
    </xf>
    <xf numFmtId="0" fontId="0" fillId="0" borderId="18" xfId="46" applyBorder="1">
      <alignment/>
      <protection/>
    </xf>
    <xf numFmtId="0" fontId="23" fillId="0" borderId="19" xfId="0" applyFont="1" applyBorder="1" applyAlignment="1">
      <alignment horizontal="left"/>
    </xf>
    <xf numFmtId="0" fontId="1" fillId="0" borderId="0" xfId="46" applyFont="1" applyFill="1" applyBorder="1" applyAlignment="1">
      <alignment horizontal="center" vertical="center" wrapText="1"/>
      <protection/>
    </xf>
    <xf numFmtId="0" fontId="1" fillId="0" borderId="20" xfId="46" applyFont="1" applyFill="1" applyBorder="1" applyAlignment="1">
      <alignment horizontal="center" vertical="center" wrapText="1"/>
      <protection/>
    </xf>
    <xf numFmtId="0" fontId="20" fillId="18" borderId="18" xfId="46" applyFont="1" applyFill="1" applyBorder="1" applyAlignment="1">
      <alignment horizontal="center" wrapText="1"/>
      <protection/>
    </xf>
    <xf numFmtId="0" fontId="0" fillId="0" borderId="21" xfId="0" applyBorder="1" applyAlignment="1">
      <alignment wrapText="1"/>
    </xf>
    <xf numFmtId="0" fontId="20" fillId="18" borderId="18" xfId="0" applyFont="1" applyFill="1" applyBorder="1" applyAlignment="1">
      <alignment wrapText="1"/>
    </xf>
    <xf numFmtId="166" fontId="0" fillId="0" borderId="15" xfId="46" applyNumberFormat="1" applyBorder="1">
      <alignment/>
      <protection/>
    </xf>
    <xf numFmtId="0" fontId="0" fillId="0" borderId="0" xfId="0" applyFill="1" applyBorder="1" applyAlignment="1">
      <alignment horizontal="left" vertical="center" wrapText="1"/>
    </xf>
    <xf numFmtId="0" fontId="0" fillId="0" borderId="0" xfId="46" applyAlignment="1">
      <alignment horizontal="left"/>
      <protection/>
    </xf>
    <xf numFmtId="166" fontId="0" fillId="0" borderId="22" xfId="0" applyNumberFormat="1" applyBorder="1" applyAlignment="1">
      <alignment wrapText="1"/>
    </xf>
    <xf numFmtId="166" fontId="0" fillId="0" borderId="22" xfId="0" applyNumberFormat="1" applyFont="1" applyBorder="1" applyAlignment="1">
      <alignment wrapText="1"/>
    </xf>
    <xf numFmtId="166" fontId="0" fillId="0" borderId="0" xfId="0" applyNumberFormat="1" applyBorder="1" applyAlignment="1">
      <alignment wrapText="1"/>
    </xf>
    <xf numFmtId="166" fontId="0" fillId="0" borderId="0" xfId="0" applyNumberFormat="1" applyFont="1" applyBorder="1" applyAlignment="1">
      <alignment wrapText="1"/>
    </xf>
    <xf numFmtId="0" fontId="24" fillId="0" borderId="0" xfId="46" applyFont="1" applyAlignment="1">
      <alignment/>
      <protection/>
    </xf>
    <xf numFmtId="3" fontId="24" fillId="0" borderId="0" xfId="0" applyNumberFormat="1" applyFont="1" applyFill="1" applyBorder="1" applyAlignment="1">
      <alignment horizontal="center"/>
    </xf>
    <xf numFmtId="0" fontId="24" fillId="0" borderId="0" xfId="0" applyFont="1" applyFill="1" applyBorder="1" applyAlignment="1">
      <alignment horizontal="center" wrapText="1"/>
    </xf>
    <xf numFmtId="166" fontId="0" fillId="0" borderId="23" xfId="0" applyNumberFormat="1" applyBorder="1" applyAlignment="1">
      <alignment horizontal="center" wrapText="1"/>
    </xf>
    <xf numFmtId="166" fontId="0" fillId="0" borderId="24" xfId="0" applyNumberFormat="1" applyBorder="1" applyAlignment="1">
      <alignment horizontal="center" wrapText="1"/>
    </xf>
    <xf numFmtId="166" fontId="0" fillId="0" borderId="21" xfId="0" applyNumberFormat="1" applyBorder="1" applyAlignment="1">
      <alignment horizontal="center" wrapText="1"/>
    </xf>
    <xf numFmtId="0" fontId="0" fillId="0" borderId="24" xfId="0" applyBorder="1" applyAlignment="1">
      <alignment horizontal="center" wrapText="1"/>
    </xf>
    <xf numFmtId="0" fontId="0" fillId="0" borderId="21" xfId="0" applyBorder="1" applyAlignment="1">
      <alignment horizontal="center"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1" xfId="0" applyFont="1"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1" xfId="0" applyBorder="1" applyAlignment="1">
      <alignment horizontal="left" wrapText="1"/>
    </xf>
    <xf numFmtId="3" fontId="0" fillId="0" borderId="23" xfId="0" applyNumberFormat="1" applyBorder="1" applyAlignment="1">
      <alignment horizontal="center" wrapText="1"/>
    </xf>
    <xf numFmtId="3" fontId="0" fillId="0" borderId="24" xfId="0" applyNumberFormat="1" applyBorder="1" applyAlignment="1">
      <alignment horizontal="center" wrapText="1"/>
    </xf>
    <xf numFmtId="3" fontId="0" fillId="0" borderId="21" xfId="0" applyNumberFormat="1" applyBorder="1" applyAlignment="1">
      <alignment horizontal="center" wrapText="1"/>
    </xf>
    <xf numFmtId="0" fontId="21" fillId="0" borderId="25" xfId="46" applyFont="1" applyBorder="1" applyAlignment="1">
      <alignment horizontal="center" vertical="center" wrapText="1"/>
      <protection/>
    </xf>
    <xf numFmtId="0" fontId="21" fillId="0" borderId="26" xfId="46" applyFont="1" applyBorder="1" applyAlignment="1">
      <alignment horizontal="center" vertical="center" wrapText="1"/>
      <protection/>
    </xf>
    <xf numFmtId="0" fontId="21" fillId="0" borderId="20" xfId="46" applyFont="1" applyBorder="1" applyAlignment="1">
      <alignment horizontal="center" vertical="center" wrapText="1"/>
      <protection/>
    </xf>
    <xf numFmtId="0" fontId="0" fillId="0" borderId="18" xfId="46" applyBorder="1" applyAlignment="1">
      <alignment horizontal="center"/>
      <protection/>
    </xf>
    <xf numFmtId="0" fontId="20" fillId="19" borderId="14" xfId="46" applyFont="1" applyFill="1" applyBorder="1" applyAlignment="1">
      <alignment horizontal="center" wrapText="1"/>
      <protection/>
    </xf>
    <xf numFmtId="0" fontId="0" fillId="2" borderId="15" xfId="0" applyFill="1" applyBorder="1" applyAlignment="1">
      <alignment horizontal="center"/>
    </xf>
    <xf numFmtId="0" fontId="0" fillId="2" borderId="16" xfId="0" applyFill="1" applyBorder="1" applyAlignment="1">
      <alignment horizontal="center"/>
    </xf>
    <xf numFmtId="0" fontId="26" fillId="0" borderId="14" xfId="46" applyFont="1" applyBorder="1" applyAlignment="1">
      <alignment horizontal="center"/>
      <protection/>
    </xf>
    <xf numFmtId="0" fontId="26" fillId="0" borderId="15" xfId="46" applyFont="1" applyBorder="1" applyAlignment="1">
      <alignment horizontal="center"/>
      <protection/>
    </xf>
    <xf numFmtId="0" fontId="26" fillId="0" borderId="16" xfId="46" applyFont="1" applyBorder="1" applyAlignment="1">
      <alignment horizontal="center"/>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IT nákup - 20090414 - VT_pro_VZ NIDM - v5"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2"/>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12.00390625" style="1" customWidth="1"/>
    <col min="2" max="2" width="15.00390625" style="5" customWidth="1"/>
    <col min="3" max="3" width="53.00390625" style="1" customWidth="1"/>
    <col min="4" max="4" width="4.28125" style="1" customWidth="1"/>
    <col min="5" max="5" width="39.7109375" style="1" customWidth="1"/>
    <col min="6" max="6" width="9.421875" style="1" customWidth="1"/>
    <col min="7" max="8" width="19.00390625" style="1" customWidth="1"/>
    <col min="9" max="10" width="22.421875" style="1" customWidth="1"/>
    <col min="11" max="11" width="14.8515625" style="1" customWidth="1"/>
    <col min="12" max="12" width="22.421875" style="1" customWidth="1"/>
    <col min="13" max="13" width="23.140625" style="1" customWidth="1"/>
    <col min="14" max="22" width="22.140625" style="1" customWidth="1"/>
    <col min="23" max="16384" width="9.140625" style="1" customWidth="1"/>
  </cols>
  <sheetData>
    <row r="1" ht="12.75">
      <c r="A1" s="1" t="s">
        <v>7</v>
      </c>
    </row>
    <row r="2" ht="25.5">
      <c r="B2" s="15" t="s">
        <v>6</v>
      </c>
    </row>
    <row r="3" ht="12.75">
      <c r="B3" s="1"/>
    </row>
    <row r="4" spans="1:22" ht="14.25">
      <c r="A4" s="16"/>
      <c r="B4" s="17"/>
      <c r="C4" s="17"/>
      <c r="D4" s="17"/>
      <c r="E4" s="17"/>
      <c r="F4" s="17"/>
      <c r="G4" s="17"/>
      <c r="H4" s="17"/>
      <c r="I4" s="17"/>
      <c r="J4" s="29"/>
      <c r="K4" s="17"/>
      <c r="L4" s="18"/>
      <c r="M4" s="57" t="s">
        <v>41</v>
      </c>
      <c r="N4" s="58"/>
      <c r="O4" s="58"/>
      <c r="P4" s="59"/>
      <c r="Q4" s="60" t="s">
        <v>63</v>
      </c>
      <c r="R4" s="61"/>
      <c r="S4" s="61"/>
      <c r="T4" s="61"/>
      <c r="U4" s="61"/>
      <c r="V4" s="62"/>
    </row>
    <row r="5" spans="1:22" ht="45">
      <c r="A5" s="2" t="s">
        <v>27</v>
      </c>
      <c r="B5" s="2" t="s">
        <v>8</v>
      </c>
      <c r="C5" s="3" t="s">
        <v>9</v>
      </c>
      <c r="D5" s="11"/>
      <c r="E5" s="11" t="s">
        <v>3</v>
      </c>
      <c r="F5" s="11" t="s">
        <v>4</v>
      </c>
      <c r="G5" s="11" t="s">
        <v>22</v>
      </c>
      <c r="H5" s="11" t="s">
        <v>71</v>
      </c>
      <c r="I5" s="11" t="s">
        <v>5</v>
      </c>
      <c r="J5" s="11" t="s">
        <v>43</v>
      </c>
      <c r="K5" s="11" t="s">
        <v>40</v>
      </c>
      <c r="L5" s="11" t="s">
        <v>42</v>
      </c>
      <c r="M5" s="11" t="s">
        <v>50</v>
      </c>
      <c r="N5" s="11" t="s">
        <v>51</v>
      </c>
      <c r="O5" s="11" t="s">
        <v>52</v>
      </c>
      <c r="P5" s="11" t="s">
        <v>53</v>
      </c>
      <c r="Q5" s="11" t="s">
        <v>60</v>
      </c>
      <c r="R5" s="11" t="s">
        <v>59</v>
      </c>
      <c r="S5" s="11" t="s">
        <v>61</v>
      </c>
      <c r="T5" s="11" t="s">
        <v>56</v>
      </c>
      <c r="U5" s="11" t="s">
        <v>57</v>
      </c>
      <c r="V5" s="11" t="s">
        <v>58</v>
      </c>
    </row>
    <row r="6" spans="1:22" ht="12.75" customHeight="1">
      <c r="A6" s="56">
        <v>1</v>
      </c>
      <c r="B6" s="53" t="s">
        <v>28</v>
      </c>
      <c r="C6" s="47" t="s">
        <v>67</v>
      </c>
      <c r="D6" s="6">
        <v>1</v>
      </c>
      <c r="E6" s="6" t="s">
        <v>38</v>
      </c>
      <c r="F6" s="6"/>
      <c r="G6" s="6"/>
      <c r="H6" s="50"/>
      <c r="I6" s="39">
        <v>35</v>
      </c>
      <c r="J6" s="39">
        <v>32</v>
      </c>
      <c r="K6" s="39"/>
      <c r="L6" s="39"/>
      <c r="M6" s="39"/>
      <c r="N6" s="39"/>
      <c r="O6" s="39"/>
      <c r="P6" s="39"/>
      <c r="Q6" s="39"/>
      <c r="R6" s="39"/>
      <c r="S6" s="39"/>
      <c r="T6" s="39"/>
      <c r="U6" s="39"/>
      <c r="V6" s="39"/>
    </row>
    <row r="7" spans="1:22" ht="12.75">
      <c r="A7" s="56"/>
      <c r="B7" s="54"/>
      <c r="C7" s="48"/>
      <c r="D7" s="6">
        <f>D6+1</f>
        <v>2</v>
      </c>
      <c r="E7" s="6" t="s">
        <v>37</v>
      </c>
      <c r="F7" s="6"/>
      <c r="G7" s="6" t="s">
        <v>19</v>
      </c>
      <c r="H7" s="51"/>
      <c r="I7" s="40"/>
      <c r="J7" s="40"/>
      <c r="K7" s="40"/>
      <c r="L7" s="40"/>
      <c r="M7" s="40"/>
      <c r="N7" s="40"/>
      <c r="O7" s="40"/>
      <c r="P7" s="40"/>
      <c r="Q7" s="40"/>
      <c r="R7" s="40"/>
      <c r="S7" s="40"/>
      <c r="T7" s="40"/>
      <c r="U7" s="40"/>
      <c r="V7" s="40"/>
    </row>
    <row r="8" spans="1:22" ht="12.75">
      <c r="A8" s="56"/>
      <c r="B8" s="54"/>
      <c r="C8" s="48"/>
      <c r="D8" s="6">
        <f aca="true" t="shared" si="0" ref="D8:D15">D7+1</f>
        <v>3</v>
      </c>
      <c r="E8" s="6" t="s">
        <v>20</v>
      </c>
      <c r="F8" s="6"/>
      <c r="G8" s="6" t="s">
        <v>21</v>
      </c>
      <c r="H8" s="51"/>
      <c r="I8" s="40"/>
      <c r="J8" s="40"/>
      <c r="K8" s="40"/>
      <c r="L8" s="40"/>
      <c r="M8" s="40"/>
      <c r="N8" s="40"/>
      <c r="O8" s="40"/>
      <c r="P8" s="40"/>
      <c r="Q8" s="40"/>
      <c r="R8" s="40"/>
      <c r="S8" s="40"/>
      <c r="T8" s="40"/>
      <c r="U8" s="40"/>
      <c r="V8" s="40"/>
    </row>
    <row r="9" spans="1:22" ht="12.75">
      <c r="A9" s="56"/>
      <c r="B9" s="54"/>
      <c r="C9" s="48"/>
      <c r="D9" s="6">
        <f t="shared" si="0"/>
        <v>4</v>
      </c>
      <c r="E9" s="6" t="s">
        <v>29</v>
      </c>
      <c r="F9" s="6"/>
      <c r="G9" s="6" t="s">
        <v>19</v>
      </c>
      <c r="H9" s="51"/>
      <c r="I9" s="40"/>
      <c r="J9" s="40"/>
      <c r="K9" s="40"/>
      <c r="L9" s="40"/>
      <c r="M9" s="40"/>
      <c r="N9" s="40"/>
      <c r="O9" s="40"/>
      <c r="P9" s="40"/>
      <c r="Q9" s="40"/>
      <c r="R9" s="40"/>
      <c r="S9" s="40"/>
      <c r="T9" s="40"/>
      <c r="U9" s="40"/>
      <c r="V9" s="40"/>
    </row>
    <row r="10" spans="1:22" ht="12.75">
      <c r="A10" s="56"/>
      <c r="B10" s="54"/>
      <c r="C10" s="48"/>
      <c r="D10" s="6">
        <f t="shared" si="0"/>
        <v>5</v>
      </c>
      <c r="E10" s="6"/>
      <c r="F10" s="6"/>
      <c r="G10" s="6"/>
      <c r="H10" s="51"/>
      <c r="I10" s="40"/>
      <c r="J10" s="40"/>
      <c r="K10" s="40"/>
      <c r="L10" s="40"/>
      <c r="M10" s="40"/>
      <c r="N10" s="40"/>
      <c r="O10" s="40"/>
      <c r="P10" s="40"/>
      <c r="Q10" s="40"/>
      <c r="R10" s="40"/>
      <c r="S10" s="40"/>
      <c r="T10" s="40"/>
      <c r="U10" s="40"/>
      <c r="V10" s="40"/>
    </row>
    <row r="11" spans="1:22" ht="12.75">
      <c r="A11" s="56"/>
      <c r="B11" s="54"/>
      <c r="C11" s="48"/>
      <c r="D11" s="6">
        <f t="shared" si="0"/>
        <v>6</v>
      </c>
      <c r="E11" s="6"/>
      <c r="F11" s="6"/>
      <c r="G11" s="6"/>
      <c r="H11" s="51"/>
      <c r="I11" s="40"/>
      <c r="J11" s="40"/>
      <c r="K11" s="40"/>
      <c r="L11" s="40"/>
      <c r="M11" s="40"/>
      <c r="N11" s="40"/>
      <c r="O11" s="40"/>
      <c r="P11" s="40"/>
      <c r="Q11" s="40"/>
      <c r="R11" s="40"/>
      <c r="S11" s="40"/>
      <c r="T11" s="40"/>
      <c r="U11" s="40"/>
      <c r="V11" s="40"/>
    </row>
    <row r="12" spans="1:22" ht="12.75">
      <c r="A12" s="56"/>
      <c r="B12" s="54"/>
      <c r="C12" s="48"/>
      <c r="D12" s="6">
        <f t="shared" si="0"/>
        <v>7</v>
      </c>
      <c r="E12" s="6"/>
      <c r="F12" s="6"/>
      <c r="G12" s="6"/>
      <c r="H12" s="51"/>
      <c r="I12" s="40"/>
      <c r="J12" s="40"/>
      <c r="K12" s="40"/>
      <c r="L12" s="40"/>
      <c r="M12" s="40"/>
      <c r="N12" s="40"/>
      <c r="O12" s="40"/>
      <c r="P12" s="40"/>
      <c r="Q12" s="40"/>
      <c r="R12" s="40"/>
      <c r="S12" s="40"/>
      <c r="T12" s="40"/>
      <c r="U12" s="40"/>
      <c r="V12" s="40"/>
    </row>
    <row r="13" spans="1:22" ht="12.75">
      <c r="A13" s="56"/>
      <c r="B13" s="54"/>
      <c r="C13" s="48"/>
      <c r="D13" s="6">
        <f t="shared" si="0"/>
        <v>8</v>
      </c>
      <c r="E13" s="6"/>
      <c r="F13" s="6"/>
      <c r="G13" s="6"/>
      <c r="H13" s="51"/>
      <c r="I13" s="40"/>
      <c r="J13" s="40"/>
      <c r="K13" s="40"/>
      <c r="L13" s="40"/>
      <c r="M13" s="40"/>
      <c r="N13" s="40"/>
      <c r="O13" s="40"/>
      <c r="P13" s="40"/>
      <c r="Q13" s="40"/>
      <c r="R13" s="40"/>
      <c r="S13" s="40"/>
      <c r="T13" s="40"/>
      <c r="U13" s="40"/>
      <c r="V13" s="40"/>
    </row>
    <row r="14" spans="1:22" ht="12.75">
      <c r="A14" s="56"/>
      <c r="B14" s="54"/>
      <c r="C14" s="48"/>
      <c r="D14" s="6">
        <f t="shared" si="0"/>
        <v>9</v>
      </c>
      <c r="E14" s="6"/>
      <c r="F14" s="6"/>
      <c r="G14" s="6"/>
      <c r="H14" s="51"/>
      <c r="I14" s="40"/>
      <c r="J14" s="40"/>
      <c r="K14" s="40"/>
      <c r="L14" s="40"/>
      <c r="M14" s="40"/>
      <c r="N14" s="40"/>
      <c r="O14" s="40"/>
      <c r="P14" s="40"/>
      <c r="Q14" s="40"/>
      <c r="R14" s="40"/>
      <c r="S14" s="40"/>
      <c r="T14" s="40"/>
      <c r="U14" s="40"/>
      <c r="V14" s="40"/>
    </row>
    <row r="15" spans="1:22" ht="12.75">
      <c r="A15" s="56"/>
      <c r="B15" s="54"/>
      <c r="C15" s="48"/>
      <c r="D15" s="6">
        <f t="shared" si="0"/>
        <v>10</v>
      </c>
      <c r="E15" s="6"/>
      <c r="F15" s="6"/>
      <c r="G15" s="6"/>
      <c r="H15" s="51"/>
      <c r="I15" s="40"/>
      <c r="J15" s="40"/>
      <c r="K15" s="40"/>
      <c r="L15" s="40"/>
      <c r="M15" s="40"/>
      <c r="N15" s="40"/>
      <c r="O15" s="40"/>
      <c r="P15" s="40"/>
      <c r="Q15" s="40"/>
      <c r="R15" s="40"/>
      <c r="S15" s="40"/>
      <c r="T15" s="40"/>
      <c r="U15" s="40"/>
      <c r="V15" s="40"/>
    </row>
    <row r="16" spans="1:22" ht="12.75">
      <c r="A16" s="56"/>
      <c r="B16" s="54"/>
      <c r="C16" s="48"/>
      <c r="D16" s="6"/>
      <c r="E16" s="6"/>
      <c r="F16" s="6"/>
      <c r="G16" s="6"/>
      <c r="H16" s="51"/>
      <c r="I16" s="40"/>
      <c r="J16" s="40"/>
      <c r="K16" s="40"/>
      <c r="L16" s="40"/>
      <c r="M16" s="40"/>
      <c r="N16" s="40"/>
      <c r="O16" s="40"/>
      <c r="P16" s="40"/>
      <c r="Q16" s="40"/>
      <c r="R16" s="40"/>
      <c r="S16" s="40"/>
      <c r="T16" s="40"/>
      <c r="U16" s="40"/>
      <c r="V16" s="40"/>
    </row>
    <row r="17" spans="1:22" ht="12.75">
      <c r="A17" s="56"/>
      <c r="B17" s="54"/>
      <c r="C17" s="48"/>
      <c r="D17" s="6"/>
      <c r="E17" s="6"/>
      <c r="F17" s="6"/>
      <c r="G17" s="6"/>
      <c r="H17" s="51"/>
      <c r="I17" s="40"/>
      <c r="J17" s="40"/>
      <c r="K17" s="40"/>
      <c r="L17" s="40"/>
      <c r="M17" s="40"/>
      <c r="N17" s="40"/>
      <c r="O17" s="40"/>
      <c r="P17" s="40"/>
      <c r="Q17" s="40"/>
      <c r="R17" s="40"/>
      <c r="S17" s="40"/>
      <c r="T17" s="40"/>
      <c r="U17" s="40"/>
      <c r="V17" s="40"/>
    </row>
    <row r="18" spans="1:22" ht="12.75">
      <c r="A18" s="56"/>
      <c r="B18" s="55"/>
      <c r="C18" s="49"/>
      <c r="D18" s="6"/>
      <c r="E18" s="6"/>
      <c r="F18" s="6"/>
      <c r="G18" s="6"/>
      <c r="H18" s="52"/>
      <c r="I18" s="41"/>
      <c r="J18" s="41"/>
      <c r="K18" s="41"/>
      <c r="L18" s="41"/>
      <c r="M18" s="41"/>
      <c r="N18" s="41"/>
      <c r="O18" s="41"/>
      <c r="P18" s="41"/>
      <c r="Q18" s="41"/>
      <c r="R18" s="41"/>
      <c r="S18" s="41"/>
      <c r="T18" s="41"/>
      <c r="U18" s="41"/>
      <c r="V18" s="41"/>
    </row>
    <row r="19" spans="1:22" ht="12.75" customHeight="1">
      <c r="A19" s="56">
        <f>A6+1</f>
        <v>2</v>
      </c>
      <c r="B19" s="53" t="s">
        <v>2</v>
      </c>
      <c r="C19" s="47" t="s">
        <v>68</v>
      </c>
      <c r="D19" s="6">
        <v>1</v>
      </c>
      <c r="E19" s="6" t="s">
        <v>31</v>
      </c>
      <c r="F19" s="6"/>
      <c r="G19" s="6"/>
      <c r="H19" s="50"/>
      <c r="I19" s="39">
        <v>2</v>
      </c>
      <c r="J19" s="39">
        <v>5</v>
      </c>
      <c r="K19" s="39"/>
      <c r="L19" s="39"/>
      <c r="M19" s="39"/>
      <c r="N19" s="39"/>
      <c r="O19" s="39"/>
      <c r="P19" s="39"/>
      <c r="Q19" s="39"/>
      <c r="R19" s="39"/>
      <c r="S19" s="39"/>
      <c r="T19" s="39"/>
      <c r="U19" s="39"/>
      <c r="V19" s="39"/>
    </row>
    <row r="20" spans="1:22" ht="12.75">
      <c r="A20" s="56"/>
      <c r="B20" s="54"/>
      <c r="C20" s="48"/>
      <c r="D20" s="6">
        <f>D19+1</f>
        <v>2</v>
      </c>
      <c r="E20" s="6" t="s">
        <v>37</v>
      </c>
      <c r="F20" s="6"/>
      <c r="G20" s="6" t="s">
        <v>19</v>
      </c>
      <c r="H20" s="51"/>
      <c r="I20" s="42"/>
      <c r="J20" s="42"/>
      <c r="K20" s="42"/>
      <c r="L20" s="42"/>
      <c r="M20" s="42"/>
      <c r="N20" s="42"/>
      <c r="O20" s="42"/>
      <c r="P20" s="42"/>
      <c r="Q20" s="42"/>
      <c r="R20" s="42"/>
      <c r="S20" s="42"/>
      <c r="T20" s="42"/>
      <c r="U20" s="42"/>
      <c r="V20" s="42"/>
    </row>
    <row r="21" spans="1:22" ht="12.75">
      <c r="A21" s="56"/>
      <c r="B21" s="54"/>
      <c r="C21" s="48"/>
      <c r="D21" s="6">
        <f aca="true" t="shared" si="1" ref="D21:D28">D20+1</f>
        <v>3</v>
      </c>
      <c r="E21" s="6" t="s">
        <v>20</v>
      </c>
      <c r="F21" s="6"/>
      <c r="G21" s="6" t="s">
        <v>21</v>
      </c>
      <c r="H21" s="51"/>
      <c r="I21" s="42"/>
      <c r="J21" s="42"/>
      <c r="K21" s="42"/>
      <c r="L21" s="42"/>
      <c r="M21" s="42"/>
      <c r="N21" s="42"/>
      <c r="O21" s="42"/>
      <c r="P21" s="42"/>
      <c r="Q21" s="42"/>
      <c r="R21" s="42"/>
      <c r="S21" s="42"/>
      <c r="T21" s="42"/>
      <c r="U21" s="42"/>
      <c r="V21" s="42"/>
    </row>
    <row r="22" spans="1:22" ht="12.75">
      <c r="A22" s="56"/>
      <c r="B22" s="54"/>
      <c r="C22" s="48"/>
      <c r="D22" s="6">
        <f t="shared" si="1"/>
        <v>4</v>
      </c>
      <c r="E22" s="6" t="s">
        <v>29</v>
      </c>
      <c r="F22" s="6"/>
      <c r="G22" s="6" t="s">
        <v>30</v>
      </c>
      <c r="H22" s="51"/>
      <c r="I22" s="42"/>
      <c r="J22" s="42"/>
      <c r="K22" s="42"/>
      <c r="L22" s="42"/>
      <c r="M22" s="42"/>
      <c r="N22" s="42"/>
      <c r="O22" s="42"/>
      <c r="P22" s="42"/>
      <c r="Q22" s="42"/>
      <c r="R22" s="42"/>
      <c r="S22" s="42"/>
      <c r="T22" s="42"/>
      <c r="U22" s="42"/>
      <c r="V22" s="42"/>
    </row>
    <row r="23" spans="1:22" ht="12.75">
      <c r="A23" s="56"/>
      <c r="B23" s="54"/>
      <c r="C23" s="48"/>
      <c r="D23" s="6">
        <f t="shared" si="1"/>
        <v>5</v>
      </c>
      <c r="E23" s="6"/>
      <c r="F23" s="6"/>
      <c r="G23" s="6"/>
      <c r="H23" s="51"/>
      <c r="I23" s="42"/>
      <c r="J23" s="42"/>
      <c r="K23" s="42"/>
      <c r="L23" s="42"/>
      <c r="M23" s="42"/>
      <c r="N23" s="42"/>
      <c r="O23" s="42"/>
      <c r="P23" s="42"/>
      <c r="Q23" s="42"/>
      <c r="R23" s="42"/>
      <c r="S23" s="42"/>
      <c r="T23" s="42"/>
      <c r="U23" s="42"/>
      <c r="V23" s="42"/>
    </row>
    <row r="24" spans="1:22" ht="12.75">
      <c r="A24" s="56"/>
      <c r="B24" s="54"/>
      <c r="C24" s="48"/>
      <c r="D24" s="6">
        <f t="shared" si="1"/>
        <v>6</v>
      </c>
      <c r="E24" s="6"/>
      <c r="F24" s="6"/>
      <c r="G24" s="6"/>
      <c r="H24" s="51"/>
      <c r="I24" s="42"/>
      <c r="J24" s="42"/>
      <c r="K24" s="42"/>
      <c r="L24" s="42"/>
      <c r="M24" s="42"/>
      <c r="N24" s="42"/>
      <c r="O24" s="42"/>
      <c r="P24" s="42"/>
      <c r="Q24" s="42"/>
      <c r="R24" s="42"/>
      <c r="S24" s="42"/>
      <c r="T24" s="42"/>
      <c r="U24" s="42"/>
      <c r="V24" s="42"/>
    </row>
    <row r="25" spans="1:22" ht="12.75">
      <c r="A25" s="56"/>
      <c r="B25" s="54"/>
      <c r="C25" s="48"/>
      <c r="D25" s="6">
        <f t="shared" si="1"/>
        <v>7</v>
      </c>
      <c r="E25" s="6"/>
      <c r="F25" s="6"/>
      <c r="G25" s="6"/>
      <c r="H25" s="51"/>
      <c r="I25" s="42"/>
      <c r="J25" s="42"/>
      <c r="K25" s="42"/>
      <c r="L25" s="42"/>
      <c r="M25" s="42"/>
      <c r="N25" s="42"/>
      <c r="O25" s="42"/>
      <c r="P25" s="42"/>
      <c r="Q25" s="42"/>
      <c r="R25" s="42"/>
      <c r="S25" s="42"/>
      <c r="T25" s="42"/>
      <c r="U25" s="42"/>
      <c r="V25" s="42"/>
    </row>
    <row r="26" spans="1:22" ht="12.75">
      <c r="A26" s="56"/>
      <c r="B26" s="54"/>
      <c r="C26" s="48"/>
      <c r="D26" s="6">
        <f t="shared" si="1"/>
        <v>8</v>
      </c>
      <c r="E26" s="6"/>
      <c r="F26" s="6"/>
      <c r="G26" s="6"/>
      <c r="H26" s="51"/>
      <c r="I26" s="42"/>
      <c r="J26" s="42"/>
      <c r="K26" s="42"/>
      <c r="L26" s="42"/>
      <c r="M26" s="42"/>
      <c r="N26" s="42"/>
      <c r="O26" s="42"/>
      <c r="P26" s="42"/>
      <c r="Q26" s="42"/>
      <c r="R26" s="42"/>
      <c r="S26" s="42"/>
      <c r="T26" s="42"/>
      <c r="U26" s="42"/>
      <c r="V26" s="42"/>
    </row>
    <row r="27" spans="1:22" ht="12.75">
      <c r="A27" s="56"/>
      <c r="B27" s="54"/>
      <c r="C27" s="48"/>
      <c r="D27" s="6">
        <f t="shared" si="1"/>
        <v>9</v>
      </c>
      <c r="E27" s="6"/>
      <c r="F27" s="6"/>
      <c r="G27" s="6"/>
      <c r="H27" s="51"/>
      <c r="I27" s="42"/>
      <c r="J27" s="42"/>
      <c r="K27" s="42"/>
      <c r="L27" s="42"/>
      <c r="M27" s="42"/>
      <c r="N27" s="42"/>
      <c r="O27" s="42"/>
      <c r="P27" s="42"/>
      <c r="Q27" s="42"/>
      <c r="R27" s="42"/>
      <c r="S27" s="42"/>
      <c r="T27" s="42"/>
      <c r="U27" s="42"/>
      <c r="V27" s="42"/>
    </row>
    <row r="28" spans="1:22" ht="12.75">
      <c r="A28" s="56"/>
      <c r="B28" s="54"/>
      <c r="C28" s="48"/>
      <c r="D28" s="6">
        <f t="shared" si="1"/>
        <v>10</v>
      </c>
      <c r="E28" s="6"/>
      <c r="F28" s="6"/>
      <c r="G28" s="6"/>
      <c r="H28" s="51"/>
      <c r="I28" s="42"/>
      <c r="J28" s="42"/>
      <c r="K28" s="42"/>
      <c r="L28" s="42"/>
      <c r="M28" s="42"/>
      <c r="N28" s="42"/>
      <c r="O28" s="42"/>
      <c r="P28" s="42"/>
      <c r="Q28" s="42"/>
      <c r="R28" s="42"/>
      <c r="S28" s="42"/>
      <c r="T28" s="42"/>
      <c r="U28" s="42"/>
      <c r="V28" s="42"/>
    </row>
    <row r="29" spans="1:22" ht="12.75">
      <c r="A29" s="56"/>
      <c r="B29" s="54"/>
      <c r="C29" s="48"/>
      <c r="D29" s="6"/>
      <c r="E29" s="6"/>
      <c r="F29" s="6"/>
      <c r="G29" s="6"/>
      <c r="H29" s="51"/>
      <c r="I29" s="42"/>
      <c r="J29" s="42"/>
      <c r="K29" s="42"/>
      <c r="L29" s="42"/>
      <c r="M29" s="42"/>
      <c r="N29" s="42"/>
      <c r="O29" s="42"/>
      <c r="P29" s="42"/>
      <c r="Q29" s="42"/>
      <c r="R29" s="42"/>
      <c r="S29" s="42"/>
      <c r="T29" s="42"/>
      <c r="U29" s="42"/>
      <c r="V29" s="42"/>
    </row>
    <row r="30" spans="1:22" ht="12.75">
      <c r="A30" s="56"/>
      <c r="B30" s="54"/>
      <c r="C30" s="48"/>
      <c r="D30" s="6"/>
      <c r="E30" s="6"/>
      <c r="F30" s="6"/>
      <c r="G30" s="6"/>
      <c r="H30" s="51"/>
      <c r="I30" s="42"/>
      <c r="J30" s="42"/>
      <c r="K30" s="42"/>
      <c r="L30" s="42"/>
      <c r="M30" s="42"/>
      <c r="N30" s="42"/>
      <c r="O30" s="42"/>
      <c r="P30" s="42"/>
      <c r="Q30" s="42"/>
      <c r="R30" s="42"/>
      <c r="S30" s="42"/>
      <c r="T30" s="42"/>
      <c r="U30" s="42"/>
      <c r="V30" s="42"/>
    </row>
    <row r="31" spans="1:22" ht="12.75">
      <c r="A31" s="56"/>
      <c r="B31" s="55"/>
      <c r="C31" s="49"/>
      <c r="D31" s="6"/>
      <c r="E31" s="6"/>
      <c r="F31" s="6"/>
      <c r="G31" s="6"/>
      <c r="H31" s="52"/>
      <c r="I31" s="43"/>
      <c r="J31" s="43"/>
      <c r="K31" s="43"/>
      <c r="L31" s="43"/>
      <c r="M31" s="43"/>
      <c r="N31" s="43"/>
      <c r="O31" s="43"/>
      <c r="P31" s="43"/>
      <c r="Q31" s="43"/>
      <c r="R31" s="43"/>
      <c r="S31" s="43"/>
      <c r="T31" s="43"/>
      <c r="U31" s="43"/>
      <c r="V31" s="43"/>
    </row>
    <row r="32" spans="1:22" ht="12.75" customHeight="1">
      <c r="A32" s="56">
        <f>A19+1</f>
        <v>3</v>
      </c>
      <c r="B32" s="53" t="s">
        <v>64</v>
      </c>
      <c r="C32" s="44" t="s">
        <v>69</v>
      </c>
      <c r="D32" s="6">
        <v>1</v>
      </c>
      <c r="E32" s="14" t="s">
        <v>18</v>
      </c>
      <c r="F32" s="14"/>
      <c r="G32" s="14"/>
      <c r="H32" s="50"/>
      <c r="I32" s="39">
        <v>16</v>
      </c>
      <c r="J32" s="39">
        <v>35</v>
      </c>
      <c r="K32" s="39"/>
      <c r="L32" s="39"/>
      <c r="M32" s="39"/>
      <c r="N32" s="39"/>
      <c r="O32" s="39"/>
      <c r="P32" s="39"/>
      <c r="Q32" s="39"/>
      <c r="R32" s="39"/>
      <c r="S32" s="39"/>
      <c r="T32" s="39"/>
      <c r="U32" s="39"/>
      <c r="V32" s="39"/>
    </row>
    <row r="33" spans="1:22" ht="12.75">
      <c r="A33" s="56"/>
      <c r="B33" s="54"/>
      <c r="C33" s="45"/>
      <c r="D33" s="6">
        <f>D32+1</f>
        <v>2</v>
      </c>
      <c r="E33" s="6" t="s">
        <v>34</v>
      </c>
      <c r="F33" s="14"/>
      <c r="G33" s="14" t="s">
        <v>35</v>
      </c>
      <c r="H33" s="51"/>
      <c r="I33" s="42"/>
      <c r="J33" s="42"/>
      <c r="K33" s="42"/>
      <c r="L33" s="42"/>
      <c r="M33" s="42"/>
      <c r="N33" s="42"/>
      <c r="O33" s="42"/>
      <c r="P33" s="42"/>
      <c r="Q33" s="42"/>
      <c r="R33" s="42"/>
      <c r="S33" s="42"/>
      <c r="T33" s="42"/>
      <c r="U33" s="42"/>
      <c r="V33" s="42"/>
    </row>
    <row r="34" spans="1:22" ht="12.75">
      <c r="A34" s="56"/>
      <c r="B34" s="54"/>
      <c r="C34" s="45"/>
      <c r="D34" s="6">
        <f aca="true" t="shared" si="2" ref="D34:D41">D33+1</f>
        <v>3</v>
      </c>
      <c r="E34" s="6" t="s">
        <v>37</v>
      </c>
      <c r="F34" s="14"/>
      <c r="G34" s="14" t="s">
        <v>19</v>
      </c>
      <c r="H34" s="51"/>
      <c r="I34" s="42"/>
      <c r="J34" s="42"/>
      <c r="K34" s="42"/>
      <c r="L34" s="42"/>
      <c r="M34" s="42"/>
      <c r="N34" s="42"/>
      <c r="O34" s="42"/>
      <c r="P34" s="42"/>
      <c r="Q34" s="42"/>
      <c r="R34" s="42"/>
      <c r="S34" s="42"/>
      <c r="T34" s="42"/>
      <c r="U34" s="42"/>
      <c r="V34" s="42"/>
    </row>
    <row r="35" spans="1:22" ht="12.75">
      <c r="A35" s="56"/>
      <c r="B35" s="54"/>
      <c r="C35" s="45"/>
      <c r="D35" s="6">
        <f t="shared" si="2"/>
        <v>4</v>
      </c>
      <c r="E35" s="6" t="s">
        <v>20</v>
      </c>
      <c r="F35" s="14"/>
      <c r="G35" s="14" t="s">
        <v>21</v>
      </c>
      <c r="H35" s="51"/>
      <c r="I35" s="42"/>
      <c r="J35" s="42"/>
      <c r="K35" s="42"/>
      <c r="L35" s="42"/>
      <c r="M35" s="42"/>
      <c r="N35" s="42"/>
      <c r="O35" s="42"/>
      <c r="P35" s="42"/>
      <c r="Q35" s="42"/>
      <c r="R35" s="42"/>
      <c r="S35" s="42"/>
      <c r="T35" s="42"/>
      <c r="U35" s="42"/>
      <c r="V35" s="42"/>
    </row>
    <row r="36" spans="1:22" ht="12.75">
      <c r="A36" s="56"/>
      <c r="B36" s="54"/>
      <c r="C36" s="45"/>
      <c r="D36" s="6">
        <f t="shared" si="2"/>
        <v>5</v>
      </c>
      <c r="E36" s="6" t="s">
        <v>29</v>
      </c>
      <c r="F36" s="14"/>
      <c r="G36" s="14" t="s">
        <v>19</v>
      </c>
      <c r="H36" s="51"/>
      <c r="I36" s="42"/>
      <c r="J36" s="42"/>
      <c r="K36" s="42"/>
      <c r="L36" s="42"/>
      <c r="M36" s="42"/>
      <c r="N36" s="42"/>
      <c r="O36" s="42"/>
      <c r="P36" s="42"/>
      <c r="Q36" s="42"/>
      <c r="R36" s="42"/>
      <c r="S36" s="42"/>
      <c r="T36" s="42"/>
      <c r="U36" s="42"/>
      <c r="V36" s="42"/>
    </row>
    <row r="37" spans="1:22" ht="12.75">
      <c r="A37" s="56"/>
      <c r="B37" s="54"/>
      <c r="C37" s="45"/>
      <c r="D37" s="6">
        <f t="shared" si="2"/>
        <v>6</v>
      </c>
      <c r="E37" s="14" t="s">
        <v>39</v>
      </c>
      <c r="F37" s="14"/>
      <c r="G37" s="14" t="s">
        <v>33</v>
      </c>
      <c r="H37" s="51"/>
      <c r="I37" s="42"/>
      <c r="J37" s="42"/>
      <c r="K37" s="42"/>
      <c r="L37" s="42"/>
      <c r="M37" s="42"/>
      <c r="N37" s="42"/>
      <c r="O37" s="42"/>
      <c r="P37" s="42"/>
      <c r="Q37" s="42"/>
      <c r="R37" s="42"/>
      <c r="S37" s="42"/>
      <c r="T37" s="42"/>
      <c r="U37" s="42"/>
      <c r="V37" s="42"/>
    </row>
    <row r="38" spans="1:22" ht="12.75">
      <c r="A38" s="56"/>
      <c r="B38" s="54"/>
      <c r="C38" s="45"/>
      <c r="D38" s="6">
        <f t="shared" si="2"/>
        <v>7</v>
      </c>
      <c r="E38" s="14"/>
      <c r="F38" s="14"/>
      <c r="G38" s="14"/>
      <c r="H38" s="51"/>
      <c r="I38" s="42"/>
      <c r="J38" s="42"/>
      <c r="K38" s="42"/>
      <c r="L38" s="42"/>
      <c r="M38" s="42"/>
      <c r="N38" s="42"/>
      <c r="O38" s="42"/>
      <c r="P38" s="42"/>
      <c r="Q38" s="42"/>
      <c r="R38" s="42"/>
      <c r="S38" s="42"/>
      <c r="T38" s="42"/>
      <c r="U38" s="42"/>
      <c r="V38" s="42"/>
    </row>
    <row r="39" spans="1:22" ht="12.75">
      <c r="A39" s="56"/>
      <c r="B39" s="54"/>
      <c r="C39" s="45"/>
      <c r="D39" s="6">
        <f t="shared" si="2"/>
        <v>8</v>
      </c>
      <c r="E39" s="14"/>
      <c r="F39" s="14"/>
      <c r="G39" s="14"/>
      <c r="H39" s="51"/>
      <c r="I39" s="42"/>
      <c r="J39" s="42"/>
      <c r="K39" s="42"/>
      <c r="L39" s="42"/>
      <c r="M39" s="42"/>
      <c r="N39" s="42"/>
      <c r="O39" s="42"/>
      <c r="P39" s="42"/>
      <c r="Q39" s="42"/>
      <c r="R39" s="42"/>
      <c r="S39" s="42"/>
      <c r="T39" s="42"/>
      <c r="U39" s="42"/>
      <c r="V39" s="42"/>
    </row>
    <row r="40" spans="1:22" ht="12.75">
      <c r="A40" s="56"/>
      <c r="B40" s="54"/>
      <c r="C40" s="45"/>
      <c r="D40" s="6">
        <f t="shared" si="2"/>
        <v>9</v>
      </c>
      <c r="E40" s="14"/>
      <c r="F40" s="14"/>
      <c r="G40" s="14"/>
      <c r="H40" s="51"/>
      <c r="I40" s="42"/>
      <c r="J40" s="42"/>
      <c r="K40" s="42"/>
      <c r="L40" s="42"/>
      <c r="M40" s="42"/>
      <c r="N40" s="42"/>
      <c r="O40" s="42"/>
      <c r="P40" s="42"/>
      <c r="Q40" s="42"/>
      <c r="R40" s="42"/>
      <c r="S40" s="42"/>
      <c r="T40" s="42"/>
      <c r="U40" s="42"/>
      <c r="V40" s="42"/>
    </row>
    <row r="41" spans="1:22" ht="12.75">
      <c r="A41" s="56"/>
      <c r="B41" s="54"/>
      <c r="C41" s="45"/>
      <c r="D41" s="6">
        <f t="shared" si="2"/>
        <v>10</v>
      </c>
      <c r="E41" s="14"/>
      <c r="F41" s="14"/>
      <c r="G41" s="14"/>
      <c r="H41" s="51"/>
      <c r="I41" s="42"/>
      <c r="J41" s="42"/>
      <c r="K41" s="42"/>
      <c r="L41" s="42"/>
      <c r="M41" s="42"/>
      <c r="N41" s="42"/>
      <c r="O41" s="42"/>
      <c r="P41" s="42"/>
      <c r="Q41" s="42"/>
      <c r="R41" s="42"/>
      <c r="S41" s="42"/>
      <c r="T41" s="42"/>
      <c r="U41" s="42"/>
      <c r="V41" s="42"/>
    </row>
    <row r="42" spans="1:22" ht="12.75">
      <c r="A42" s="56"/>
      <c r="B42" s="54"/>
      <c r="C42" s="45"/>
      <c r="D42" s="6"/>
      <c r="E42" s="6"/>
      <c r="F42" s="6"/>
      <c r="G42" s="6"/>
      <c r="H42" s="51"/>
      <c r="I42" s="42"/>
      <c r="J42" s="42"/>
      <c r="K42" s="42"/>
      <c r="L42" s="42"/>
      <c r="M42" s="42"/>
      <c r="N42" s="42"/>
      <c r="O42" s="42"/>
      <c r="P42" s="42"/>
      <c r="Q42" s="42"/>
      <c r="R42" s="42"/>
      <c r="S42" s="42"/>
      <c r="T42" s="42"/>
      <c r="U42" s="42"/>
      <c r="V42" s="42"/>
    </row>
    <row r="43" spans="1:22" ht="12.75">
      <c r="A43" s="56"/>
      <c r="B43" s="54"/>
      <c r="C43" s="45"/>
      <c r="D43" s="6"/>
      <c r="E43" s="6"/>
      <c r="F43" s="6"/>
      <c r="G43" s="6"/>
      <c r="H43" s="51"/>
      <c r="I43" s="42"/>
      <c r="J43" s="42"/>
      <c r="K43" s="42"/>
      <c r="L43" s="42"/>
      <c r="M43" s="42"/>
      <c r="N43" s="42"/>
      <c r="O43" s="42"/>
      <c r="P43" s="42"/>
      <c r="Q43" s="42"/>
      <c r="R43" s="42"/>
      <c r="S43" s="42"/>
      <c r="T43" s="42"/>
      <c r="U43" s="42"/>
      <c r="V43" s="42"/>
    </row>
    <row r="44" spans="1:22" ht="12.75">
      <c r="A44" s="56"/>
      <c r="B44" s="55"/>
      <c r="C44" s="46"/>
      <c r="D44" s="6"/>
      <c r="E44" s="6"/>
      <c r="F44" s="6"/>
      <c r="G44" s="6"/>
      <c r="H44" s="52"/>
      <c r="I44" s="43"/>
      <c r="J44" s="43"/>
      <c r="K44" s="43"/>
      <c r="L44" s="43"/>
      <c r="M44" s="43"/>
      <c r="N44" s="43"/>
      <c r="O44" s="43"/>
      <c r="P44" s="43"/>
      <c r="Q44" s="43"/>
      <c r="R44" s="43"/>
      <c r="S44" s="43"/>
      <c r="T44" s="43"/>
      <c r="U44" s="43"/>
      <c r="V44" s="43"/>
    </row>
    <row r="45" spans="1:22" ht="12.75" customHeight="1">
      <c r="A45" s="56">
        <f>A32+1</f>
        <v>4</v>
      </c>
      <c r="B45" s="53" t="s">
        <v>10</v>
      </c>
      <c r="C45" s="44" t="s">
        <v>70</v>
      </c>
      <c r="D45" s="6">
        <v>1</v>
      </c>
      <c r="E45" s="14" t="s">
        <v>18</v>
      </c>
      <c r="F45" s="14"/>
      <c r="G45" s="10"/>
      <c r="H45" s="50"/>
      <c r="I45" s="39">
        <v>20</v>
      </c>
      <c r="J45" s="39">
        <v>23</v>
      </c>
      <c r="K45" s="39"/>
      <c r="L45" s="39"/>
      <c r="M45" s="39"/>
      <c r="N45" s="39"/>
      <c r="O45" s="39"/>
      <c r="P45" s="39"/>
      <c r="Q45" s="39"/>
      <c r="R45" s="39"/>
      <c r="S45" s="39"/>
      <c r="T45" s="39"/>
      <c r="U45" s="39"/>
      <c r="V45" s="39"/>
    </row>
    <row r="46" spans="1:22" ht="12.75">
      <c r="A46" s="56"/>
      <c r="B46" s="54"/>
      <c r="C46" s="45"/>
      <c r="D46" s="6">
        <f>D45+1</f>
        <v>2</v>
      </c>
      <c r="E46" s="6" t="s">
        <v>34</v>
      </c>
      <c r="F46" s="14"/>
      <c r="G46" s="14" t="s">
        <v>35</v>
      </c>
      <c r="H46" s="51"/>
      <c r="I46" s="42"/>
      <c r="J46" s="42"/>
      <c r="K46" s="42"/>
      <c r="L46" s="42"/>
      <c r="M46" s="42"/>
      <c r="N46" s="42"/>
      <c r="O46" s="42"/>
      <c r="P46" s="42"/>
      <c r="Q46" s="42"/>
      <c r="R46" s="42"/>
      <c r="S46" s="42"/>
      <c r="T46" s="42"/>
      <c r="U46" s="42"/>
      <c r="V46" s="42"/>
    </row>
    <row r="47" spans="1:22" ht="12.75">
      <c r="A47" s="56"/>
      <c r="B47" s="54"/>
      <c r="C47" s="45"/>
      <c r="D47" s="6">
        <f aca="true" t="shared" si="3" ref="D47:D54">D46+1</f>
        <v>3</v>
      </c>
      <c r="E47" s="6" t="s">
        <v>37</v>
      </c>
      <c r="F47" s="14"/>
      <c r="G47" s="14" t="s">
        <v>19</v>
      </c>
      <c r="H47" s="51"/>
      <c r="I47" s="42"/>
      <c r="J47" s="42"/>
      <c r="K47" s="42"/>
      <c r="L47" s="42"/>
      <c r="M47" s="42"/>
      <c r="N47" s="42"/>
      <c r="O47" s="42"/>
      <c r="P47" s="42"/>
      <c r="Q47" s="42"/>
      <c r="R47" s="42"/>
      <c r="S47" s="42"/>
      <c r="T47" s="42"/>
      <c r="U47" s="42"/>
      <c r="V47" s="42"/>
    </row>
    <row r="48" spans="1:22" ht="12.75">
      <c r="A48" s="56"/>
      <c r="B48" s="54"/>
      <c r="C48" s="45"/>
      <c r="D48" s="6">
        <f t="shared" si="3"/>
        <v>4</v>
      </c>
      <c r="E48" s="6" t="s">
        <v>20</v>
      </c>
      <c r="F48" s="14"/>
      <c r="G48" s="14" t="s">
        <v>21</v>
      </c>
      <c r="H48" s="51"/>
      <c r="I48" s="42"/>
      <c r="J48" s="42"/>
      <c r="K48" s="42"/>
      <c r="L48" s="42"/>
      <c r="M48" s="42"/>
      <c r="N48" s="42"/>
      <c r="O48" s="42"/>
      <c r="P48" s="42"/>
      <c r="Q48" s="42"/>
      <c r="R48" s="42"/>
      <c r="S48" s="42"/>
      <c r="T48" s="42"/>
      <c r="U48" s="42"/>
      <c r="V48" s="42"/>
    </row>
    <row r="49" spans="1:22" ht="12.75">
      <c r="A49" s="56"/>
      <c r="B49" s="54"/>
      <c r="C49" s="45"/>
      <c r="D49" s="6">
        <f t="shared" si="3"/>
        <v>5</v>
      </c>
      <c r="E49" s="6" t="s">
        <v>29</v>
      </c>
      <c r="F49" s="14"/>
      <c r="G49" s="14" t="s">
        <v>19</v>
      </c>
      <c r="H49" s="51"/>
      <c r="I49" s="42"/>
      <c r="J49" s="42"/>
      <c r="K49" s="42"/>
      <c r="L49" s="42"/>
      <c r="M49" s="42"/>
      <c r="N49" s="42"/>
      <c r="O49" s="42"/>
      <c r="P49" s="42"/>
      <c r="Q49" s="42"/>
      <c r="R49" s="42"/>
      <c r="S49" s="42"/>
      <c r="T49" s="42"/>
      <c r="U49" s="42"/>
      <c r="V49" s="42"/>
    </row>
    <row r="50" spans="1:22" ht="12.75">
      <c r="A50" s="56"/>
      <c r="B50" s="54"/>
      <c r="C50" s="45"/>
      <c r="D50" s="6">
        <f t="shared" si="3"/>
        <v>6</v>
      </c>
      <c r="E50" s="14" t="s">
        <v>39</v>
      </c>
      <c r="F50" s="14"/>
      <c r="G50" s="14" t="s">
        <v>33</v>
      </c>
      <c r="H50" s="51"/>
      <c r="I50" s="42"/>
      <c r="J50" s="42"/>
      <c r="K50" s="42"/>
      <c r="L50" s="42"/>
      <c r="M50" s="42"/>
      <c r="N50" s="42"/>
      <c r="O50" s="42"/>
      <c r="P50" s="42"/>
      <c r="Q50" s="42"/>
      <c r="R50" s="42"/>
      <c r="S50" s="42"/>
      <c r="T50" s="42"/>
      <c r="U50" s="42"/>
      <c r="V50" s="42"/>
    </row>
    <row r="51" spans="1:22" ht="12.75">
      <c r="A51" s="56"/>
      <c r="B51" s="54"/>
      <c r="C51" s="45"/>
      <c r="D51" s="6">
        <f t="shared" si="3"/>
        <v>7</v>
      </c>
      <c r="E51" s="14"/>
      <c r="F51" s="14"/>
      <c r="G51" s="10"/>
      <c r="H51" s="51"/>
      <c r="I51" s="42"/>
      <c r="J51" s="42"/>
      <c r="K51" s="42"/>
      <c r="L51" s="42"/>
      <c r="M51" s="42"/>
      <c r="N51" s="42"/>
      <c r="O51" s="42"/>
      <c r="P51" s="42"/>
      <c r="Q51" s="42"/>
      <c r="R51" s="42"/>
      <c r="S51" s="42"/>
      <c r="T51" s="42"/>
      <c r="U51" s="42"/>
      <c r="V51" s="42"/>
    </row>
    <row r="52" spans="1:22" ht="12.75">
      <c r="A52" s="56"/>
      <c r="B52" s="54"/>
      <c r="C52" s="45"/>
      <c r="D52" s="6">
        <f t="shared" si="3"/>
        <v>8</v>
      </c>
      <c r="E52" s="14"/>
      <c r="F52" s="14"/>
      <c r="G52" s="10"/>
      <c r="H52" s="51"/>
      <c r="I52" s="42"/>
      <c r="J52" s="42"/>
      <c r="K52" s="42"/>
      <c r="L52" s="42"/>
      <c r="M52" s="42"/>
      <c r="N52" s="42"/>
      <c r="O52" s="42"/>
      <c r="P52" s="42"/>
      <c r="Q52" s="42"/>
      <c r="R52" s="42"/>
      <c r="S52" s="42"/>
      <c r="T52" s="42"/>
      <c r="U52" s="42"/>
      <c r="V52" s="42"/>
    </row>
    <row r="53" spans="1:22" ht="12.75">
      <c r="A53" s="56"/>
      <c r="B53" s="54"/>
      <c r="C53" s="45"/>
      <c r="D53" s="6">
        <f t="shared" si="3"/>
        <v>9</v>
      </c>
      <c r="E53" s="14"/>
      <c r="F53" s="14"/>
      <c r="G53" s="10"/>
      <c r="H53" s="51"/>
      <c r="I53" s="42"/>
      <c r="J53" s="42"/>
      <c r="K53" s="42"/>
      <c r="L53" s="42"/>
      <c r="M53" s="42"/>
      <c r="N53" s="42"/>
      <c r="O53" s="42"/>
      <c r="P53" s="42"/>
      <c r="Q53" s="42"/>
      <c r="R53" s="42"/>
      <c r="S53" s="42"/>
      <c r="T53" s="42"/>
      <c r="U53" s="42"/>
      <c r="V53" s="42"/>
    </row>
    <row r="54" spans="1:22" ht="12.75">
      <c r="A54" s="56"/>
      <c r="B54" s="54"/>
      <c r="C54" s="45"/>
      <c r="D54" s="6">
        <f t="shared" si="3"/>
        <v>10</v>
      </c>
      <c r="E54" s="14"/>
      <c r="F54" s="14"/>
      <c r="G54" s="10"/>
      <c r="H54" s="51"/>
      <c r="I54" s="42"/>
      <c r="J54" s="42"/>
      <c r="K54" s="42"/>
      <c r="L54" s="42"/>
      <c r="M54" s="42"/>
      <c r="N54" s="42"/>
      <c r="O54" s="42"/>
      <c r="P54" s="42"/>
      <c r="Q54" s="42"/>
      <c r="R54" s="42"/>
      <c r="S54" s="42"/>
      <c r="T54" s="42"/>
      <c r="U54" s="42"/>
      <c r="V54" s="42"/>
    </row>
    <row r="55" spans="1:22" ht="12.75">
      <c r="A55" s="56"/>
      <c r="B55" s="54"/>
      <c r="C55" s="45"/>
      <c r="D55" s="6"/>
      <c r="E55" s="6"/>
      <c r="F55" s="6"/>
      <c r="G55" s="6"/>
      <c r="H55" s="51"/>
      <c r="I55" s="42"/>
      <c r="J55" s="42"/>
      <c r="K55" s="42"/>
      <c r="L55" s="42"/>
      <c r="M55" s="42"/>
      <c r="N55" s="42"/>
      <c r="O55" s="42"/>
      <c r="P55" s="42"/>
      <c r="Q55" s="42"/>
      <c r="R55" s="42"/>
      <c r="S55" s="42"/>
      <c r="T55" s="42"/>
      <c r="U55" s="42"/>
      <c r="V55" s="42"/>
    </row>
    <row r="56" spans="1:22" ht="12.75">
      <c r="A56" s="56"/>
      <c r="B56" s="54"/>
      <c r="C56" s="45"/>
      <c r="D56" s="6"/>
      <c r="E56" s="6"/>
      <c r="F56" s="6"/>
      <c r="G56" s="6"/>
      <c r="H56" s="51"/>
      <c r="I56" s="42"/>
      <c r="J56" s="42"/>
      <c r="K56" s="42"/>
      <c r="L56" s="42"/>
      <c r="M56" s="42"/>
      <c r="N56" s="42"/>
      <c r="O56" s="42"/>
      <c r="P56" s="42"/>
      <c r="Q56" s="42"/>
      <c r="R56" s="42"/>
      <c r="S56" s="42"/>
      <c r="T56" s="42"/>
      <c r="U56" s="42"/>
      <c r="V56" s="42"/>
    </row>
    <row r="57" spans="1:22" ht="12.75">
      <c r="A57" s="56"/>
      <c r="B57" s="55"/>
      <c r="C57" s="46"/>
      <c r="D57" s="6"/>
      <c r="E57" s="6"/>
      <c r="F57" s="6"/>
      <c r="G57" s="6"/>
      <c r="H57" s="52"/>
      <c r="I57" s="43"/>
      <c r="J57" s="43"/>
      <c r="K57" s="43"/>
      <c r="L57" s="43"/>
      <c r="M57" s="43"/>
      <c r="N57" s="43"/>
      <c r="O57" s="43"/>
      <c r="P57" s="43"/>
      <c r="Q57" s="43"/>
      <c r="R57" s="43"/>
      <c r="S57" s="43"/>
      <c r="T57" s="43"/>
      <c r="U57" s="43"/>
      <c r="V57" s="43"/>
    </row>
    <row r="58" spans="1:22" ht="12.75" customHeight="1">
      <c r="A58" s="56">
        <f>A45+1</f>
        <v>5</v>
      </c>
      <c r="B58" s="53" t="s">
        <v>11</v>
      </c>
      <c r="C58" s="47" t="s">
        <v>1</v>
      </c>
      <c r="D58" s="6">
        <v>1</v>
      </c>
      <c r="E58" s="6" t="s">
        <v>26</v>
      </c>
      <c r="F58" s="6"/>
      <c r="G58" s="6"/>
      <c r="H58" s="50"/>
      <c r="I58" s="39">
        <v>71</v>
      </c>
      <c r="J58" s="39">
        <v>5</v>
      </c>
      <c r="K58" s="39"/>
      <c r="L58" s="39"/>
      <c r="M58" s="39"/>
      <c r="N58" s="39"/>
      <c r="O58" s="39"/>
      <c r="P58" s="39"/>
      <c r="Q58" s="39"/>
      <c r="R58" s="39"/>
      <c r="S58" s="39"/>
      <c r="T58" s="39"/>
      <c r="U58" s="39"/>
      <c r="V58" s="39"/>
    </row>
    <row r="59" spans="1:22" ht="12.75">
      <c r="A59" s="56"/>
      <c r="B59" s="54"/>
      <c r="C59" s="48"/>
      <c r="D59" s="6">
        <f>D58+1</f>
        <v>2</v>
      </c>
      <c r="E59" s="6" t="s">
        <v>23</v>
      </c>
      <c r="F59" s="6"/>
      <c r="G59" s="6" t="s">
        <v>24</v>
      </c>
      <c r="H59" s="51"/>
      <c r="I59" s="42"/>
      <c r="J59" s="42"/>
      <c r="K59" s="42"/>
      <c r="L59" s="42"/>
      <c r="M59" s="42"/>
      <c r="N59" s="42"/>
      <c r="O59" s="42"/>
      <c r="P59" s="42"/>
      <c r="Q59" s="42"/>
      <c r="R59" s="42"/>
      <c r="S59" s="42"/>
      <c r="T59" s="42"/>
      <c r="U59" s="42"/>
      <c r="V59" s="42"/>
    </row>
    <row r="60" spans="1:22" ht="12.75">
      <c r="A60" s="56"/>
      <c r="B60" s="54"/>
      <c r="C60" s="48"/>
      <c r="D60" s="6">
        <f aca="true" t="shared" si="4" ref="D60:D67">D59+1</f>
        <v>3</v>
      </c>
      <c r="E60" s="6" t="s">
        <v>25</v>
      </c>
      <c r="F60" s="6"/>
      <c r="G60" s="6" t="s">
        <v>32</v>
      </c>
      <c r="H60" s="51"/>
      <c r="I60" s="42"/>
      <c r="J60" s="42"/>
      <c r="K60" s="42"/>
      <c r="L60" s="42"/>
      <c r="M60" s="42"/>
      <c r="N60" s="42"/>
      <c r="O60" s="42"/>
      <c r="P60" s="42"/>
      <c r="Q60" s="42"/>
      <c r="R60" s="42"/>
      <c r="S60" s="42"/>
      <c r="T60" s="42"/>
      <c r="U60" s="42"/>
      <c r="V60" s="42"/>
    </row>
    <row r="61" spans="1:22" ht="12.75">
      <c r="A61" s="56"/>
      <c r="B61" s="54"/>
      <c r="C61" s="48"/>
      <c r="D61" s="6">
        <f t="shared" si="4"/>
        <v>4</v>
      </c>
      <c r="E61" s="6" t="s">
        <v>0</v>
      </c>
      <c r="F61" s="6"/>
      <c r="G61" s="14" t="s">
        <v>36</v>
      </c>
      <c r="H61" s="51"/>
      <c r="I61" s="42"/>
      <c r="J61" s="42"/>
      <c r="K61" s="42"/>
      <c r="L61" s="42"/>
      <c r="M61" s="42"/>
      <c r="N61" s="42"/>
      <c r="O61" s="42"/>
      <c r="P61" s="42"/>
      <c r="Q61" s="42"/>
      <c r="R61" s="42"/>
      <c r="S61" s="42"/>
      <c r="T61" s="42"/>
      <c r="U61" s="42"/>
      <c r="V61" s="42"/>
    </row>
    <row r="62" spans="1:22" ht="12.75">
      <c r="A62" s="56"/>
      <c r="B62" s="54"/>
      <c r="C62" s="48"/>
      <c r="D62" s="6">
        <f t="shared" si="4"/>
        <v>5</v>
      </c>
      <c r="E62" s="6"/>
      <c r="F62" s="6"/>
      <c r="G62" s="6"/>
      <c r="H62" s="51"/>
      <c r="I62" s="42"/>
      <c r="J62" s="42"/>
      <c r="K62" s="42"/>
      <c r="L62" s="42"/>
      <c r="M62" s="42"/>
      <c r="N62" s="42"/>
      <c r="O62" s="42"/>
      <c r="P62" s="42"/>
      <c r="Q62" s="42"/>
      <c r="R62" s="42"/>
      <c r="S62" s="42"/>
      <c r="T62" s="42"/>
      <c r="U62" s="42"/>
      <c r="V62" s="42"/>
    </row>
    <row r="63" spans="1:22" ht="12.75">
      <c r="A63" s="56"/>
      <c r="B63" s="54"/>
      <c r="C63" s="48"/>
      <c r="D63" s="6">
        <f t="shared" si="4"/>
        <v>6</v>
      </c>
      <c r="E63" s="6"/>
      <c r="F63" s="6"/>
      <c r="G63" s="6"/>
      <c r="H63" s="51"/>
      <c r="I63" s="42"/>
      <c r="J63" s="42"/>
      <c r="K63" s="42"/>
      <c r="L63" s="42"/>
      <c r="M63" s="42"/>
      <c r="N63" s="42"/>
      <c r="O63" s="42"/>
      <c r="P63" s="42"/>
      <c r="Q63" s="42"/>
      <c r="R63" s="42"/>
      <c r="S63" s="42"/>
      <c r="T63" s="42"/>
      <c r="U63" s="42"/>
      <c r="V63" s="42"/>
    </row>
    <row r="64" spans="1:22" ht="12.75">
      <c r="A64" s="56"/>
      <c r="B64" s="54"/>
      <c r="C64" s="48"/>
      <c r="D64" s="6">
        <f t="shared" si="4"/>
        <v>7</v>
      </c>
      <c r="E64" s="6"/>
      <c r="F64" s="6"/>
      <c r="G64" s="6"/>
      <c r="H64" s="51"/>
      <c r="I64" s="42"/>
      <c r="J64" s="42"/>
      <c r="K64" s="42"/>
      <c r="L64" s="42"/>
      <c r="M64" s="42"/>
      <c r="N64" s="42"/>
      <c r="O64" s="42"/>
      <c r="P64" s="42"/>
      <c r="Q64" s="42"/>
      <c r="R64" s="42"/>
      <c r="S64" s="42"/>
      <c r="T64" s="42"/>
      <c r="U64" s="42"/>
      <c r="V64" s="42"/>
    </row>
    <row r="65" spans="1:22" ht="12.75">
      <c r="A65" s="56"/>
      <c r="B65" s="54"/>
      <c r="C65" s="48"/>
      <c r="D65" s="6">
        <f t="shared" si="4"/>
        <v>8</v>
      </c>
      <c r="E65" s="6"/>
      <c r="F65" s="6"/>
      <c r="G65" s="6"/>
      <c r="H65" s="51"/>
      <c r="I65" s="42"/>
      <c r="J65" s="42"/>
      <c r="K65" s="42"/>
      <c r="L65" s="42"/>
      <c r="M65" s="42"/>
      <c r="N65" s="42"/>
      <c r="O65" s="42"/>
      <c r="P65" s="42"/>
      <c r="Q65" s="42"/>
      <c r="R65" s="42"/>
      <c r="S65" s="42"/>
      <c r="T65" s="42"/>
      <c r="U65" s="42"/>
      <c r="V65" s="42"/>
    </row>
    <row r="66" spans="1:22" ht="12.75">
      <c r="A66" s="56"/>
      <c r="B66" s="54"/>
      <c r="C66" s="48"/>
      <c r="D66" s="6">
        <f t="shared" si="4"/>
        <v>9</v>
      </c>
      <c r="E66" s="6"/>
      <c r="F66" s="6"/>
      <c r="G66" s="6"/>
      <c r="H66" s="51"/>
      <c r="I66" s="42"/>
      <c r="J66" s="42"/>
      <c r="K66" s="42"/>
      <c r="L66" s="42"/>
      <c r="M66" s="42"/>
      <c r="N66" s="42"/>
      <c r="O66" s="42"/>
      <c r="P66" s="42"/>
      <c r="Q66" s="42"/>
      <c r="R66" s="42"/>
      <c r="S66" s="42"/>
      <c r="T66" s="42"/>
      <c r="U66" s="42"/>
      <c r="V66" s="42"/>
    </row>
    <row r="67" spans="1:22" ht="12.75">
      <c r="A67" s="56"/>
      <c r="B67" s="54"/>
      <c r="C67" s="48"/>
      <c r="D67" s="6">
        <f t="shared" si="4"/>
        <v>10</v>
      </c>
      <c r="E67" s="6"/>
      <c r="F67" s="6"/>
      <c r="G67" s="6"/>
      <c r="H67" s="51"/>
      <c r="I67" s="42"/>
      <c r="J67" s="42"/>
      <c r="K67" s="42"/>
      <c r="L67" s="42"/>
      <c r="M67" s="42"/>
      <c r="N67" s="42"/>
      <c r="O67" s="42"/>
      <c r="P67" s="42"/>
      <c r="Q67" s="42"/>
      <c r="R67" s="42"/>
      <c r="S67" s="42"/>
      <c r="T67" s="42"/>
      <c r="U67" s="42"/>
      <c r="V67" s="42"/>
    </row>
    <row r="68" spans="1:22" ht="12.75">
      <c r="A68" s="56"/>
      <c r="B68" s="54"/>
      <c r="C68" s="48"/>
      <c r="D68" s="6"/>
      <c r="E68" s="6"/>
      <c r="F68" s="6"/>
      <c r="G68" s="6"/>
      <c r="H68" s="51"/>
      <c r="I68" s="42"/>
      <c r="J68" s="42"/>
      <c r="K68" s="42"/>
      <c r="L68" s="42"/>
      <c r="M68" s="42"/>
      <c r="N68" s="42"/>
      <c r="O68" s="42"/>
      <c r="P68" s="42"/>
      <c r="Q68" s="42"/>
      <c r="R68" s="42"/>
      <c r="S68" s="42"/>
      <c r="T68" s="42"/>
      <c r="U68" s="42"/>
      <c r="V68" s="42"/>
    </row>
    <row r="69" spans="1:22" ht="12.75">
      <c r="A69" s="56"/>
      <c r="B69" s="54"/>
      <c r="C69" s="48"/>
      <c r="D69" s="6"/>
      <c r="E69" s="6"/>
      <c r="F69" s="6"/>
      <c r="G69" s="6"/>
      <c r="H69" s="51"/>
      <c r="I69" s="42"/>
      <c r="J69" s="42"/>
      <c r="K69" s="42"/>
      <c r="L69" s="42"/>
      <c r="M69" s="42"/>
      <c r="N69" s="42"/>
      <c r="O69" s="42"/>
      <c r="P69" s="42"/>
      <c r="Q69" s="42"/>
      <c r="R69" s="42"/>
      <c r="S69" s="42"/>
      <c r="T69" s="42"/>
      <c r="U69" s="42"/>
      <c r="V69" s="42"/>
    </row>
    <row r="70" spans="1:22" ht="12.75">
      <c r="A70" s="56"/>
      <c r="B70" s="55"/>
      <c r="C70" s="49"/>
      <c r="D70" s="6"/>
      <c r="E70" s="6"/>
      <c r="F70" s="6"/>
      <c r="G70" s="6"/>
      <c r="H70" s="52"/>
      <c r="I70" s="43"/>
      <c r="J70" s="43"/>
      <c r="K70" s="43"/>
      <c r="L70" s="43"/>
      <c r="M70" s="43"/>
      <c r="N70" s="43"/>
      <c r="O70" s="43"/>
      <c r="P70" s="43"/>
      <c r="Q70" s="43"/>
      <c r="R70" s="43"/>
      <c r="S70" s="43"/>
      <c r="T70" s="43"/>
      <c r="U70" s="43"/>
      <c r="V70" s="43"/>
    </row>
    <row r="71" spans="1:22" ht="18">
      <c r="A71" s="20"/>
      <c r="B71" s="24"/>
      <c r="C71" s="23" t="s">
        <v>16</v>
      </c>
      <c r="D71" s="12"/>
      <c r="E71" s="12"/>
      <c r="F71" s="12"/>
      <c r="G71" s="12"/>
      <c r="H71" s="12"/>
      <c r="I71" s="12"/>
      <c r="J71" s="12"/>
      <c r="K71" s="12"/>
      <c r="L71" s="12"/>
      <c r="M71" s="12"/>
      <c r="N71" s="12"/>
      <c r="O71" s="12"/>
      <c r="P71" s="12"/>
      <c r="Q71" s="12"/>
      <c r="R71" s="12"/>
      <c r="S71" s="12"/>
      <c r="T71" s="12"/>
      <c r="U71" s="12"/>
      <c r="V71" s="12"/>
    </row>
    <row r="72" spans="1:22" ht="18">
      <c r="A72" s="20"/>
      <c r="B72" s="24"/>
      <c r="C72" s="23" t="s">
        <v>17</v>
      </c>
      <c r="D72" s="12"/>
      <c r="E72" s="12"/>
      <c r="F72" s="12"/>
      <c r="G72" s="12"/>
      <c r="H72" s="12"/>
      <c r="I72" s="12"/>
      <c r="J72" s="12"/>
      <c r="K72" s="12"/>
      <c r="L72" s="12"/>
      <c r="M72" s="12"/>
      <c r="N72" s="12"/>
      <c r="O72" s="12"/>
      <c r="P72" s="12"/>
      <c r="Q72" s="12"/>
      <c r="R72" s="12"/>
      <c r="S72" s="12"/>
      <c r="T72" s="12"/>
      <c r="U72" s="12"/>
      <c r="V72" s="12"/>
    </row>
    <row r="73" spans="1:22" ht="45">
      <c r="A73" s="22"/>
      <c r="B73" s="26" t="s">
        <v>8</v>
      </c>
      <c r="C73" s="28" t="s">
        <v>9</v>
      </c>
      <c r="D73" s="13"/>
      <c r="E73" s="13"/>
      <c r="F73" s="13"/>
      <c r="G73" s="13"/>
      <c r="H73" s="13"/>
      <c r="I73" s="13"/>
      <c r="J73" s="13"/>
      <c r="K73" s="13"/>
      <c r="L73" s="13"/>
      <c r="M73" s="13"/>
      <c r="N73" s="13"/>
      <c r="O73" s="13"/>
      <c r="P73" s="13"/>
      <c r="Q73" s="13"/>
      <c r="R73" s="13"/>
      <c r="S73" s="13"/>
      <c r="T73" s="13"/>
      <c r="U73" s="13"/>
      <c r="V73" s="13"/>
    </row>
    <row r="74" spans="1:22" ht="25.5">
      <c r="A74" s="19">
        <v>6</v>
      </c>
      <c r="B74" s="25" t="s">
        <v>12</v>
      </c>
      <c r="C74" s="27" t="s">
        <v>13</v>
      </c>
      <c r="D74" s="6"/>
      <c r="E74" s="6" t="s">
        <v>72</v>
      </c>
      <c r="F74" s="6" t="s">
        <v>72</v>
      </c>
      <c r="G74" s="6" t="s">
        <v>72</v>
      </c>
      <c r="H74" s="6" t="s">
        <v>72</v>
      </c>
      <c r="I74" s="32">
        <v>73</v>
      </c>
      <c r="J74" s="34"/>
      <c r="K74" s="34"/>
      <c r="L74" s="34"/>
      <c r="M74" s="34"/>
      <c r="N74" s="34"/>
      <c r="O74" s="34"/>
      <c r="P74" s="34"/>
      <c r="Q74" s="34"/>
      <c r="R74" s="34"/>
      <c r="S74" s="34"/>
      <c r="T74" s="34"/>
      <c r="U74" s="34"/>
      <c r="V74" s="34"/>
    </row>
    <row r="75" spans="1:22" ht="25.5">
      <c r="A75" s="21">
        <f>A74+1</f>
        <v>7</v>
      </c>
      <c r="B75" s="8" t="s">
        <v>14</v>
      </c>
      <c r="C75" s="7" t="s">
        <v>15</v>
      </c>
      <c r="D75" s="7"/>
      <c r="E75" s="6" t="s">
        <v>72</v>
      </c>
      <c r="F75" s="6" t="s">
        <v>72</v>
      </c>
      <c r="G75" s="6" t="s">
        <v>72</v>
      </c>
      <c r="H75" s="6" t="s">
        <v>72</v>
      </c>
      <c r="I75" s="33">
        <v>73</v>
      </c>
      <c r="J75" s="35"/>
      <c r="K75" s="35"/>
      <c r="L75" s="35"/>
      <c r="M75" s="35"/>
      <c r="N75" s="35"/>
      <c r="O75" s="35"/>
      <c r="P75" s="35"/>
      <c r="Q75" s="35"/>
      <c r="R75" s="35"/>
      <c r="S75" s="35"/>
      <c r="T75" s="35"/>
      <c r="U75" s="35"/>
      <c r="V75" s="35"/>
    </row>
    <row r="77" spans="1:22" ht="25.5" customHeight="1">
      <c r="A77" s="20"/>
      <c r="B77" s="24"/>
      <c r="C77" s="23" t="s">
        <v>66</v>
      </c>
      <c r="D77" s="12"/>
      <c r="E77" s="12"/>
      <c r="F77" s="12"/>
      <c r="G77" s="12"/>
      <c r="H77" s="12"/>
      <c r="I77" s="12"/>
      <c r="J77" s="12"/>
      <c r="K77" s="1" t="s">
        <v>44</v>
      </c>
      <c r="L77" s="1" t="s">
        <v>44</v>
      </c>
      <c r="M77" s="1" t="s">
        <v>44</v>
      </c>
      <c r="R77" s="1" t="s">
        <v>44</v>
      </c>
      <c r="S77" s="12"/>
      <c r="T77" s="12"/>
      <c r="U77" s="12"/>
      <c r="V77" s="12"/>
    </row>
    <row r="78" spans="2:16" ht="25.5">
      <c r="B78" s="4"/>
      <c r="C78" s="23" t="s">
        <v>65</v>
      </c>
      <c r="D78" s="9"/>
      <c r="E78" s="9"/>
      <c r="F78" s="9"/>
      <c r="G78" s="9"/>
      <c r="H78" s="9"/>
      <c r="I78" s="9"/>
      <c r="J78" s="9"/>
      <c r="K78" s="1">
        <v>2</v>
      </c>
      <c r="L78" s="30" t="s">
        <v>45</v>
      </c>
      <c r="M78" s="1" t="s">
        <v>54</v>
      </c>
      <c r="N78" s="1" t="s">
        <v>54</v>
      </c>
      <c r="O78" s="1" t="s">
        <v>54</v>
      </c>
      <c r="P78" s="1" t="s">
        <v>54</v>
      </c>
    </row>
    <row r="79" spans="2:16" ht="12.75">
      <c r="B79" s="4"/>
      <c r="C79" s="9"/>
      <c r="D79" s="9"/>
      <c r="E79" s="9"/>
      <c r="F79" s="9"/>
      <c r="G79" s="9"/>
      <c r="H79" s="9"/>
      <c r="I79" s="9"/>
      <c r="J79" s="9"/>
      <c r="K79" s="1">
        <v>3</v>
      </c>
      <c r="L79" s="30" t="s">
        <v>46</v>
      </c>
      <c r="M79" s="1" t="s">
        <v>55</v>
      </c>
      <c r="N79" s="1" t="s">
        <v>55</v>
      </c>
      <c r="O79" s="1" t="s">
        <v>55</v>
      </c>
      <c r="P79" s="1" t="s">
        <v>55</v>
      </c>
    </row>
    <row r="80" spans="1:12" ht="12.75">
      <c r="A80" s="36" t="s">
        <v>73</v>
      </c>
      <c r="C80" s="37">
        <f>SUMPRODUCT(H6:H70,I6:I70)</f>
        <v>0</v>
      </c>
      <c r="D80" s="38" t="s">
        <v>74</v>
      </c>
      <c r="E80" s="9"/>
      <c r="F80" s="9"/>
      <c r="G80" s="9"/>
      <c r="H80" s="9"/>
      <c r="I80" s="9"/>
      <c r="J80" s="9"/>
      <c r="K80" s="1">
        <v>4</v>
      </c>
      <c r="L80" s="30" t="s">
        <v>47</v>
      </c>
    </row>
    <row r="81" spans="1:12" ht="25.5">
      <c r="A81" s="36" t="s">
        <v>75</v>
      </c>
      <c r="C81" s="37">
        <f>C80*1.19</f>
        <v>0</v>
      </c>
      <c r="D81" s="38" t="s">
        <v>74</v>
      </c>
      <c r="E81" s="9"/>
      <c r="F81" s="9"/>
      <c r="G81" s="9"/>
      <c r="H81" s="9"/>
      <c r="I81" s="9"/>
      <c r="J81" s="9"/>
      <c r="K81" s="1" t="s">
        <v>62</v>
      </c>
      <c r="L81" s="30" t="s">
        <v>48</v>
      </c>
    </row>
    <row r="82" ht="12.75">
      <c r="L82" s="31" t="s">
        <v>49</v>
      </c>
    </row>
  </sheetData>
  <sheetProtection/>
  <mergeCells count="92">
    <mergeCell ref="S45:S57"/>
    <mergeCell ref="T45:T57"/>
    <mergeCell ref="U45:U57"/>
    <mergeCell ref="V45:V57"/>
    <mergeCell ref="S32:S44"/>
    <mergeCell ref="T58:T70"/>
    <mergeCell ref="U58:U70"/>
    <mergeCell ref="V58:V70"/>
    <mergeCell ref="S58:S70"/>
    <mergeCell ref="P6:P18"/>
    <mergeCell ref="Q4:V4"/>
    <mergeCell ref="V6:V18"/>
    <mergeCell ref="T32:T44"/>
    <mergeCell ref="U32:U44"/>
    <mergeCell ref="V32:V44"/>
    <mergeCell ref="S19:S31"/>
    <mergeCell ref="T19:T31"/>
    <mergeCell ref="U19:U31"/>
    <mergeCell ref="V19:V31"/>
    <mergeCell ref="M4:P4"/>
    <mergeCell ref="S6:S18"/>
    <mergeCell ref="T6:T18"/>
    <mergeCell ref="U6:U18"/>
    <mergeCell ref="Q6:Q18"/>
    <mergeCell ref="O6:O18"/>
    <mergeCell ref="I6:I18"/>
    <mergeCell ref="I19:I31"/>
    <mergeCell ref="A6:A18"/>
    <mergeCell ref="B6:B18"/>
    <mergeCell ref="C6:C18"/>
    <mergeCell ref="A19:A31"/>
    <mergeCell ref="B19:B31"/>
    <mergeCell ref="C19:C31"/>
    <mergeCell ref="H6:H18"/>
    <mergeCell ref="H19:H31"/>
    <mergeCell ref="B32:B44"/>
    <mergeCell ref="C32:C44"/>
    <mergeCell ref="A32:A44"/>
    <mergeCell ref="A58:A70"/>
    <mergeCell ref="B58:B70"/>
    <mergeCell ref="A45:A57"/>
    <mergeCell ref="B45:B57"/>
    <mergeCell ref="O19:O31"/>
    <mergeCell ref="P19:P31"/>
    <mergeCell ref="I32:I44"/>
    <mergeCell ref="I45:I57"/>
    <mergeCell ref="I58:I70"/>
    <mergeCell ref="C45:C57"/>
    <mergeCell ref="C58:C70"/>
    <mergeCell ref="H32:H44"/>
    <mergeCell ref="H45:H57"/>
    <mergeCell ref="H58:H70"/>
    <mergeCell ref="L6:L18"/>
    <mergeCell ref="M6:M18"/>
    <mergeCell ref="R6:R18"/>
    <mergeCell ref="N6:N18"/>
    <mergeCell ref="K19:K31"/>
    <mergeCell ref="L19:L31"/>
    <mergeCell ref="M19:M31"/>
    <mergeCell ref="R19:R31"/>
    <mergeCell ref="Q19:Q31"/>
    <mergeCell ref="N19:N31"/>
    <mergeCell ref="L45:L57"/>
    <mergeCell ref="M45:M57"/>
    <mergeCell ref="R45:R57"/>
    <mergeCell ref="Q45:Q57"/>
    <mergeCell ref="N45:N57"/>
    <mergeCell ref="O45:O57"/>
    <mergeCell ref="P45:P57"/>
    <mergeCell ref="L32:L44"/>
    <mergeCell ref="M32:M44"/>
    <mergeCell ref="R32:R44"/>
    <mergeCell ref="Q32:Q44"/>
    <mergeCell ref="N32:N44"/>
    <mergeCell ref="O32:O44"/>
    <mergeCell ref="P32:P44"/>
    <mergeCell ref="L58:L70"/>
    <mergeCell ref="M58:M70"/>
    <mergeCell ref="R58:R70"/>
    <mergeCell ref="Q58:Q70"/>
    <mergeCell ref="N58:N70"/>
    <mergeCell ref="O58:O70"/>
    <mergeCell ref="P58:P70"/>
    <mergeCell ref="J6:J18"/>
    <mergeCell ref="J19:J31"/>
    <mergeCell ref="J32:J44"/>
    <mergeCell ref="J45:J57"/>
    <mergeCell ref="J58:J70"/>
    <mergeCell ref="K58:K70"/>
    <mergeCell ref="K32:K44"/>
    <mergeCell ref="K45:K57"/>
    <mergeCell ref="K6:K18"/>
  </mergeCells>
  <dataValidations count="3">
    <dataValidation type="list" allowBlank="1" showInputMessage="1" showErrorMessage="1" sqref="K74:K75 K6:K70">
      <formula1>$K$78:$K$81</formula1>
    </dataValidation>
    <dataValidation type="list" allowBlank="1" showInputMessage="1" showErrorMessage="1" sqref="L74:L75 L6:L70">
      <formula1>$L$78:$L$83</formula1>
    </dataValidation>
    <dataValidation type="list" allowBlank="1" showInputMessage="1" showErrorMessage="1" sqref="M74:V75 M6:V70">
      <formula1>$M$78:$M$79</formula1>
    </dataValidation>
  </dataValidations>
  <printOptions/>
  <pageMargins left="0.7479166666666667" right="0.7479166666666667" top="0.9840277777777777" bottom="0.9840277777777777" header="0.5118055555555555" footer="0.5118055555555555"/>
  <pageSetup fitToHeight="2" fitToWidth="1" horizontalDpi="300" verticalDpi="300" orientation="landscape"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Radek Maca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 Maca</dc:creator>
  <cp:keywords/>
  <dc:description/>
  <cp:lastModifiedBy>ugh</cp:lastModifiedBy>
  <cp:lastPrinted>2009-04-21T09:16:06Z</cp:lastPrinted>
  <dcterms:created xsi:type="dcterms:W3CDTF">2009-04-13T13:26:23Z</dcterms:created>
  <dcterms:modified xsi:type="dcterms:W3CDTF">2009-05-15T06:56:23Z</dcterms:modified>
  <cp:category/>
  <cp:version/>
  <cp:contentType/>
  <cp:contentStatus/>
</cp:coreProperties>
</file>