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část I.kraj Vysočina" sheetId="1" r:id="rId1"/>
    <sheet name="část II.kraj Jihomoravský" sheetId="2" r:id="rId2"/>
    <sheet name="část III.kraj Moravskoslezský" sheetId="3" r:id="rId3"/>
    <sheet name="část IV. Praha nebo okolí " sheetId="4" r:id="rId4"/>
  </sheets>
  <definedNames>
    <definedName name="_xlnm.Print_Area" localSheetId="0">'část I.kraj Vysočina'!$A$1:$G$46</definedName>
    <definedName name="_xlnm.Print_Area" localSheetId="1">'část II.kraj Jihomoravský'!$A$12:$G$37</definedName>
    <definedName name="_xlnm.Print_Area" localSheetId="2">'část III.kraj Moravskoslezský'!$A$1:$G$39</definedName>
    <definedName name="_xlnm.Print_Area" localSheetId="3">'část IV. Praha nebo okolí '!$A$1:$G$53</definedName>
  </definedNames>
  <calcPr fullCalcOnLoad="1"/>
</workbook>
</file>

<file path=xl/sharedStrings.xml><?xml version="1.0" encoding="utf-8"?>
<sst xmlns="http://schemas.openxmlformats.org/spreadsheetml/2006/main" count="193" uniqueCount="59">
  <si>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</si>
  <si>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</si>
  <si>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</si>
  <si>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</si>
  <si>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</si>
  <si>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</si>
  <si>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</si>
  <si>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</si>
  <si>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</si>
  <si>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>Referenční položka</t>
  </si>
  <si>
    <t>jednotka</t>
  </si>
  <si>
    <t>Celkem cena s DPH:</t>
  </si>
  <si>
    <t>Celkem cena bez DPH:</t>
  </si>
  <si>
    <t xml:space="preserve"> </t>
  </si>
  <si>
    <t>počet jednotek**</t>
  </si>
  <si>
    <t xml:space="preserve">Příloha k zadávacímu řízení Zajištění ubytovacích, stravovacích a konferenčních služeb </t>
  </si>
  <si>
    <t>*cena stravování nesmí překročit 300Kč s DPH na osobu/den</t>
  </si>
  <si>
    <t>1osoba/1noc</t>
  </si>
  <si>
    <t>1osoba/1den</t>
  </si>
  <si>
    <t>1den</t>
  </si>
  <si>
    <t>Pronájem učeben</t>
  </si>
  <si>
    <t>Stravování*</t>
  </si>
  <si>
    <t xml:space="preserve">jednotková cena bez DPH </t>
  </si>
  <si>
    <t xml:space="preserve">jednotková cena s DPH </t>
  </si>
  <si>
    <t>Celková cena bez DPH</t>
  </si>
  <si>
    <t>4 denní semináře</t>
  </si>
  <si>
    <t>2 denní semináře</t>
  </si>
  <si>
    <t>DPH</t>
  </si>
  <si>
    <t>Část I. veřejné zakázky KRAJ VYSOČINA</t>
  </si>
  <si>
    <t>Část II. veřejné zakázky KRAJ JIHOMORAVSKÝ</t>
  </si>
  <si>
    <t>**4 denní semináře:očekávaný počet účastníků 50, počet nocí:3, počet dnů:4, počet seminářů: 1</t>
  </si>
  <si>
    <t>Stravování* 4 denní semináře</t>
  </si>
  <si>
    <t>3 denní semináře</t>
  </si>
  <si>
    <t>**4 denní semináře:očekávaný počet účastníků 25, počet nocí:3, počet dnů:4, počet seminářů:1</t>
  </si>
  <si>
    <t>Část III. veřejné zakázky KRAJ MORAVSKOSLEZSKÝ</t>
  </si>
  <si>
    <t>**2 denní seminář:očekávaný počet účastníků 30, počet nocí:1 počet dnů:2, počet seminářů:1</t>
  </si>
  <si>
    <t>**4 denní semináře:očekávaný počet účastníků 70, počet nocí:3, počet dnů:4, počet seminářů: 1</t>
  </si>
  <si>
    <t>**2 denní seminář: očekávaný počet účastníků 20, počet nocí:1, počet dnů:2, počet setkání:1</t>
  </si>
  <si>
    <t>**2 denní seminář: očekávaný počet účastníků 32, počet nocí:1, počet dnů:2, počet setkání:1</t>
  </si>
  <si>
    <t>**3 denní semináře:očekávaný počet účastníků 25, počet nocí:2, počet dnů:3, počet setkání:3</t>
  </si>
  <si>
    <t>2 denní seminář</t>
  </si>
  <si>
    <t>**2 denní seminář: očekávaný počet účastníků 55, počet nocí:1, počet dnů:2, počet setkání:1</t>
  </si>
  <si>
    <t>Ubytování*</t>
  </si>
  <si>
    <t>*cena stravování nesmí překročit 300 Kč s DPH na osobu/den</t>
  </si>
  <si>
    <t>*cena ubytování nesmí překročit 1 200 Kč s DPH na osobu/noc</t>
  </si>
  <si>
    <t>Ubytování* 4 denní semináře</t>
  </si>
  <si>
    <t>Část IV. veřejné zakázky PRAHA a blízké okolí do 1 a půl hodin cesty veřejnou dopravou do hl.města</t>
  </si>
  <si>
    <t>**4 denní semináře:očekávaný počet účastníků 30, počet nocí:3, počet dnů:4, počet seminářů:4</t>
  </si>
  <si>
    <t>zajištění technických služeb - přítomnost technika na kurzech, který techniku zapojí a řeší případné problémy při provozu</t>
  </si>
  <si>
    <t>parkování</t>
  </si>
  <si>
    <t>přístup k vysokorychlostnímu internetu ve veřejných prostorách</t>
  </si>
  <si>
    <t>místo pro piknik</t>
  </si>
  <si>
    <t>ano</t>
  </si>
  <si>
    <t>ne</t>
  </si>
  <si>
    <t>sportovní náčiní</t>
  </si>
  <si>
    <t>2.Kritérium: Dodatečné služby - váha 20%</t>
  </si>
  <si>
    <t>1.Kritérium: CENA - váha 80 %</t>
  </si>
  <si>
    <t xml:space="preserve">Tato výzva je spolufinancována z Evropského sociálního fondu a státního rozpočtu České republiky.
</t>
  </si>
  <si>
    <t>DPH: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</si>
</sst>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34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/>
    </xf>
    <xf numFmtId="168" fontId="3" fillId="33" borderId="0" xfId="34" applyNumberFormat="1" applyFont="1" applyFill="1" applyBorder="1" applyAlignment="1">
      <alignment/>
    </xf>
    <xf numFmtId="168" fontId="3" fillId="0" borderId="0" xfId="34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wrapText="1"/>
    </xf>
    <xf numFmtId="7" fontId="0" fillId="0" borderId="11" xfId="34" applyNumberFormat="1" applyFill="1" applyBorder="1" applyAlignment="1">
      <alignment/>
    </xf>
    <xf numFmtId="3" fontId="3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168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7" fontId="3" fillId="0" borderId="11" xfId="34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34" applyNumberFormat="1" applyAlignment="1">
      <alignment/>
    </xf>
    <xf numFmtId="168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7" fontId="0" fillId="0" borderId="11" xfId="34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33" borderId="16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6"/>
  <sheetViews>
    <sheetView showGridLines="0" tabSelected="1" workbookViewId="0" topLeftCell="A1">
      <selection activeCell="G35" sqref="G35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5.140625" style="3" customWidth="1"/>
    <col min="8" max="8" width="14.7109375" style="0" customWidth="1"/>
  </cols>
  <sheetData>
    <row r="12" spans="1:7" ht="15.75">
      <c r="A12" s="63" t="s">
        <v>15</v>
      </c>
      <c r="B12" s="64"/>
      <c r="C12" s="64"/>
      <c r="D12" s="64"/>
      <c r="E12" s="64"/>
      <c r="F12" s="64"/>
      <c r="G12" s="64"/>
    </row>
    <row r="13" spans="1:7" ht="15.75">
      <c r="A13" s="37" t="s">
        <v>28</v>
      </c>
      <c r="B13" s="26"/>
      <c r="C13" s="26"/>
      <c r="D13" s="26"/>
      <c r="E13" s="26"/>
      <c r="F13" s="26"/>
      <c r="G13" s="26"/>
    </row>
    <row r="14" spans="1:7" ht="18.75" customHeight="1">
      <c r="A14" s="4" t="s">
        <v>0</v>
      </c>
      <c r="B14" s="53" t="s">
        <v>1</v>
      </c>
      <c r="C14" s="54"/>
      <c r="D14" s="54"/>
      <c r="E14" s="54"/>
      <c r="F14" s="54"/>
      <c r="G14" s="54"/>
    </row>
    <row r="15" spans="1:7" ht="17.25" customHeight="1">
      <c r="A15" s="4" t="s">
        <v>2</v>
      </c>
      <c r="B15" s="53" t="s">
        <v>3</v>
      </c>
      <c r="C15" s="54"/>
      <c r="D15" s="54"/>
      <c r="E15" s="54"/>
      <c r="F15" s="54"/>
      <c r="G15" s="54"/>
    </row>
    <row r="16" spans="1:7" ht="15.75" customHeight="1">
      <c r="A16" s="4" t="s">
        <v>4</v>
      </c>
      <c r="B16" s="53" t="s">
        <v>5</v>
      </c>
      <c r="C16" s="54"/>
      <c r="D16" s="54"/>
      <c r="E16" s="54"/>
      <c r="F16" s="54"/>
      <c r="G16" s="54"/>
    </row>
    <row r="17" spans="1:7" ht="18" customHeight="1">
      <c r="A17" s="5" t="s">
        <v>6</v>
      </c>
      <c r="B17" s="53">
        <v>22217</v>
      </c>
      <c r="C17" s="54"/>
      <c r="D17" s="54"/>
      <c r="E17" s="54"/>
      <c r="F17" s="54"/>
      <c r="G17" s="54"/>
    </row>
    <row r="18" spans="1:7" ht="14.25" customHeight="1">
      <c r="A18" s="5" t="s">
        <v>7</v>
      </c>
      <c r="B18" s="53" t="s">
        <v>8</v>
      </c>
      <c r="C18" s="54"/>
      <c r="D18" s="54"/>
      <c r="E18" s="54"/>
      <c r="F18" s="54"/>
      <c r="G18" s="54"/>
    </row>
    <row r="19" spans="1:7" ht="24" customHeight="1">
      <c r="A19" s="65" t="s">
        <v>13</v>
      </c>
      <c r="B19" s="66"/>
      <c r="C19" s="66"/>
      <c r="D19" s="66"/>
      <c r="E19" s="66"/>
      <c r="F19" s="66"/>
      <c r="G19" s="66"/>
    </row>
    <row r="20" spans="1:7" ht="12.75">
      <c r="A20" s="8" t="s">
        <v>56</v>
      </c>
      <c r="B20" s="51"/>
      <c r="C20" s="52"/>
      <c r="D20" s="52"/>
      <c r="E20" s="52"/>
      <c r="F20" s="52"/>
      <c r="G20" s="52"/>
    </row>
    <row r="21" spans="1:7" ht="25.5">
      <c r="A21" s="20" t="s">
        <v>9</v>
      </c>
      <c r="B21" s="18" t="s">
        <v>10</v>
      </c>
      <c r="C21" s="7" t="s">
        <v>22</v>
      </c>
      <c r="D21" s="7" t="s">
        <v>27</v>
      </c>
      <c r="E21" s="7" t="s">
        <v>23</v>
      </c>
      <c r="F21" s="6" t="s">
        <v>14</v>
      </c>
      <c r="G21" s="16" t="s">
        <v>24</v>
      </c>
    </row>
    <row r="22" spans="1:7" ht="12.75">
      <c r="A22" s="21" t="s">
        <v>42</v>
      </c>
      <c r="B22" s="19"/>
      <c r="C22" s="31"/>
      <c r="D22" s="13"/>
      <c r="E22" s="13"/>
      <c r="F22" s="28"/>
      <c r="G22" s="40"/>
    </row>
    <row r="23" spans="1:7" ht="12.75">
      <c r="A23" s="29" t="s">
        <v>26</v>
      </c>
      <c r="B23" s="30" t="s">
        <v>17</v>
      </c>
      <c r="C23" s="31"/>
      <c r="D23" s="13"/>
      <c r="E23" s="13"/>
      <c r="F23" s="47">
        <v>30</v>
      </c>
      <c r="G23" s="17">
        <f aca="true" t="shared" si="0" ref="G23:G28">C23*F23</f>
        <v>0</v>
      </c>
    </row>
    <row r="24" spans="1:7" ht="12.75">
      <c r="A24" s="33" t="s">
        <v>25</v>
      </c>
      <c r="B24" s="30" t="s">
        <v>17</v>
      </c>
      <c r="C24" s="31"/>
      <c r="D24" s="13"/>
      <c r="E24" s="13"/>
      <c r="F24" s="47">
        <v>360</v>
      </c>
      <c r="G24" s="17">
        <f t="shared" si="0"/>
        <v>0</v>
      </c>
    </row>
    <row r="25" spans="1:7" ht="12.75">
      <c r="A25" s="21" t="s">
        <v>21</v>
      </c>
      <c r="B25" s="19"/>
      <c r="C25" s="31"/>
      <c r="D25" s="13"/>
      <c r="E25" s="13"/>
      <c r="F25" s="28"/>
      <c r="G25" s="40"/>
    </row>
    <row r="26" spans="1:7" ht="12.75">
      <c r="A26" s="29" t="s">
        <v>26</v>
      </c>
      <c r="B26" s="30" t="s">
        <v>18</v>
      </c>
      <c r="C26" s="31"/>
      <c r="D26" s="13"/>
      <c r="E26" s="13"/>
      <c r="F26" s="47">
        <v>60</v>
      </c>
      <c r="G26" s="17">
        <f t="shared" si="0"/>
        <v>0</v>
      </c>
    </row>
    <row r="27" spans="1:7" ht="12.75">
      <c r="A27" s="33" t="s">
        <v>25</v>
      </c>
      <c r="B27" s="30" t="s">
        <v>18</v>
      </c>
      <c r="C27" s="31"/>
      <c r="D27" s="13"/>
      <c r="E27" s="13"/>
      <c r="F27" s="47">
        <v>480</v>
      </c>
      <c r="G27" s="17">
        <f t="shared" si="0"/>
        <v>0</v>
      </c>
    </row>
    <row r="28" spans="1:7" ht="12.75">
      <c r="A28" s="21" t="s">
        <v>20</v>
      </c>
      <c r="B28" s="19" t="s">
        <v>19</v>
      </c>
      <c r="C28" s="13"/>
      <c r="D28" s="13"/>
      <c r="E28" s="13"/>
      <c r="F28" s="28">
        <v>18</v>
      </c>
      <c r="G28" s="46">
        <f t="shared" si="0"/>
        <v>0</v>
      </c>
    </row>
    <row r="29" spans="1:6" ht="14.25">
      <c r="A29" s="41" t="s">
        <v>43</v>
      </c>
      <c r="B29" s="35"/>
      <c r="C29" s="36"/>
      <c r="D29" s="36"/>
      <c r="E29" s="36"/>
      <c r="F29" s="36"/>
    </row>
    <row r="30" spans="1:6" ht="14.25">
      <c r="A30" s="41" t="s">
        <v>44</v>
      </c>
      <c r="B30" s="35"/>
      <c r="C30" s="36"/>
      <c r="D30" s="36"/>
      <c r="E30" s="36"/>
      <c r="F30" s="36"/>
    </row>
    <row r="31" spans="1:6" ht="12.75">
      <c r="A31" s="34" t="s">
        <v>35</v>
      </c>
      <c r="B31" s="35"/>
      <c r="C31" s="36"/>
      <c r="D31" s="36"/>
      <c r="E31" s="36"/>
      <c r="F31" s="36"/>
    </row>
    <row r="32" spans="1:6" ht="12.75">
      <c r="A32" s="34" t="s">
        <v>47</v>
      </c>
      <c r="B32" s="35"/>
      <c r="C32" s="36"/>
      <c r="D32" s="36"/>
      <c r="E32" s="36"/>
      <c r="F32" s="36"/>
    </row>
    <row r="33" spans="1:7" ht="12.75">
      <c r="A33" s="9" t="s">
        <v>12</v>
      </c>
      <c r="B33" s="10"/>
      <c r="C33" s="12"/>
      <c r="D33" s="12"/>
      <c r="E33" s="12"/>
      <c r="F33" s="12"/>
      <c r="G33" s="14">
        <f>SUM(G22:G28)</f>
        <v>0</v>
      </c>
    </row>
    <row r="34" spans="1:7" ht="12.75">
      <c r="A34" s="9" t="s">
        <v>58</v>
      </c>
      <c r="B34" s="10"/>
      <c r="C34" s="12"/>
      <c r="D34" s="12"/>
      <c r="E34" s="12"/>
      <c r="F34" s="12"/>
      <c r="G34" s="14">
        <v>0</v>
      </c>
    </row>
    <row r="35" spans="1:7" ht="12.75">
      <c r="A35" s="9" t="s">
        <v>11</v>
      </c>
      <c r="B35" s="10"/>
      <c r="C35" s="11"/>
      <c r="D35" s="11"/>
      <c r="E35" s="11"/>
      <c r="F35" s="11"/>
      <c r="G35" s="14">
        <v>0</v>
      </c>
    </row>
    <row r="36" spans="1:9" ht="12.75">
      <c r="A36" s="24"/>
      <c r="B36" s="22"/>
      <c r="C36" s="23"/>
      <c r="D36" s="23"/>
      <c r="E36" s="23"/>
      <c r="F36" s="23"/>
      <c r="G36" s="15"/>
      <c r="H36" s="42"/>
      <c r="I36" s="25"/>
    </row>
    <row r="37" spans="1:5" ht="14.25" customHeight="1">
      <c r="A37" s="38"/>
      <c r="B37" s="27"/>
      <c r="C37" s="39"/>
      <c r="D37" s="27"/>
      <c r="E37" s="27"/>
    </row>
    <row r="38" spans="1:4" ht="12.75">
      <c r="A38" s="38"/>
      <c r="B38" s="27"/>
      <c r="C38" s="39"/>
      <c r="D38" s="38"/>
    </row>
    <row r="39" spans="1:5" ht="12.75">
      <c r="A39" s="8" t="s">
        <v>55</v>
      </c>
      <c r="B39" s="22"/>
      <c r="C39" s="23"/>
      <c r="D39" s="49" t="s">
        <v>52</v>
      </c>
      <c r="E39" s="50" t="s">
        <v>53</v>
      </c>
    </row>
    <row r="40" spans="1:5" ht="24.75" customHeight="1">
      <c r="A40" s="57" t="s">
        <v>54</v>
      </c>
      <c r="B40" s="58"/>
      <c r="C40" s="59"/>
      <c r="D40" s="4"/>
      <c r="E40" s="48"/>
    </row>
    <row r="41" spans="1:8" ht="27" customHeight="1">
      <c r="A41" s="57" t="s">
        <v>48</v>
      </c>
      <c r="B41" s="58"/>
      <c r="C41" s="59"/>
      <c r="D41" s="48"/>
      <c r="E41" s="48"/>
      <c r="G41" s="43"/>
      <c r="H41" s="44"/>
    </row>
    <row r="42" spans="1:8" ht="12.75">
      <c r="A42" s="57" t="s">
        <v>49</v>
      </c>
      <c r="B42" s="58"/>
      <c r="C42" s="59"/>
      <c r="D42" s="48"/>
      <c r="E42" s="48"/>
      <c r="G42" s="43"/>
      <c r="H42" s="44"/>
    </row>
    <row r="43" spans="1:8" ht="12.75">
      <c r="A43" s="57" t="s">
        <v>50</v>
      </c>
      <c r="B43" s="60"/>
      <c r="C43" s="61"/>
      <c r="D43" s="48"/>
      <c r="E43" s="48"/>
      <c r="G43" s="43"/>
      <c r="H43" s="44"/>
    </row>
    <row r="44" spans="1:5" ht="12.75" customHeight="1">
      <c r="A44" s="62" t="s">
        <v>51</v>
      </c>
      <c r="B44" s="60"/>
      <c r="C44" s="61"/>
      <c r="D44" s="48"/>
      <c r="E44" s="48"/>
    </row>
    <row r="46" spans="1:7" ht="12.75">
      <c r="A46" s="55" t="s">
        <v>57</v>
      </c>
      <c r="B46" s="56"/>
      <c r="C46" s="56"/>
      <c r="D46" s="56"/>
      <c r="E46" s="56"/>
      <c r="F46" s="56"/>
      <c r="G46" s="56"/>
    </row>
  </sheetData>
  <sheetProtection/>
  <mergeCells count="14">
    <mergeCell ref="A12:G12"/>
    <mergeCell ref="A19:G19"/>
    <mergeCell ref="B18:G18"/>
    <mergeCell ref="B17:G17"/>
    <mergeCell ref="B16:G16"/>
    <mergeCell ref="B20:G20"/>
    <mergeCell ref="B15:G15"/>
    <mergeCell ref="B14:G14"/>
    <mergeCell ref="A46:G46"/>
    <mergeCell ref="A41:C41"/>
    <mergeCell ref="A43:C43"/>
    <mergeCell ref="A44:C44"/>
    <mergeCell ref="A40:C40"/>
    <mergeCell ref="A42:C4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39"/>
  <sheetViews>
    <sheetView showGridLines="0" zoomScalePageLayoutView="0" workbookViewId="0" topLeftCell="A1">
      <selection activeCell="G30" sqref="G30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6.28125" style="3" customWidth="1"/>
    <col min="8" max="8" width="12.8515625" style="0" customWidth="1"/>
    <col min="9" max="9" width="10.28125" style="0" customWidth="1"/>
  </cols>
  <sheetData>
    <row r="12" spans="1:7" ht="15.75">
      <c r="A12" s="63" t="s">
        <v>15</v>
      </c>
      <c r="B12" s="64"/>
      <c r="C12" s="64"/>
      <c r="D12" s="64"/>
      <c r="E12" s="64"/>
      <c r="F12" s="64"/>
      <c r="G12" s="64"/>
    </row>
    <row r="13" spans="1:7" ht="15.75">
      <c r="A13" s="37" t="s">
        <v>29</v>
      </c>
      <c r="B13" s="26"/>
      <c r="C13" s="26"/>
      <c r="D13" s="26"/>
      <c r="E13" s="26"/>
      <c r="F13" s="26"/>
      <c r="G13" s="26"/>
    </row>
    <row r="14" spans="1:7" ht="18.75" customHeight="1">
      <c r="A14" s="4" t="s">
        <v>0</v>
      </c>
      <c r="B14" s="53" t="s">
        <v>1</v>
      </c>
      <c r="C14" s="54"/>
      <c r="D14" s="54"/>
      <c r="E14" s="54"/>
      <c r="F14" s="54"/>
      <c r="G14" s="54"/>
    </row>
    <row r="15" spans="1:7" ht="17.25" customHeight="1">
      <c r="A15" s="4" t="s">
        <v>2</v>
      </c>
      <c r="B15" s="53" t="s">
        <v>3</v>
      </c>
      <c r="C15" s="54"/>
      <c r="D15" s="54"/>
      <c r="E15" s="54"/>
      <c r="F15" s="54"/>
      <c r="G15" s="54"/>
    </row>
    <row r="16" spans="1:7" ht="15.75" customHeight="1">
      <c r="A16" s="4" t="s">
        <v>4</v>
      </c>
      <c r="B16" s="53" t="s">
        <v>5</v>
      </c>
      <c r="C16" s="54"/>
      <c r="D16" s="54"/>
      <c r="E16" s="54"/>
      <c r="F16" s="54"/>
      <c r="G16" s="54"/>
    </row>
    <row r="17" spans="1:7" ht="18" customHeight="1">
      <c r="A17" s="5" t="s">
        <v>6</v>
      </c>
      <c r="B17" s="53">
        <v>22217</v>
      </c>
      <c r="C17" s="54"/>
      <c r="D17" s="54"/>
      <c r="E17" s="54"/>
      <c r="F17" s="54"/>
      <c r="G17" s="54"/>
    </row>
    <row r="18" spans="1:7" ht="14.25" customHeight="1">
      <c r="A18" s="5" t="s">
        <v>7</v>
      </c>
      <c r="B18" s="53" t="s">
        <v>8</v>
      </c>
      <c r="C18" s="54"/>
      <c r="D18" s="54"/>
      <c r="E18" s="54"/>
      <c r="F18" s="54"/>
      <c r="G18" s="54"/>
    </row>
    <row r="19" spans="1:7" ht="24" customHeight="1">
      <c r="A19" s="65" t="s">
        <v>13</v>
      </c>
      <c r="B19" s="66"/>
      <c r="C19" s="66"/>
      <c r="D19" s="66"/>
      <c r="E19" s="66"/>
      <c r="F19" s="66"/>
      <c r="G19" s="66"/>
    </row>
    <row r="20" spans="1:7" ht="12.75">
      <c r="A20" s="8" t="s">
        <v>56</v>
      </c>
      <c r="B20" s="51"/>
      <c r="C20" s="52"/>
      <c r="D20" s="52"/>
      <c r="E20" s="52"/>
      <c r="F20" s="52"/>
      <c r="G20" s="52"/>
    </row>
    <row r="21" spans="1:7" ht="25.5">
      <c r="A21" s="20" t="s">
        <v>9</v>
      </c>
      <c r="B21" s="18" t="s">
        <v>10</v>
      </c>
      <c r="C21" s="7" t="s">
        <v>22</v>
      </c>
      <c r="D21" s="7" t="s">
        <v>27</v>
      </c>
      <c r="E21" s="7" t="s">
        <v>23</v>
      </c>
      <c r="F21" s="6" t="s">
        <v>14</v>
      </c>
      <c r="G21" s="16" t="s">
        <v>24</v>
      </c>
    </row>
    <row r="22" spans="1:7" ht="12.75">
      <c r="A22" s="21" t="s">
        <v>45</v>
      </c>
      <c r="B22" s="19" t="s">
        <v>17</v>
      </c>
      <c r="C22" s="13"/>
      <c r="D22" s="13"/>
      <c r="E22" s="13"/>
      <c r="F22" s="28">
        <v>150</v>
      </c>
      <c r="G22" s="40">
        <f>C22*F22</f>
        <v>0</v>
      </c>
    </row>
    <row r="23" spans="1:7" ht="12.75">
      <c r="A23" s="21" t="s">
        <v>31</v>
      </c>
      <c r="B23" s="19" t="s">
        <v>18</v>
      </c>
      <c r="C23" s="13"/>
      <c r="D23" s="13"/>
      <c r="E23" s="13"/>
      <c r="F23" s="28">
        <v>200</v>
      </c>
      <c r="G23" s="40">
        <f>C23*F23</f>
        <v>0</v>
      </c>
    </row>
    <row r="24" spans="1:7" ht="12.75">
      <c r="A24" s="21" t="s">
        <v>20</v>
      </c>
      <c r="B24" s="19" t="s">
        <v>19</v>
      </c>
      <c r="C24" s="13"/>
      <c r="D24" s="13"/>
      <c r="E24" s="13"/>
      <c r="F24" s="28">
        <v>4</v>
      </c>
      <c r="G24" s="40">
        <f>C24*F24</f>
        <v>0</v>
      </c>
    </row>
    <row r="25" spans="1:6" ht="14.25">
      <c r="A25" s="41" t="s">
        <v>16</v>
      </c>
      <c r="B25" s="35"/>
      <c r="C25" s="36"/>
      <c r="D25" s="36"/>
      <c r="E25" s="36"/>
      <c r="F25" s="36"/>
    </row>
    <row r="26" spans="1:6" ht="14.25">
      <c r="A26" s="41" t="s">
        <v>44</v>
      </c>
      <c r="B26" s="35"/>
      <c r="C26" s="36"/>
      <c r="D26" s="36"/>
      <c r="E26" s="36"/>
      <c r="F26" s="36"/>
    </row>
    <row r="27" spans="1:6" ht="12.75">
      <c r="A27" s="34" t="s">
        <v>30</v>
      </c>
      <c r="B27" s="35"/>
      <c r="C27" s="36"/>
      <c r="D27" s="36"/>
      <c r="E27" s="36"/>
      <c r="F27" s="36"/>
    </row>
    <row r="28" spans="1:7" ht="12.75">
      <c r="A28" s="9" t="s">
        <v>12</v>
      </c>
      <c r="B28" s="10"/>
      <c r="C28" s="12"/>
      <c r="D28" s="12"/>
      <c r="E28" s="12"/>
      <c r="F28" s="12"/>
      <c r="G28" s="14">
        <f>G24+G23+G22</f>
        <v>0</v>
      </c>
    </row>
    <row r="29" spans="1:7" ht="12.75">
      <c r="A29" s="9" t="s">
        <v>58</v>
      </c>
      <c r="B29" s="10"/>
      <c r="C29" s="12"/>
      <c r="D29" s="12"/>
      <c r="E29" s="12"/>
      <c r="F29" s="12"/>
      <c r="G29" s="14">
        <v>0</v>
      </c>
    </row>
    <row r="30" spans="1:7" ht="12.75">
      <c r="A30" s="9" t="s">
        <v>11</v>
      </c>
      <c r="B30" s="10"/>
      <c r="C30" s="11"/>
      <c r="D30" s="11"/>
      <c r="E30" s="11"/>
      <c r="F30" s="11"/>
      <c r="G30" s="14">
        <f>((G22*0.09)+G22)+((G23*0.19)+G23)+((G24*0.19)+G24)</f>
        <v>0</v>
      </c>
    </row>
    <row r="31" spans="1:9" ht="24.75" customHeight="1">
      <c r="A31" s="24"/>
      <c r="B31" s="22"/>
      <c r="C31" s="23"/>
      <c r="D31" s="23"/>
      <c r="E31" s="23"/>
      <c r="F31" s="23"/>
      <c r="G31" s="15"/>
      <c r="H31" s="25"/>
      <c r="I31" s="25"/>
    </row>
    <row r="32" spans="1:5" ht="12.75">
      <c r="A32" s="8" t="s">
        <v>55</v>
      </c>
      <c r="B32" s="22"/>
      <c r="C32" s="23"/>
      <c r="D32" s="49" t="s">
        <v>52</v>
      </c>
      <c r="E32" s="50" t="s">
        <v>53</v>
      </c>
    </row>
    <row r="33" spans="1:5" ht="64.5" customHeight="1">
      <c r="A33" s="57" t="s">
        <v>54</v>
      </c>
      <c r="B33" s="58"/>
      <c r="C33" s="59"/>
      <c r="D33" s="4"/>
      <c r="E33" s="48"/>
    </row>
    <row r="34" spans="1:8" ht="30.75" customHeight="1">
      <c r="A34" s="57" t="s">
        <v>48</v>
      </c>
      <c r="B34" s="58"/>
      <c r="C34" s="59"/>
      <c r="D34" s="48"/>
      <c r="E34" s="48"/>
      <c r="G34" s="43"/>
      <c r="H34" s="44"/>
    </row>
    <row r="35" spans="1:8" ht="14.25" customHeight="1">
      <c r="A35" s="57" t="s">
        <v>49</v>
      </c>
      <c r="B35" s="58"/>
      <c r="C35" s="59"/>
      <c r="D35" s="48"/>
      <c r="E35" s="48"/>
      <c r="G35" s="43"/>
      <c r="H35" s="44"/>
    </row>
    <row r="36" spans="1:8" ht="12.75">
      <c r="A36" s="57" t="s">
        <v>50</v>
      </c>
      <c r="B36" s="60"/>
      <c r="C36" s="61"/>
      <c r="D36" s="48"/>
      <c r="E36" s="48"/>
      <c r="G36" s="43"/>
      <c r="H36" s="44"/>
    </row>
    <row r="37" spans="1:5" ht="12.75">
      <c r="A37" s="62" t="s">
        <v>51</v>
      </c>
      <c r="B37" s="60"/>
      <c r="C37" s="61"/>
      <c r="D37" s="48"/>
      <c r="E37" s="48"/>
    </row>
    <row r="39" spans="1:7" ht="12.75">
      <c r="A39" s="55" t="s">
        <v>57</v>
      </c>
      <c r="B39" s="56"/>
      <c r="C39" s="56"/>
      <c r="D39" s="56"/>
      <c r="E39" s="56"/>
      <c r="F39" s="56"/>
      <c r="G39" s="56"/>
    </row>
  </sheetData>
  <sheetProtection/>
  <mergeCells count="14">
    <mergeCell ref="B15:G15"/>
    <mergeCell ref="B14:G14"/>
    <mergeCell ref="A12:G12"/>
    <mergeCell ref="A19:G19"/>
    <mergeCell ref="B18:G18"/>
    <mergeCell ref="B17:G17"/>
    <mergeCell ref="B16:G16"/>
    <mergeCell ref="A39:G39"/>
    <mergeCell ref="B20:G20"/>
    <mergeCell ref="A33:C33"/>
    <mergeCell ref="A34:C34"/>
    <mergeCell ref="A37:C37"/>
    <mergeCell ref="A35:C35"/>
    <mergeCell ref="A36:C3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I39"/>
  <sheetViews>
    <sheetView showGridLines="0" zoomScalePageLayoutView="0" workbookViewId="0" topLeftCell="A11">
      <selection activeCell="G30" sqref="G30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6.28125" style="3" customWidth="1"/>
  </cols>
  <sheetData>
    <row r="12" spans="1:7" ht="15.75">
      <c r="A12" s="63" t="s">
        <v>15</v>
      </c>
      <c r="B12" s="64"/>
      <c r="C12" s="64"/>
      <c r="D12" s="64"/>
      <c r="E12" s="64"/>
      <c r="F12" s="64"/>
      <c r="G12" s="64"/>
    </row>
    <row r="13" spans="1:7" ht="15.75">
      <c r="A13" s="37" t="s">
        <v>34</v>
      </c>
      <c r="B13" s="26"/>
      <c r="C13" s="26"/>
      <c r="D13" s="26"/>
      <c r="E13" s="26"/>
      <c r="F13" s="26"/>
      <c r="G13" s="26"/>
    </row>
    <row r="14" spans="1:7" ht="18.75" customHeight="1">
      <c r="A14" s="4" t="s">
        <v>0</v>
      </c>
      <c r="B14" s="53" t="s">
        <v>1</v>
      </c>
      <c r="C14" s="54"/>
      <c r="D14" s="54"/>
      <c r="E14" s="54"/>
      <c r="F14" s="54"/>
      <c r="G14" s="54"/>
    </row>
    <row r="15" spans="1:7" ht="17.25" customHeight="1">
      <c r="A15" s="4" t="s">
        <v>2</v>
      </c>
      <c r="B15" s="53" t="s">
        <v>3</v>
      </c>
      <c r="C15" s="54"/>
      <c r="D15" s="54"/>
      <c r="E15" s="54"/>
      <c r="F15" s="54"/>
      <c r="G15" s="54"/>
    </row>
    <row r="16" spans="1:7" ht="15.75" customHeight="1">
      <c r="A16" s="4" t="s">
        <v>4</v>
      </c>
      <c r="B16" s="53" t="s">
        <v>5</v>
      </c>
      <c r="C16" s="54"/>
      <c r="D16" s="54"/>
      <c r="E16" s="54"/>
      <c r="F16" s="54"/>
      <c r="G16" s="54"/>
    </row>
    <row r="17" spans="1:7" ht="18" customHeight="1">
      <c r="A17" s="5" t="s">
        <v>6</v>
      </c>
      <c r="B17" s="53">
        <v>22217</v>
      </c>
      <c r="C17" s="54"/>
      <c r="D17" s="54"/>
      <c r="E17" s="54"/>
      <c r="F17" s="54"/>
      <c r="G17" s="54"/>
    </row>
    <row r="18" spans="1:7" ht="14.25" customHeight="1">
      <c r="A18" s="5" t="s">
        <v>7</v>
      </c>
      <c r="B18" s="53" t="s">
        <v>8</v>
      </c>
      <c r="C18" s="54"/>
      <c r="D18" s="54"/>
      <c r="E18" s="54"/>
      <c r="F18" s="54"/>
      <c r="G18" s="54"/>
    </row>
    <row r="19" spans="1:7" ht="24" customHeight="1">
      <c r="A19" s="65" t="s">
        <v>13</v>
      </c>
      <c r="B19" s="66"/>
      <c r="C19" s="66"/>
      <c r="D19" s="66"/>
      <c r="E19" s="66"/>
      <c r="F19" s="66"/>
      <c r="G19" s="66"/>
    </row>
    <row r="20" spans="1:7" ht="12.75">
      <c r="A20" s="8" t="s">
        <v>56</v>
      </c>
      <c r="B20" s="51"/>
      <c r="C20" s="52"/>
      <c r="D20" s="52"/>
      <c r="E20" s="52"/>
      <c r="F20" s="52"/>
      <c r="G20" s="52"/>
    </row>
    <row r="21" spans="1:7" ht="25.5">
      <c r="A21" s="20" t="s">
        <v>9</v>
      </c>
      <c r="B21" s="18" t="s">
        <v>10</v>
      </c>
      <c r="C21" s="7" t="s">
        <v>22</v>
      </c>
      <c r="D21" s="7" t="s">
        <v>27</v>
      </c>
      <c r="E21" s="7" t="s">
        <v>23</v>
      </c>
      <c r="F21" s="6" t="s">
        <v>14</v>
      </c>
      <c r="G21" s="16" t="s">
        <v>24</v>
      </c>
    </row>
    <row r="22" spans="1:7" ht="12.75">
      <c r="A22" s="21" t="s">
        <v>45</v>
      </c>
      <c r="B22" s="19" t="s">
        <v>17</v>
      </c>
      <c r="C22" s="13"/>
      <c r="D22" s="13"/>
      <c r="E22" s="13"/>
      <c r="F22" s="28">
        <v>210</v>
      </c>
      <c r="G22" s="40">
        <f>C22*F22</f>
        <v>0</v>
      </c>
    </row>
    <row r="23" spans="1:7" ht="12.75">
      <c r="A23" s="21" t="s">
        <v>31</v>
      </c>
      <c r="B23" s="19" t="s">
        <v>18</v>
      </c>
      <c r="C23" s="13"/>
      <c r="D23" s="13"/>
      <c r="E23" s="13"/>
      <c r="F23" s="28">
        <v>280</v>
      </c>
      <c r="G23" s="40">
        <f>C23*F23</f>
        <v>0</v>
      </c>
    </row>
    <row r="24" spans="1:7" ht="12.75">
      <c r="A24" s="21" t="s">
        <v>20</v>
      </c>
      <c r="B24" s="19" t="s">
        <v>19</v>
      </c>
      <c r="C24" s="13"/>
      <c r="D24" s="13"/>
      <c r="E24" s="13"/>
      <c r="F24" s="28">
        <v>4</v>
      </c>
      <c r="G24" s="40">
        <f>C24*F24</f>
        <v>0</v>
      </c>
    </row>
    <row r="25" spans="1:6" ht="14.25">
      <c r="A25" s="41" t="s">
        <v>16</v>
      </c>
      <c r="B25" s="35"/>
      <c r="C25" s="36"/>
      <c r="D25" s="36"/>
      <c r="E25" s="36"/>
      <c r="F25" s="36"/>
    </row>
    <row r="26" spans="1:6" ht="14.25">
      <c r="A26" s="41" t="s">
        <v>44</v>
      </c>
      <c r="B26" s="35"/>
      <c r="C26" s="36"/>
      <c r="D26" s="36"/>
      <c r="E26" s="36"/>
      <c r="F26" s="36"/>
    </row>
    <row r="27" spans="1:6" ht="12.75">
      <c r="A27" s="34" t="s">
        <v>36</v>
      </c>
      <c r="B27" s="35"/>
      <c r="C27" s="36"/>
      <c r="D27" s="36"/>
      <c r="E27" s="36"/>
      <c r="F27" s="36"/>
    </row>
    <row r="28" spans="1:7" ht="12.75">
      <c r="A28" s="9" t="s">
        <v>12</v>
      </c>
      <c r="B28" s="10"/>
      <c r="C28" s="12"/>
      <c r="D28" s="12"/>
      <c r="E28" s="12"/>
      <c r="F28" s="12"/>
      <c r="G28" s="14">
        <f>G24+G23+G22</f>
        <v>0</v>
      </c>
    </row>
    <row r="29" spans="1:7" ht="12.75">
      <c r="A29" s="9" t="s">
        <v>58</v>
      </c>
      <c r="B29" s="10"/>
      <c r="C29" s="12"/>
      <c r="D29" s="12"/>
      <c r="E29" s="12"/>
      <c r="F29" s="12"/>
      <c r="G29" s="14">
        <v>0</v>
      </c>
    </row>
    <row r="30" spans="1:7" ht="12.75">
      <c r="A30" s="9" t="s">
        <v>11</v>
      </c>
      <c r="B30" s="10"/>
      <c r="C30" s="11"/>
      <c r="D30" s="11"/>
      <c r="E30" s="11"/>
      <c r="F30" s="11"/>
      <c r="G30" s="14">
        <v>0</v>
      </c>
    </row>
    <row r="31" spans="1:9" ht="22.5" customHeight="1">
      <c r="A31" s="24"/>
      <c r="B31" s="22"/>
      <c r="C31" s="23"/>
      <c r="D31" s="23"/>
      <c r="E31" s="23"/>
      <c r="F31" s="23"/>
      <c r="G31" s="15"/>
      <c r="H31" s="25"/>
      <c r="I31" s="25"/>
    </row>
    <row r="32" spans="1:5" ht="12.75">
      <c r="A32" s="8" t="s">
        <v>55</v>
      </c>
      <c r="B32" s="22"/>
      <c r="C32" s="23"/>
      <c r="D32" s="49" t="s">
        <v>52</v>
      </c>
      <c r="E32" s="50" t="s">
        <v>53</v>
      </c>
    </row>
    <row r="33" spans="1:5" ht="12.75">
      <c r="A33" s="57" t="s">
        <v>54</v>
      </c>
      <c r="B33" s="58"/>
      <c r="C33" s="59"/>
      <c r="D33" s="4"/>
      <c r="E33" s="48"/>
    </row>
    <row r="34" spans="1:7" ht="34.5" customHeight="1">
      <c r="A34" s="57" t="s">
        <v>48</v>
      </c>
      <c r="B34" s="58"/>
      <c r="C34" s="59"/>
      <c r="D34" s="48"/>
      <c r="E34" s="48"/>
      <c r="F34" s="43"/>
      <c r="G34" s="44"/>
    </row>
    <row r="35" spans="1:7" ht="14.25" customHeight="1">
      <c r="A35" s="57" t="s">
        <v>49</v>
      </c>
      <c r="B35" s="58"/>
      <c r="C35" s="59"/>
      <c r="D35" s="48"/>
      <c r="E35" s="48"/>
      <c r="F35" s="43"/>
      <c r="G35" s="44"/>
    </row>
    <row r="36" spans="1:7" ht="12.75">
      <c r="A36" s="57" t="s">
        <v>50</v>
      </c>
      <c r="B36" s="60"/>
      <c r="C36" s="61"/>
      <c r="D36" s="48"/>
      <c r="E36" s="48"/>
      <c r="F36" s="43"/>
      <c r="G36" s="44"/>
    </row>
    <row r="37" spans="1:5" ht="12.75">
      <c r="A37" s="62" t="s">
        <v>51</v>
      </c>
      <c r="B37" s="60"/>
      <c r="C37" s="61"/>
      <c r="D37" s="48"/>
      <c r="E37" s="48"/>
    </row>
    <row r="39" spans="1:7" ht="12.75">
      <c r="A39" s="55" t="s">
        <v>57</v>
      </c>
      <c r="B39" s="56"/>
      <c r="C39" s="56"/>
      <c r="D39" s="56"/>
      <c r="E39" s="56"/>
      <c r="F39" s="56"/>
      <c r="G39" s="56"/>
    </row>
  </sheetData>
  <sheetProtection/>
  <mergeCells count="14">
    <mergeCell ref="B17:G17"/>
    <mergeCell ref="B18:G18"/>
    <mergeCell ref="A12:G12"/>
    <mergeCell ref="B14:G14"/>
    <mergeCell ref="B15:G15"/>
    <mergeCell ref="B16:G16"/>
    <mergeCell ref="A39:G39"/>
    <mergeCell ref="A19:G19"/>
    <mergeCell ref="B20:G20"/>
    <mergeCell ref="A33:C33"/>
    <mergeCell ref="A34:C34"/>
    <mergeCell ref="A37:C37"/>
    <mergeCell ref="A35:C35"/>
    <mergeCell ref="A36:C3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I53"/>
  <sheetViews>
    <sheetView showGridLines="0" zoomScalePageLayoutView="0" workbookViewId="0" topLeftCell="A20">
      <selection activeCell="A49" sqref="A49:C49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6.28125" style="3" customWidth="1"/>
    <col min="8" max="8" width="15.28125" style="0" customWidth="1"/>
  </cols>
  <sheetData>
    <row r="12" spans="1:7" ht="15.75">
      <c r="A12" s="63" t="s">
        <v>15</v>
      </c>
      <c r="B12" s="64"/>
      <c r="C12" s="64"/>
      <c r="D12" s="64"/>
      <c r="E12" s="64"/>
      <c r="F12" s="64"/>
      <c r="G12" s="64"/>
    </row>
    <row r="13" spans="1:7" ht="15.75">
      <c r="A13" s="37" t="s">
        <v>46</v>
      </c>
      <c r="B13" s="26"/>
      <c r="C13" s="26"/>
      <c r="D13" s="26"/>
      <c r="E13" s="26"/>
      <c r="F13" s="26"/>
      <c r="G13" s="26"/>
    </row>
    <row r="14" spans="1:7" ht="18.75" customHeight="1">
      <c r="A14" s="4" t="s">
        <v>0</v>
      </c>
      <c r="B14" s="53" t="s">
        <v>1</v>
      </c>
      <c r="C14" s="54"/>
      <c r="D14" s="54"/>
      <c r="E14" s="54"/>
      <c r="F14" s="54"/>
      <c r="G14" s="54"/>
    </row>
    <row r="15" spans="1:7" ht="17.25" customHeight="1">
      <c r="A15" s="4" t="s">
        <v>2</v>
      </c>
      <c r="B15" s="53" t="s">
        <v>3</v>
      </c>
      <c r="C15" s="54"/>
      <c r="D15" s="54"/>
      <c r="E15" s="54"/>
      <c r="F15" s="54"/>
      <c r="G15" s="54"/>
    </row>
    <row r="16" spans="1:7" ht="15.75" customHeight="1">
      <c r="A16" s="4" t="s">
        <v>4</v>
      </c>
      <c r="B16" s="53" t="s">
        <v>5</v>
      </c>
      <c r="C16" s="54"/>
      <c r="D16" s="54"/>
      <c r="E16" s="54"/>
      <c r="F16" s="54"/>
      <c r="G16" s="54"/>
    </row>
    <row r="17" spans="1:7" ht="18" customHeight="1">
      <c r="A17" s="5" t="s">
        <v>6</v>
      </c>
      <c r="B17" s="53">
        <v>22217</v>
      </c>
      <c r="C17" s="54"/>
      <c r="D17" s="54"/>
      <c r="E17" s="54"/>
      <c r="F17" s="54"/>
      <c r="G17" s="54"/>
    </row>
    <row r="18" spans="1:7" ht="14.25" customHeight="1">
      <c r="A18" s="5" t="s">
        <v>7</v>
      </c>
      <c r="B18" s="53" t="s">
        <v>8</v>
      </c>
      <c r="C18" s="54"/>
      <c r="D18" s="54"/>
      <c r="E18" s="54"/>
      <c r="F18" s="54"/>
      <c r="G18" s="54"/>
    </row>
    <row r="19" spans="1:7" ht="24" customHeight="1">
      <c r="A19" s="65" t="s">
        <v>13</v>
      </c>
      <c r="B19" s="66"/>
      <c r="C19" s="66"/>
      <c r="D19" s="66"/>
      <c r="E19" s="66"/>
      <c r="F19" s="66"/>
      <c r="G19" s="66"/>
    </row>
    <row r="20" spans="1:7" ht="12.75">
      <c r="A20" s="8" t="s">
        <v>56</v>
      </c>
      <c r="B20" s="51"/>
      <c r="C20" s="52"/>
      <c r="D20" s="52"/>
      <c r="E20" s="52"/>
      <c r="F20" s="52"/>
      <c r="G20" s="52"/>
    </row>
    <row r="21" spans="1:7" ht="25.5">
      <c r="A21" s="20" t="s">
        <v>9</v>
      </c>
      <c r="B21" s="18" t="s">
        <v>10</v>
      </c>
      <c r="C21" s="7" t="s">
        <v>22</v>
      </c>
      <c r="D21" s="7" t="s">
        <v>27</v>
      </c>
      <c r="E21" s="7" t="s">
        <v>23</v>
      </c>
      <c r="F21" s="6" t="s">
        <v>14</v>
      </c>
      <c r="G21" s="16" t="s">
        <v>24</v>
      </c>
    </row>
    <row r="22" spans="1:7" ht="12.75">
      <c r="A22" s="21" t="s">
        <v>42</v>
      </c>
      <c r="B22" s="19"/>
      <c r="C22" s="13"/>
      <c r="D22" s="13"/>
      <c r="E22" s="13"/>
      <c r="F22" s="28"/>
      <c r="G22" s="40"/>
    </row>
    <row r="23" spans="1:7" ht="12.75">
      <c r="A23" s="29" t="s">
        <v>40</v>
      </c>
      <c r="B23" s="30" t="s">
        <v>17</v>
      </c>
      <c r="C23" s="13"/>
      <c r="D23" s="31"/>
      <c r="E23" s="31"/>
      <c r="F23" s="32">
        <v>20</v>
      </c>
      <c r="G23" s="17">
        <f>C23*F23</f>
        <v>0</v>
      </c>
    </row>
    <row r="24" spans="1:7" ht="12.75">
      <c r="A24" s="29" t="s">
        <v>40</v>
      </c>
      <c r="B24" s="30" t="s">
        <v>17</v>
      </c>
      <c r="C24" s="13"/>
      <c r="D24" s="31"/>
      <c r="E24" s="31"/>
      <c r="F24" s="32">
        <v>32</v>
      </c>
      <c r="G24" s="17">
        <f>C24*F24</f>
        <v>0</v>
      </c>
    </row>
    <row r="25" spans="1:7" ht="12.75">
      <c r="A25" s="29" t="s">
        <v>40</v>
      </c>
      <c r="B25" s="30" t="s">
        <v>17</v>
      </c>
      <c r="C25" s="13"/>
      <c r="D25" s="31"/>
      <c r="E25" s="31"/>
      <c r="F25" s="32">
        <v>55</v>
      </c>
      <c r="G25" s="17">
        <f>C25*F25</f>
        <v>0</v>
      </c>
    </row>
    <row r="26" spans="1:7" ht="12.75">
      <c r="A26" s="29" t="s">
        <v>32</v>
      </c>
      <c r="B26" s="30" t="s">
        <v>17</v>
      </c>
      <c r="C26" s="13"/>
      <c r="D26" s="31"/>
      <c r="E26" s="31"/>
      <c r="F26" s="32">
        <v>150</v>
      </c>
      <c r="G26" s="17"/>
    </row>
    <row r="27" spans="1:7" ht="12.75">
      <c r="A27" s="33" t="s">
        <v>25</v>
      </c>
      <c r="B27" s="30" t="s">
        <v>17</v>
      </c>
      <c r="C27" s="13"/>
      <c r="D27" s="31"/>
      <c r="E27" s="31"/>
      <c r="F27" s="32">
        <v>75</v>
      </c>
      <c r="G27" s="17">
        <f>C27*F27</f>
        <v>0</v>
      </c>
    </row>
    <row r="28" spans="1:7" ht="12.75">
      <c r="A28" s="21" t="s">
        <v>21</v>
      </c>
      <c r="B28" s="19"/>
      <c r="C28" s="13"/>
      <c r="D28" s="13"/>
      <c r="E28" s="13"/>
      <c r="F28" s="28"/>
      <c r="G28" s="40"/>
    </row>
    <row r="29" spans="1:7" ht="12.75">
      <c r="A29" s="29" t="s">
        <v>40</v>
      </c>
      <c r="B29" s="30" t="s">
        <v>17</v>
      </c>
      <c r="C29" s="13"/>
      <c r="D29" s="31"/>
      <c r="E29" s="31"/>
      <c r="F29" s="32">
        <v>40</v>
      </c>
      <c r="G29" s="17">
        <f>C29*F29</f>
        <v>0</v>
      </c>
    </row>
    <row r="30" spans="1:7" ht="12.75">
      <c r="A30" s="29" t="s">
        <v>40</v>
      </c>
      <c r="B30" s="30" t="s">
        <v>17</v>
      </c>
      <c r="C30" s="13"/>
      <c r="D30" s="31"/>
      <c r="E30" s="31"/>
      <c r="F30" s="32">
        <v>64</v>
      </c>
      <c r="G30" s="17">
        <f>C30*F30</f>
        <v>0</v>
      </c>
    </row>
    <row r="31" spans="1:7" ht="12.75">
      <c r="A31" s="29" t="s">
        <v>40</v>
      </c>
      <c r="B31" s="30" t="s">
        <v>17</v>
      </c>
      <c r="C31" s="13"/>
      <c r="D31" s="31"/>
      <c r="E31" s="31"/>
      <c r="F31" s="32">
        <v>110</v>
      </c>
      <c r="G31" s="17">
        <f>C31*F31</f>
        <v>0</v>
      </c>
    </row>
    <row r="32" spans="1:7" ht="12.75">
      <c r="A32" s="29" t="s">
        <v>32</v>
      </c>
      <c r="B32" s="30" t="s">
        <v>18</v>
      </c>
      <c r="C32" s="13"/>
      <c r="D32" s="31"/>
      <c r="E32" s="31"/>
      <c r="F32" s="32">
        <v>225</v>
      </c>
      <c r="G32" s="46"/>
    </row>
    <row r="33" spans="1:7" ht="12.75">
      <c r="A33" s="33" t="s">
        <v>25</v>
      </c>
      <c r="B33" s="30" t="s">
        <v>18</v>
      </c>
      <c r="C33" s="13"/>
      <c r="D33" s="31"/>
      <c r="E33" s="31"/>
      <c r="F33" s="32">
        <v>100</v>
      </c>
      <c r="G33" s="46">
        <f>C33*F33</f>
        <v>0</v>
      </c>
    </row>
    <row r="34" spans="1:7" ht="12.75">
      <c r="A34" s="21" t="s">
        <v>20</v>
      </c>
      <c r="B34" s="19" t="s">
        <v>19</v>
      </c>
      <c r="C34" s="13"/>
      <c r="D34" s="13"/>
      <c r="E34" s="13"/>
      <c r="F34" s="45">
        <v>19</v>
      </c>
      <c r="G34" s="46">
        <f>C34*F34</f>
        <v>0</v>
      </c>
    </row>
    <row r="35" spans="1:6" ht="14.25">
      <c r="A35" s="41" t="s">
        <v>16</v>
      </c>
      <c r="B35" s="35"/>
      <c r="C35" s="36"/>
      <c r="D35" s="36"/>
      <c r="E35" s="36"/>
      <c r="F35" s="36"/>
    </row>
    <row r="36" spans="1:6" ht="14.25">
      <c r="A36" s="41" t="s">
        <v>44</v>
      </c>
      <c r="B36" s="35"/>
      <c r="C36" s="36"/>
      <c r="D36" s="36"/>
      <c r="E36" s="36"/>
      <c r="F36" s="36"/>
    </row>
    <row r="37" spans="1:6" ht="12.75">
      <c r="A37" s="34" t="s">
        <v>37</v>
      </c>
      <c r="B37" s="35"/>
      <c r="C37" s="36"/>
      <c r="D37" s="36"/>
      <c r="E37" s="36"/>
      <c r="F37" s="36"/>
    </row>
    <row r="38" spans="1:6" ht="12.75">
      <c r="A38" s="34" t="s">
        <v>38</v>
      </c>
      <c r="B38" s="35"/>
      <c r="C38" s="36"/>
      <c r="D38" s="36"/>
      <c r="E38" s="36"/>
      <c r="F38" s="36"/>
    </row>
    <row r="39" spans="1:6" ht="12.75">
      <c r="A39" s="34" t="s">
        <v>41</v>
      </c>
      <c r="B39" s="35"/>
      <c r="C39" s="36"/>
      <c r="D39" s="36"/>
      <c r="E39" s="36"/>
      <c r="F39" s="36"/>
    </row>
    <row r="40" spans="1:6" ht="12.75">
      <c r="A40" s="34" t="s">
        <v>39</v>
      </c>
      <c r="B40" s="35"/>
      <c r="C40" s="36"/>
      <c r="D40" s="36"/>
      <c r="E40" s="36"/>
      <c r="F40" s="36"/>
    </row>
    <row r="41" spans="1:6" ht="12.75">
      <c r="A41" s="34" t="s">
        <v>33</v>
      </c>
      <c r="B41" s="35"/>
      <c r="C41" s="36"/>
      <c r="D41" s="36"/>
      <c r="E41" s="36"/>
      <c r="F41" s="36"/>
    </row>
    <row r="42" spans="1:7" ht="12.75">
      <c r="A42" s="9" t="s">
        <v>12</v>
      </c>
      <c r="B42" s="10"/>
      <c r="C42" s="12"/>
      <c r="D42" s="12"/>
      <c r="E42" s="12"/>
      <c r="F42" s="12"/>
      <c r="G42" s="14">
        <f>SUM(G22:G34)</f>
        <v>0</v>
      </c>
    </row>
    <row r="43" spans="1:7" ht="12.75">
      <c r="A43" s="9" t="s">
        <v>58</v>
      </c>
      <c r="B43" s="10"/>
      <c r="C43" s="12"/>
      <c r="D43" s="12"/>
      <c r="E43" s="12"/>
      <c r="F43" s="12"/>
      <c r="G43" s="14">
        <v>0</v>
      </c>
    </row>
    <row r="44" spans="1:7" ht="12.75">
      <c r="A44" s="9" t="s">
        <v>11</v>
      </c>
      <c r="B44" s="10"/>
      <c r="C44" s="11"/>
      <c r="D44" s="11"/>
      <c r="E44" s="11"/>
      <c r="F44" s="11"/>
      <c r="G44" s="14">
        <v>0</v>
      </c>
    </row>
    <row r="45" spans="1:9" ht="12.75">
      <c r="A45" s="24"/>
      <c r="B45" s="22"/>
      <c r="C45" s="23"/>
      <c r="D45" s="23"/>
      <c r="E45" s="23"/>
      <c r="F45" s="23"/>
      <c r="G45" s="15"/>
      <c r="H45" s="25"/>
      <c r="I45" s="25"/>
    </row>
    <row r="46" spans="1:5" ht="12.75">
      <c r="A46" s="8" t="s">
        <v>55</v>
      </c>
      <c r="B46" s="22"/>
      <c r="C46" s="23"/>
      <c r="D46" s="49" t="s">
        <v>52</v>
      </c>
      <c r="E46" s="50" t="s">
        <v>53</v>
      </c>
    </row>
    <row r="47" spans="1:5" ht="12.75">
      <c r="A47" s="57" t="s">
        <v>54</v>
      </c>
      <c r="B47" s="58"/>
      <c r="C47" s="59"/>
      <c r="D47" s="4"/>
      <c r="E47" s="48"/>
    </row>
    <row r="48" spans="1:8" ht="31.5" customHeight="1">
      <c r="A48" s="57" t="s">
        <v>48</v>
      </c>
      <c r="B48" s="58"/>
      <c r="C48" s="59"/>
      <c r="D48" s="48"/>
      <c r="E48" s="48"/>
      <c r="G48" s="43"/>
      <c r="H48" s="44"/>
    </row>
    <row r="49" spans="1:8" ht="14.25" customHeight="1">
      <c r="A49" s="57" t="s">
        <v>49</v>
      </c>
      <c r="B49" s="58"/>
      <c r="C49" s="59"/>
      <c r="D49" s="48"/>
      <c r="E49" s="48"/>
      <c r="G49" s="43"/>
      <c r="H49" s="44"/>
    </row>
    <row r="50" spans="1:8" ht="12.75">
      <c r="A50" s="57" t="s">
        <v>50</v>
      </c>
      <c r="B50" s="60"/>
      <c r="C50" s="61"/>
      <c r="D50" s="48"/>
      <c r="E50" s="48"/>
      <c r="G50" s="43"/>
      <c r="H50" s="44"/>
    </row>
    <row r="51" spans="1:8" ht="12.75">
      <c r="A51" s="62" t="s">
        <v>51</v>
      </c>
      <c r="B51" s="60"/>
      <c r="C51" s="61"/>
      <c r="D51" s="48"/>
      <c r="E51" s="48"/>
      <c r="G51" s="43"/>
      <c r="H51" s="44"/>
    </row>
    <row r="53" spans="1:7" ht="12.75">
      <c r="A53" s="55" t="s">
        <v>57</v>
      </c>
      <c r="B53" s="56"/>
      <c r="C53" s="56"/>
      <c r="D53" s="56"/>
      <c r="E53" s="56"/>
      <c r="F53" s="56"/>
      <c r="G53" s="56"/>
    </row>
  </sheetData>
  <sheetProtection/>
  <mergeCells count="14">
    <mergeCell ref="A48:C48"/>
    <mergeCell ref="A51:C51"/>
    <mergeCell ref="A49:C49"/>
    <mergeCell ref="A50:C50"/>
    <mergeCell ref="A53:G53"/>
    <mergeCell ref="B15:G15"/>
    <mergeCell ref="B14:G14"/>
    <mergeCell ref="A12:G12"/>
    <mergeCell ref="A19:G19"/>
    <mergeCell ref="B18:G18"/>
    <mergeCell ref="B17:G17"/>
    <mergeCell ref="B16:G16"/>
    <mergeCell ref="B20:G20"/>
    <mergeCell ref="A47:C4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ugh</cp:lastModifiedBy>
  <cp:lastPrinted>2009-12-15T10:41:17Z</cp:lastPrinted>
  <dcterms:created xsi:type="dcterms:W3CDTF">2009-04-09T15:52:47Z</dcterms:created>
  <dcterms:modified xsi:type="dcterms:W3CDTF">2009-12-15T13:48:52Z</dcterms:modified>
  <cp:category/>
  <cp:version/>
  <cp:contentType/>
  <cp:contentStatus/>
</cp:coreProperties>
</file>