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7035" tabRatio="1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<sst xmlns="http://schemas.openxmlformats.org/spreadsheetml/2006/main" count="92" uniqueCount="91">
  <si>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Evid. č.</t>
  </si>
  <si>
    <t>Název projektu</t>
  </si>
  <si>
    <t>Požadovaná výše dotace (Kč)</t>
  </si>
  <si>
    <t>Celkové náklady projektu (Kč)</t>
  </si>
  <si>
    <t>Hodnocení</t>
  </si>
  <si>
    <t>Navržená výše dotace (Kč)</t>
  </si>
  <si>
    <t>Středisko volného času Ivančice, okres Brno - venkov-(Ivančice)</t>
  </si>
  <si>
    <t>0003/13/2014</t>
  </si>
  <si>
    <t>Informovaný občan - Co nám brání začít?</t>
  </si>
  <si>
    <t>1.8, 1.8, 1.7, 1.8, 1.8, 1.7, 2.2, 1.8, 2.0, 2.0</t>
  </si>
  <si>
    <t>KreBul, o.p.s.-(Prachatice)</t>
  </si>
  <si>
    <t>0005/13/2014</t>
  </si>
  <si>
    <t>Podnikej tady a teď s ICM</t>
  </si>
  <si>
    <t>2.8, 2.8, 2.0, 3.0, 2.2, 2.3, 3.3, 2.5, 2.8, 2.5</t>
  </si>
  <si>
    <t>Asociace středoškolských klubů České republiky, o. s.-(Brno)</t>
  </si>
  <si>
    <t>0006/13/2014</t>
  </si>
  <si>
    <t>Co ti brání v podnikání v Brně</t>
  </si>
  <si>
    <t>1.0, 1.3, 1.2, 1.2, 2.2, 1.2, 1.0, 1.0, 1.2, 1.3</t>
  </si>
  <si>
    <t>Občanské sdružení KADET-(Třebíč)</t>
  </si>
  <si>
    <t>0007/13/2014</t>
  </si>
  <si>
    <t>Nebojte se myslet</t>
  </si>
  <si>
    <t>2.5, 2.3, 1.8, 2.2, 3.0, 1.5, 2.8, 2.5, 3.2, 2.3</t>
  </si>
  <si>
    <t>Labyrint SVČVS Kladno-(Kladno)</t>
  </si>
  <si>
    <t>0008/13/2014</t>
  </si>
  <si>
    <t>Nebojte se podnikat</t>
  </si>
  <si>
    <t>1.8, 2.0, 1.7, 2.2, 2.3, 2.2, 2.7, 2.0, 2.5, 2.2</t>
  </si>
  <si>
    <t>Středisko volného času Pohořelice-(Pohořelice)</t>
  </si>
  <si>
    <t>0009/13/2014</t>
  </si>
  <si>
    <t>Nebojme se podnikání s ICM SVČ Pohořelice</t>
  </si>
  <si>
    <t>2.0, 2.3, 1.7, 2.5, 2.5, 1.8, 3.0, 2.0, 2.0, 2.0</t>
  </si>
  <si>
    <t>Krajská rada dětí a mládže Karlovarska, o. s.-(Cheb)</t>
  </si>
  <si>
    <t>0010/13/2014</t>
  </si>
  <si>
    <t>Co ti brání v podnikání</t>
  </si>
  <si>
    <t>2.5, 2.0, 2.0, 2.0, 2.3, 1.8, 3.0, 1.8, 3.2, 2.5</t>
  </si>
  <si>
    <t>Občanské sdružení AVE-(Petrovice u Karviné)</t>
  </si>
  <si>
    <t>0011/13/2014</t>
  </si>
  <si>
    <t>Od nápadu k podnikání - sociální podnikání pro mladé</t>
  </si>
  <si>
    <t>1.5, 1.5, 1.5, 1.5, 1.5, 2.0, 2.0, 2.0, 2.0, 1.3</t>
  </si>
  <si>
    <t>Klub studentů, rodičů a přátel Cyrilometodějského gymnázia v Prostějově-(Prostějov)</t>
  </si>
  <si>
    <t>0012/13/2014</t>
  </si>
  <si>
    <t>Co ti brání v podnikání, aneb Jsme mladí a podnikaví</t>
  </si>
  <si>
    <t>1.7, 1.5, 1.7, 1.8, 1.5, 1.7, 2.0, 1.3, 1.7, 1.7</t>
  </si>
  <si>
    <t>Národní centrum bezpečnějšího internetu-(Praha 8)</t>
  </si>
  <si>
    <t>0013/13/2014</t>
  </si>
  <si>
    <t>Co ti brání v podnikání - Realizace výzkumu a osvětové kampaně</t>
  </si>
  <si>
    <t>1.3, 1.5, 1.3, 1.3, 1.5, 1.3, 1.8, 1.2, 1.3, 1.5</t>
  </si>
  <si>
    <t>RADAMBUK - Rada dětí a mládeže Jihočeského kraje-(České Budějovice)</t>
  </si>
  <si>
    <t>0014/13/2014</t>
  </si>
  <si>
    <t>Podnikání s přehledem</t>
  </si>
  <si>
    <t>1.7, 2.0, 1.7, 2.2, 2.0, 1.8, 1.7, 1.8, 2.0, 1.7</t>
  </si>
  <si>
    <t>Dům dětí a mládeže Ostrov-(Slaný)</t>
  </si>
  <si>
    <t>0019/13/2014</t>
  </si>
  <si>
    <t>I ty můžeš podnikat!</t>
  </si>
  <si>
    <t>1.8, 2.7, 2.0, 2.7, 3.5, 3.0, 2.5, 1.8, 2.7, 2.7</t>
  </si>
  <si>
    <t>Klub přátel ICM-(Uherské Hradiště)</t>
  </si>
  <si>
    <t>0021/13/2014</t>
  </si>
  <si>
    <t>Rozjeď byznys – Co ti brání v podnikání?</t>
  </si>
  <si>
    <t>1.0, 1.0, 1.0, 1.0, 1.0, 1.0, 1.0, 1.0, 1.0, 1.0</t>
  </si>
  <si>
    <t>Klub přátel a sponzorů Domu dětí a mládeže-(Lomnice nad Popelkou)</t>
  </si>
  <si>
    <t>0022/13/2014</t>
  </si>
  <si>
    <t>"Právo na informace právě teď! Co ti brání v podnikání?”</t>
  </si>
  <si>
    <t>2.0, 2.2, 2.2, 2.3, 1.5, 1.5, 2.2, 2.2, 2.3, 1.5</t>
  </si>
  <si>
    <t>Dům dětí a mládeže hl. m. Prahy-(Praha 8)</t>
  </si>
  <si>
    <t>0023/13/2014</t>
  </si>
  <si>
    <t>Infokampaň - "Co ti brání v podnikání"</t>
  </si>
  <si>
    <t>1.8, 1.5, 1.3, 2.0, 3.0, 2.0, 2.5, 1.3, 1.8, 1.3</t>
  </si>
  <si>
    <t>Celkem</t>
  </si>
  <si>
    <t>3/13/2014</t>
  </si>
  <si>
    <t>5/13/2014</t>
  </si>
  <si>
    <t>6/13/2014</t>
  </si>
  <si>
    <t>7/13/2014</t>
  </si>
  <si>
    <t>8/13/2014</t>
  </si>
  <si>
    <t>9/13/2014</t>
  </si>
  <si>
    <t>10/13/2014</t>
  </si>
  <si>
    <t>11/13/2014</t>
  </si>
  <si>
    <t>12/13/2014</t>
  </si>
  <si>
    <t>13/13/2014</t>
  </si>
  <si>
    <t>14/13/2014</t>
  </si>
  <si>
    <t>19/13/2014</t>
  </si>
  <si>
    <t>21/13/2014</t>
  </si>
  <si>
    <t>22/13/2014</t>
  </si>
  <si>
    <t>23/13/2014</t>
  </si>
  <si>
    <t>Z toho mzdové prostředky (Kč)</t>
  </si>
  <si>
    <t>Poznámky</t>
  </si>
  <si>
    <t xml:space="preserve">Bez tanečního koberce a výroby triček. </t>
  </si>
  <si>
    <t>Bez aktivity č. 1.</t>
  </si>
  <si>
    <t>Bez zařízení na výrobu placek.</t>
  </si>
  <si>
    <t>Pouze na aktivitu "Zkuste to na vlastní noze".</t>
  </si>
  <si>
    <t>Poř. číslo</t>
  </si>
  <si>
    <t xml:space="preserve">IČO </t>
  </si>
  <si>
    <t xml:space="preserve">Název organizace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</si>
</sst>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7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Layout" workbookViewId="0" topLeftCell="A1">
      <selection activeCell="F7" sqref="F7"/>
    </sheetView>
  </sheetViews>
  <sheetFormatPr defaultColWidth="11.57421875" defaultRowHeight="12.75"/>
  <cols>
    <col min="1" max="1" width="7.140625" style="21" customWidth="1"/>
    <col min="2" max="2" width="9.140625" style="0" customWidth="1"/>
    <col min="3" max="3" width="28.00390625" style="0" customWidth="1"/>
    <col min="4" max="4" width="0" style="0" hidden="1" customWidth="1"/>
    <col min="5" max="5" width="11.8515625" style="0" customWidth="1"/>
    <col min="6" max="6" width="24.8515625" style="0" customWidth="1"/>
    <col min="7" max="7" width="12.00390625" style="0" customWidth="1"/>
    <col min="8" max="8" width="11.57421875" style="0" customWidth="1"/>
    <col min="9" max="9" width="14.28125" style="0" hidden="1" customWidth="1"/>
    <col min="10" max="10" width="11.421875" style="0" customWidth="1"/>
    <col min="11" max="11" width="15.140625" style="0" customWidth="1"/>
    <col min="12" max="12" width="29.57421875" style="0" customWidth="1"/>
    <col min="13" max="13" width="5.57421875" style="0" customWidth="1"/>
  </cols>
  <sheetData>
    <row r="1" spans="1:12" s="17" customFormat="1" ht="51">
      <c r="A1" s="15" t="s">
        <v>88</v>
      </c>
      <c r="B1" s="16" t="s">
        <v>0</v>
      </c>
      <c r="C1" s="16" t="s">
        <v>90</v>
      </c>
      <c r="D1" s="16" t="s">
        <v>0</v>
      </c>
      <c r="E1" s="16" t="s">
        <v>89</v>
      </c>
      <c r="F1" s="16" t="s">
        <v>1</v>
      </c>
      <c r="G1" s="16" t="s">
        <v>2</v>
      </c>
      <c r="H1" s="16" t="s">
        <v>3</v>
      </c>
      <c r="I1" s="16" t="s">
        <v>4</v>
      </c>
      <c r="J1" s="16" t="s">
        <v>5</v>
      </c>
      <c r="K1" s="16" t="s">
        <v>82</v>
      </c>
      <c r="L1" s="16" t="s">
        <v>83</v>
      </c>
    </row>
    <row r="2" spans="1:12" s="4" customFormat="1" ht="38.25">
      <c r="A2" s="18">
        <v>1</v>
      </c>
      <c r="B2" s="1" t="s">
        <v>67</v>
      </c>
      <c r="C2" s="2" t="s">
        <v>6</v>
      </c>
      <c r="D2" s="3" t="s">
        <v>7</v>
      </c>
      <c r="E2" s="1">
        <v>44946902</v>
      </c>
      <c r="F2" s="2" t="s">
        <v>8</v>
      </c>
      <c r="G2" s="3">
        <v>30000</v>
      </c>
      <c r="H2" s="3">
        <v>42857</v>
      </c>
      <c r="I2" s="3" t="s">
        <v>9</v>
      </c>
      <c r="J2" s="22">
        <v>23000</v>
      </c>
      <c r="K2" s="3">
        <v>4800</v>
      </c>
      <c r="L2" s="2" t="s">
        <v>84</v>
      </c>
    </row>
    <row r="3" spans="1:12" s="8" customFormat="1" ht="12.75">
      <c r="A3" s="19">
        <v>2</v>
      </c>
      <c r="B3" s="5" t="s">
        <v>68</v>
      </c>
      <c r="C3" s="6" t="s">
        <v>10</v>
      </c>
      <c r="D3" s="7" t="s">
        <v>11</v>
      </c>
      <c r="E3" s="5">
        <v>28553268</v>
      </c>
      <c r="F3" s="6" t="s">
        <v>12</v>
      </c>
      <c r="G3" s="7">
        <v>30000</v>
      </c>
      <c r="H3" s="7">
        <v>43000</v>
      </c>
      <c r="I3" s="7" t="s">
        <v>13</v>
      </c>
      <c r="J3" s="9">
        <v>18000</v>
      </c>
      <c r="K3" s="7">
        <v>4000</v>
      </c>
      <c r="L3" s="10" t="s">
        <v>85</v>
      </c>
    </row>
    <row r="4" spans="1:12" s="8" customFormat="1" ht="38.25">
      <c r="A4" s="19">
        <v>3</v>
      </c>
      <c r="B4" s="11" t="s">
        <v>69</v>
      </c>
      <c r="C4" s="6" t="s">
        <v>14</v>
      </c>
      <c r="D4" s="7" t="s">
        <v>15</v>
      </c>
      <c r="E4" s="5">
        <v>531413</v>
      </c>
      <c r="F4" s="6" t="s">
        <v>16</v>
      </c>
      <c r="G4" s="7">
        <v>30000</v>
      </c>
      <c r="H4" s="7">
        <v>47000</v>
      </c>
      <c r="I4" s="7" t="s">
        <v>17</v>
      </c>
      <c r="J4" s="9">
        <v>30000</v>
      </c>
      <c r="K4" s="7">
        <v>0</v>
      </c>
      <c r="L4" s="6"/>
    </row>
    <row r="5" spans="1:12" s="8" customFormat="1" ht="25.5">
      <c r="A5" s="19">
        <v>4</v>
      </c>
      <c r="B5" s="5" t="s">
        <v>70</v>
      </c>
      <c r="C5" s="6" t="s">
        <v>18</v>
      </c>
      <c r="D5" s="7" t="s">
        <v>19</v>
      </c>
      <c r="E5" s="5">
        <v>26639904</v>
      </c>
      <c r="F5" s="6" t="s">
        <v>20</v>
      </c>
      <c r="G5" s="7">
        <v>30000</v>
      </c>
      <c r="H5" s="7">
        <v>43000</v>
      </c>
      <c r="I5" s="7" t="s">
        <v>21</v>
      </c>
      <c r="J5" s="9">
        <v>30000</v>
      </c>
      <c r="K5" s="7">
        <v>2500</v>
      </c>
      <c r="L5" s="6"/>
    </row>
    <row r="6" spans="1:12" s="8" customFormat="1" ht="25.5">
      <c r="A6" s="19">
        <v>5</v>
      </c>
      <c r="B6" s="5" t="s">
        <v>71</v>
      </c>
      <c r="C6" s="6" t="s">
        <v>22</v>
      </c>
      <c r="D6" s="7" t="s">
        <v>23</v>
      </c>
      <c r="E6" s="5">
        <v>873195</v>
      </c>
      <c r="F6" s="6" t="s">
        <v>24</v>
      </c>
      <c r="G6" s="7">
        <v>29983</v>
      </c>
      <c r="H6" s="7">
        <v>198535</v>
      </c>
      <c r="I6" s="7" t="s">
        <v>25</v>
      </c>
      <c r="J6" s="9">
        <v>27000</v>
      </c>
      <c r="K6" s="7">
        <v>9900</v>
      </c>
      <c r="L6" s="6"/>
    </row>
    <row r="7" spans="1:12" s="8" customFormat="1" ht="25.5">
      <c r="A7" s="19">
        <v>6</v>
      </c>
      <c r="B7" s="5" t="s">
        <v>72</v>
      </c>
      <c r="C7" s="6" t="s">
        <v>26</v>
      </c>
      <c r="D7" s="7" t="s">
        <v>27</v>
      </c>
      <c r="E7" s="5">
        <v>60575573</v>
      </c>
      <c r="F7" s="6" t="s">
        <v>28</v>
      </c>
      <c r="G7" s="7">
        <v>20900</v>
      </c>
      <c r="H7" s="7">
        <v>29900</v>
      </c>
      <c r="I7" s="7" t="s">
        <v>29</v>
      </c>
      <c r="J7" s="9">
        <v>20000</v>
      </c>
      <c r="K7" s="7">
        <v>16000</v>
      </c>
      <c r="L7" s="6"/>
    </row>
    <row r="8" spans="1:12" s="8" customFormat="1" ht="25.5">
      <c r="A8" s="19">
        <v>7</v>
      </c>
      <c r="B8" s="5" t="s">
        <v>73</v>
      </c>
      <c r="C8" s="6" t="s">
        <v>30</v>
      </c>
      <c r="D8" s="7" t="s">
        <v>31</v>
      </c>
      <c r="E8" s="5">
        <v>26623820</v>
      </c>
      <c r="F8" s="6" t="s">
        <v>32</v>
      </c>
      <c r="G8" s="7">
        <v>30000</v>
      </c>
      <c r="H8" s="7">
        <v>43000</v>
      </c>
      <c r="I8" s="7" t="s">
        <v>33</v>
      </c>
      <c r="J8" s="9">
        <v>25000</v>
      </c>
      <c r="K8" s="7">
        <v>5000</v>
      </c>
      <c r="L8" s="6"/>
    </row>
    <row r="9" spans="1:12" s="8" customFormat="1" ht="25.5">
      <c r="A9" s="19">
        <v>8</v>
      </c>
      <c r="B9" s="5" t="s">
        <v>74</v>
      </c>
      <c r="C9" s="6" t="s">
        <v>34</v>
      </c>
      <c r="D9" s="7" t="s">
        <v>35</v>
      </c>
      <c r="E9" s="5">
        <v>65468431</v>
      </c>
      <c r="F9" s="6" t="s">
        <v>36</v>
      </c>
      <c r="G9" s="7">
        <v>10500</v>
      </c>
      <c r="H9" s="7">
        <v>14900</v>
      </c>
      <c r="I9" s="7" t="s">
        <v>37</v>
      </c>
      <c r="J9" s="9">
        <v>10500</v>
      </c>
      <c r="K9" s="7">
        <v>3500</v>
      </c>
      <c r="L9" s="6"/>
    </row>
    <row r="10" spans="1:12" s="8" customFormat="1" ht="38.25">
      <c r="A10" s="19">
        <v>9</v>
      </c>
      <c r="B10" s="5" t="s">
        <v>75</v>
      </c>
      <c r="C10" s="6" t="s">
        <v>38</v>
      </c>
      <c r="D10" s="7" t="s">
        <v>39</v>
      </c>
      <c r="E10" s="5">
        <v>44159862</v>
      </c>
      <c r="F10" s="6" t="s">
        <v>40</v>
      </c>
      <c r="G10" s="7">
        <v>18500</v>
      </c>
      <c r="H10" s="7">
        <v>27000</v>
      </c>
      <c r="I10" s="7" t="s">
        <v>41</v>
      </c>
      <c r="J10" s="9">
        <v>18500</v>
      </c>
      <c r="K10" s="7">
        <v>5000</v>
      </c>
      <c r="L10" s="6"/>
    </row>
    <row r="11" spans="1:12" s="8" customFormat="1" ht="38.25">
      <c r="A11" s="19">
        <v>10</v>
      </c>
      <c r="B11" s="5" t="s">
        <v>76</v>
      </c>
      <c r="C11" s="6" t="s">
        <v>42</v>
      </c>
      <c r="D11" s="7" t="s">
        <v>43</v>
      </c>
      <c r="E11" s="5">
        <v>75098679</v>
      </c>
      <c r="F11" s="6" t="s">
        <v>44</v>
      </c>
      <c r="G11" s="7">
        <v>30000</v>
      </c>
      <c r="H11" s="7">
        <v>45000</v>
      </c>
      <c r="I11" s="7" t="s">
        <v>45</v>
      </c>
      <c r="J11" s="9">
        <v>30000</v>
      </c>
      <c r="K11" s="7">
        <v>9000</v>
      </c>
      <c r="L11" s="6"/>
    </row>
    <row r="12" spans="1:12" s="8" customFormat="1" ht="38.25">
      <c r="A12" s="19">
        <v>11</v>
      </c>
      <c r="B12" s="5" t="s">
        <v>77</v>
      </c>
      <c r="C12" s="6" t="s">
        <v>46</v>
      </c>
      <c r="D12" s="7" t="s">
        <v>47</v>
      </c>
      <c r="E12" s="5">
        <v>26516519</v>
      </c>
      <c r="F12" s="6" t="s">
        <v>48</v>
      </c>
      <c r="G12" s="7">
        <v>17100</v>
      </c>
      <c r="H12" s="7">
        <v>24587</v>
      </c>
      <c r="I12" s="7" t="s">
        <v>49</v>
      </c>
      <c r="J12" s="9">
        <v>17000</v>
      </c>
      <c r="K12" s="7">
        <v>4000</v>
      </c>
      <c r="L12" s="6"/>
    </row>
    <row r="13" spans="1:12" s="8" customFormat="1" ht="25.5">
      <c r="A13" s="19">
        <v>12</v>
      </c>
      <c r="B13" s="5" t="s">
        <v>78</v>
      </c>
      <c r="C13" s="6" t="s">
        <v>50</v>
      </c>
      <c r="D13" s="7" t="s">
        <v>51</v>
      </c>
      <c r="E13" s="5">
        <v>46416277</v>
      </c>
      <c r="F13" s="6" t="s">
        <v>52</v>
      </c>
      <c r="G13" s="7">
        <v>17000</v>
      </c>
      <c r="H13" s="7">
        <v>25000</v>
      </c>
      <c r="I13" s="7" t="s">
        <v>53</v>
      </c>
      <c r="J13" s="9">
        <v>10000</v>
      </c>
      <c r="K13" s="7">
        <v>0</v>
      </c>
      <c r="L13" s="10" t="s">
        <v>86</v>
      </c>
    </row>
    <row r="14" spans="1:12" s="8" customFormat="1" ht="25.5">
      <c r="A14" s="19">
        <v>13</v>
      </c>
      <c r="B14" s="5" t="s">
        <v>79</v>
      </c>
      <c r="C14" s="6" t="s">
        <v>54</v>
      </c>
      <c r="D14" s="7" t="s">
        <v>55</v>
      </c>
      <c r="E14" s="5">
        <v>26606976</v>
      </c>
      <c r="F14" s="6" t="s">
        <v>56</v>
      </c>
      <c r="G14" s="7">
        <v>30000</v>
      </c>
      <c r="H14" s="7">
        <v>43035</v>
      </c>
      <c r="I14" s="7" t="s">
        <v>57</v>
      </c>
      <c r="J14" s="9">
        <v>30000</v>
      </c>
      <c r="K14" s="7">
        <v>3000</v>
      </c>
      <c r="L14" s="6"/>
    </row>
    <row r="15" spans="1:12" s="8" customFormat="1" ht="38.25">
      <c r="A15" s="19">
        <v>14</v>
      </c>
      <c r="B15" s="5" t="s">
        <v>80</v>
      </c>
      <c r="C15" s="6" t="s">
        <v>58</v>
      </c>
      <c r="D15" s="7" t="s">
        <v>59</v>
      </c>
      <c r="E15" s="5">
        <v>49224351</v>
      </c>
      <c r="F15" s="6" t="s">
        <v>60</v>
      </c>
      <c r="G15" s="7">
        <v>30000</v>
      </c>
      <c r="H15" s="7">
        <v>45000</v>
      </c>
      <c r="I15" s="7" t="s">
        <v>61</v>
      </c>
      <c r="J15" s="9">
        <v>17000</v>
      </c>
      <c r="K15" s="7">
        <v>4800</v>
      </c>
      <c r="L15" s="10" t="s">
        <v>87</v>
      </c>
    </row>
    <row r="16" spans="1:12" s="8" customFormat="1" ht="26.25" thickBot="1">
      <c r="A16" s="19">
        <v>15</v>
      </c>
      <c r="B16" s="5" t="s">
        <v>81</v>
      </c>
      <c r="C16" s="6" t="s">
        <v>62</v>
      </c>
      <c r="D16" s="7" t="s">
        <v>63</v>
      </c>
      <c r="E16" s="5">
        <v>64289</v>
      </c>
      <c r="F16" s="6" t="s">
        <v>64</v>
      </c>
      <c r="G16" s="7">
        <v>30000</v>
      </c>
      <c r="H16" s="7">
        <v>45000</v>
      </c>
      <c r="I16" s="7" t="s">
        <v>65</v>
      </c>
      <c r="J16" s="9">
        <v>30000</v>
      </c>
      <c r="K16" s="7">
        <v>9000</v>
      </c>
      <c r="L16" s="6"/>
    </row>
    <row r="17" spans="1:12" ht="13.5" thickBot="1">
      <c r="A17" s="20"/>
      <c r="B17" s="13"/>
      <c r="C17" s="13" t="s">
        <v>66</v>
      </c>
      <c r="D17" s="13"/>
      <c r="E17" s="12"/>
      <c r="F17" s="13"/>
      <c r="G17" s="13">
        <f>SUM(G2:G16)</f>
        <v>383983</v>
      </c>
      <c r="H17" s="13">
        <f>SUM(H2:H16)</f>
        <v>716814</v>
      </c>
      <c r="I17" s="13"/>
      <c r="J17" s="13">
        <f>SUM(J2:J16)</f>
        <v>336000</v>
      </c>
      <c r="K17" s="13">
        <f>SUM(K2:K16)</f>
        <v>80500</v>
      </c>
      <c r="L17" s="14"/>
    </row>
  </sheetData>
  <sheetProtection/>
  <printOptions/>
  <pageMargins left="0.7874015748031497" right="0.7874015748031497" top="1.062992125984252" bottom="1.062992125984252" header="0.7874015748031497" footer="0.7874015748031497"/>
  <pageSetup firstPageNumber="1" useFirstPageNumber="1" fitToHeight="1" fitToWidth="1" horizontalDpi="600" verticalDpi="600" orientation="landscape" paperSize="9" scale="81" r:id="rId1"/>
  <headerFooter>
    <oddHeader xml:space="preserve">&amp;L
&amp;C&amp;"Arial,Tučné"&amp;12Seznam podpořených projektů v programu "Informace právě teď! Co ti brání v podnikání?", 2014      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Michal</dc:creator>
  <cp:keywords/>
  <dc:description/>
  <cp:lastModifiedBy>Drobilová Karolína</cp:lastModifiedBy>
  <cp:lastPrinted>2014-07-18T07:13:46Z</cp:lastPrinted>
  <dcterms:created xsi:type="dcterms:W3CDTF">2014-06-23T07:59:19Z</dcterms:created>
  <dcterms:modified xsi:type="dcterms:W3CDTF">2014-07-18T07:13:51Z</dcterms:modified>
  <cp:category/>
  <cp:version/>
  <cp:contentType/>
  <cp:contentStatus/>
</cp:coreProperties>
</file>