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725" tabRatio="386" activeTab="0"/>
  </bookViews>
  <sheets>
    <sheet name="2014_3" sheetId="1" r:id="rId1"/>
  </sheets>
  <definedNames/>
  <calcPr fullCalcOnLoad="1"/>
</workbook>
</file>

<file path=xl/sharedStrings.xml><?xml version="1.0" encoding="utf-8"?>
<sst xmlns="http://schemas.openxmlformats.org/spreadsheetml/2006/main" count="186" uniqueCount="156">
  <si>
    <t>IČO</t>
  </si>
  <si>
    <t>Název NNO (sídlo)</t>
  </si>
  <si>
    <t>Evid. č.</t>
  </si>
  <si>
    <t>Název projektu/investiční záměr</t>
  </si>
  <si>
    <t>Požadovaná výše dotace (Kč)</t>
  </si>
  <si>
    <t>Celkové náklady projektu (Kč)</t>
  </si>
  <si>
    <t>Navržená výše dotace (Kč)</t>
  </si>
  <si>
    <t>Poznámka</t>
  </si>
  <si>
    <t>Mladí ochránci přírody-Praha 2</t>
  </si>
  <si>
    <t>0001/3/2016</t>
  </si>
  <si>
    <t>Investice MOP 2015</t>
  </si>
  <si>
    <t>velkokapacitní kopírka</t>
  </si>
  <si>
    <t>rozšíření terénní základny</t>
  </si>
  <si>
    <t>Asociace turistických oddílů mládeže České republiky-(Roztoky u Prahy)</t>
  </si>
  <si>
    <t>0002/3/2016</t>
  </si>
  <si>
    <t>Investice 2015</t>
  </si>
  <si>
    <t>rekonstrukce základny Stříbrné Hory</t>
  </si>
  <si>
    <t>rekonstrukce základny ve Vrších</t>
  </si>
  <si>
    <t>zateplení klubovny v Hronově, přístavba sociálního zařízení</t>
  </si>
  <si>
    <t>rekonstrukce krovu části objektu – TZ Pořešín</t>
  </si>
  <si>
    <t>rekonstrukce střechy a fasáda TZ Kamenka</t>
  </si>
  <si>
    <t>zavedení ústředního topení v TZ Mezholezy</t>
  </si>
  <si>
    <t>YMCA v České republice-(Praha 1)</t>
  </si>
  <si>
    <t>0005/3/2016</t>
  </si>
  <si>
    <t>YMCA v ČR 2015 (I)</t>
  </si>
  <si>
    <t>vybudování vestavby do chaty na TZ YMCA Pastviny</t>
  </si>
  <si>
    <t>Dokončení a vybavení interiéru novostavby sociálního zařízení na TZ YMCA Soběšín</t>
  </si>
  <si>
    <t>Česká tábornická unie o.s.-(Praha 10)</t>
  </si>
  <si>
    <t>0006/3/2016</t>
  </si>
  <si>
    <t>Rozvoj materiálně technické základny mimoškolních aktivit dětí a mládeže</t>
  </si>
  <si>
    <t>vybudování zdroje pitné vody pro objekt ČTU – TZ Lipnice</t>
  </si>
  <si>
    <t>obnova dožilého velkoprostorového stanu jídelny táborové základny</t>
  </si>
  <si>
    <t>obnova dožilého velkoprostorového stanu kuchyně táborové základny</t>
  </si>
  <si>
    <t xml:space="preserve">rekonstrukce budovy s klubovnami ČTU </t>
  </si>
  <si>
    <t>dovybavení informačního centra mládeže – oblast jižní Morava</t>
  </si>
  <si>
    <r>
      <t>r</t>
    </r>
    <r>
      <rPr>
        <sz val="10"/>
        <rFont val="Arial"/>
        <family val="2"/>
      </rPr>
      <t>ekonstrukce střechy (trámů a krytiny) na základně Rožmberk nad Vltavou</t>
    </r>
  </si>
  <si>
    <t>stavba nové umývárny táborové základny</t>
  </si>
  <si>
    <t>táborová základna Kadov – výměna kamen</t>
  </si>
  <si>
    <t>motorizace táborové základny TZ Kompas</t>
  </si>
  <si>
    <t>Celoroční stanové městečko táborové základny TZ Kompas</t>
  </si>
  <si>
    <t>táborová základna Kadov – elektrifikace základny</t>
  </si>
  <si>
    <t>rozšíření táborové základny TK Kompas</t>
  </si>
  <si>
    <t>Rodiče a děti Kadaně, občanské sdružení, (RADKA o.s.)-(Kadaň)</t>
  </si>
  <si>
    <t>0007/3/2016</t>
  </si>
  <si>
    <t>Vybavení pro volný čas dětí v Kadani</t>
  </si>
  <si>
    <t>vybavení pro volný čas dětí v Kadani – lezecká stěna</t>
  </si>
  <si>
    <t>vybavení pro volný čas dětí v Kadani – indiánský stan týpí</t>
  </si>
  <si>
    <t>vybavení pro volný čas dětí v Kadani – interaktivní tabule</t>
  </si>
  <si>
    <t>Pionýr, z. s.-(Praha 1)</t>
  </si>
  <si>
    <t>0008/3/2016</t>
  </si>
  <si>
    <t>Když vám dojdou skřítci..</t>
  </si>
  <si>
    <t>TZ Žumberk – řešení havarijní situace objektu – odvlhčení</t>
  </si>
  <si>
    <t>TZ Tisá- odvlhčení vodorovných konstrukcí, podklad pro zhotovení podlah</t>
  </si>
  <si>
    <t>TZ Ketkovice – dokončení rekonstrukce objektu po požáru</t>
  </si>
  <si>
    <t>TZ Hradec – rekonstrukce střechy hlavního objektu</t>
  </si>
  <si>
    <t>TZ Buchlovice – protipožární zajištění objektu</t>
  </si>
  <si>
    <t>TZ Zelená Lhota – rekonstrukce zbývajících prostor přízemí objektu</t>
  </si>
  <si>
    <t>hangár TZ Kapr – opláštění velkokapacitního stanu</t>
  </si>
  <si>
    <t>TZ Zásada – zateplení zbývající části pláště objektu,výměna oken</t>
  </si>
  <si>
    <t>AB Důlce – zateplení přední části objektu, výměna vchodových dveří</t>
  </si>
  <si>
    <t>Údolní – rekonstrukce základů objektu</t>
  </si>
  <si>
    <t>TZ Mařenice – rekonstrukce sociálního zařízení</t>
  </si>
  <si>
    <t>Junák - svaz skautů a skautek ČR-(Praha 1)</t>
  </si>
  <si>
    <t>0010/3/2016</t>
  </si>
  <si>
    <t>Rozvojové projekty 2015</t>
  </si>
  <si>
    <t>rekonstrukce Celnice</t>
  </si>
  <si>
    <t>rekonstrukce skautské klubovny Úvaly</t>
  </si>
  <si>
    <t>dobudování sociálního zařízení v loděnici v Havlíčkově Brodě</t>
  </si>
  <si>
    <t>loděnice Kovářov – nástavba</t>
  </si>
  <si>
    <t>přístavba loděnice skautské základny CSEČ – Kamenná obec</t>
  </si>
  <si>
    <t>vybudování koupelny v 1. NP základny Dolní Bečva</t>
  </si>
  <si>
    <t>realizace vodního zdroje na tábořišti Březník</t>
  </si>
  <si>
    <t>Žumberk – rozšíření skladu</t>
  </si>
  <si>
    <t>nákup velkokapacitního stanu pro tábořiště v Nových Mitrovicích</t>
  </si>
  <si>
    <t>obnova vodáckých vleků (za osobní automobil)</t>
  </si>
  <si>
    <t>Royal Rangers v ČR-(Třinec 1)</t>
  </si>
  <si>
    <t>0011/3/2016</t>
  </si>
  <si>
    <t>Investice Royal Rangers 2015</t>
  </si>
  <si>
    <t>mulčovač pro údržbu táborových základen Royal Rangers</t>
  </si>
  <si>
    <t>kontejnery pro táborovou základnu ve Sloupu</t>
  </si>
  <si>
    <t>hangár Grand pro táborovou základnu RR v Křídlech</t>
  </si>
  <si>
    <t>raft Pulsar</t>
  </si>
  <si>
    <t>lodní závěsný motor YAMAHA</t>
  </si>
  <si>
    <t>Paul Dance, z. s. -(Vrchlabí)</t>
  </si>
  <si>
    <t>0013/3/2016</t>
  </si>
  <si>
    <t>Zastřešení mobilní plochy</t>
  </si>
  <si>
    <t>Ekocamp Jeseníky-(Jeseník)</t>
  </si>
  <si>
    <t>0016/3/2016</t>
  </si>
  <si>
    <t>Rekonstrukce elektroinstalace tábora</t>
  </si>
  <si>
    <t>rekonstrukce elektroinstalace dětského chatového tábora</t>
  </si>
  <si>
    <t>instalace solárních panelů v chatovém táboře</t>
  </si>
  <si>
    <t>zateplení chatek č. 2 a 3 tábora</t>
  </si>
  <si>
    <t>Sdružení hasičů Čech, Moravy a Slezska-(Praha 2)</t>
  </si>
  <si>
    <t>0017/3/2016</t>
  </si>
  <si>
    <t>obnova strojního vybavení</t>
  </si>
  <si>
    <t>Salesiánské hnutí mládeže-(Praha 10)</t>
  </si>
  <si>
    <t>0018/3/2016</t>
  </si>
  <si>
    <t>pec na keramiku I</t>
  </si>
  <si>
    <t>pec na keramiku II</t>
  </si>
  <si>
    <t>inteligentní světla</t>
  </si>
  <si>
    <t>bungee trampolína</t>
  </si>
  <si>
    <t>lidské torzo</t>
  </si>
  <si>
    <t>Česká debatní společnost, z. s.-(Olomouc)</t>
  </si>
  <si>
    <t>0020/3/2016</t>
  </si>
  <si>
    <t>O33-2015</t>
  </si>
  <si>
    <t>033-2015</t>
  </si>
  <si>
    <t>Liga lesní moudrosti, z.s.-(Praha 1)</t>
  </si>
  <si>
    <t>0022/3/2016</t>
  </si>
  <si>
    <t>Fara Michalovy Hory 2015</t>
  </si>
  <si>
    <t>rekonstrukce objektu Fara – Michalovy Hory</t>
  </si>
  <si>
    <t>Odyssea-(Praha 6)</t>
  </si>
  <si>
    <t>0024/3/2016</t>
  </si>
  <si>
    <t>Pokračování rekonstrukce a obnovy zařízení táborové základny Olešínky</t>
  </si>
  <si>
    <t>rekonstrukce a obnova zařízení táborové základny Oleinky</t>
  </si>
  <si>
    <t>Hudební mládež České republiky, o.s.-(Praha 9)</t>
  </si>
  <si>
    <t>0027/3/2016</t>
  </si>
  <si>
    <t>pořízení videokamery CANON XA20 Profi</t>
  </si>
  <si>
    <t>pořízení Syntetizéru – stage piana YAMAHA S90</t>
  </si>
  <si>
    <t>pořízení bezdrátové sady pódiových mikroportů SENNHEISER XSW 123</t>
  </si>
  <si>
    <t>Přátelé dětí-(Prachatice)</t>
  </si>
  <si>
    <t>0028/3/2016</t>
  </si>
  <si>
    <t>Pokračující rekonstrukce základny /navazující na investiční dotaci z roku 2014 s názvem Obnova MTZ v havarijním stavu a odstranění povodňových škod/</t>
  </si>
  <si>
    <t>pokračující rekonstrukce základny (navazující na investiční dotaci z roku 2014 s názvem Obnova MTZ v havarijním stavu a odstranění povodňových škod)</t>
  </si>
  <si>
    <t>Sdružení Roztoč-(Roztoky)</t>
  </si>
  <si>
    <t>0030/3/2016</t>
  </si>
  <si>
    <t>Střecha nad hlavou</t>
  </si>
  <si>
    <t>střecha nad hlavou – Pořízení mobilního velkoprostorového stanu  pro venkovní aktivity</t>
  </si>
  <si>
    <t>Asociace středoškolských klubů České republiky, o. s.-(Brno)</t>
  </si>
  <si>
    <t>0032/3/2016</t>
  </si>
  <si>
    <t>Investice ASK ČR 2015</t>
  </si>
  <si>
    <t>pořízení pecí pro keramické kroužky ASK</t>
  </si>
  <si>
    <t>pořízení vodáckého vleku na lodě</t>
  </si>
  <si>
    <t>pořízení koňských sedel pro jezdecké kluby ASK ČR</t>
  </si>
  <si>
    <t>altán vlastníma rukama</t>
  </si>
  <si>
    <t>lezecká stěna</t>
  </si>
  <si>
    <t>položení koberců v klubovně SK ASK ČR Petrklíč</t>
  </si>
  <si>
    <t>Duha-(Praha 1)</t>
  </si>
  <si>
    <t>0033/3/2016</t>
  </si>
  <si>
    <t>Duha Investice 2015</t>
  </si>
  <si>
    <t>řešení havarijního stavu sociálního zázemí hlavní budovy turistické základny Budišovice a vybudování hydrantu</t>
  </si>
  <si>
    <t xml:space="preserve">modernizace sociálního zařízení táborové základny </t>
  </si>
  <si>
    <t>Občanské sdružení pro volný čas dětí a mládeže -(Praha)</t>
  </si>
  <si>
    <t>0035/3/2016</t>
  </si>
  <si>
    <t>voda znova</t>
  </si>
  <si>
    <t>voda znova – rekonstrukce zásobování vodou asoc. Zařízení vodácké základny na Sázavě v Davli</t>
  </si>
  <si>
    <t>KONDOR Konfederace nezávislých - dětská organizace, o.s.-(Praha 1)</t>
  </si>
  <si>
    <t>0037/3/2016</t>
  </si>
  <si>
    <t>Sázavka 2015 - rekonstrukce kůlny</t>
  </si>
  <si>
    <t>Celkem</t>
  </si>
  <si>
    <t>Návrh rozdělit investiční záměr na 2 záměry (návrh na nákup všech pozemků a přístupová cesta). Nutno doložit znalecké posudky</t>
  </si>
  <si>
    <t>-</t>
  </si>
  <si>
    <t>Musí být v jednom investičním záměru</t>
  </si>
  <si>
    <t>Pouze na studnu</t>
  </si>
  <si>
    <t>Pouze na 4 chatky</t>
  </si>
  <si>
    <t>Rozdělení dotací v programu "Rozvoj materiálně technické základny mimoškolních aktivit dětí a mládeže" pro rok 2015</t>
  </si>
  <si>
    <t>Investiční záměry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</si>
</sst>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#,###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wrapText="1"/>
    </xf>
    <xf numFmtId="0" fontId="1" fillId="34" borderId="17" xfId="0" applyFont="1" applyFill="1" applyBorder="1" applyAlignment="1">
      <alignment/>
    </xf>
    <xf numFmtId="0" fontId="1" fillId="34" borderId="17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164" fontId="21" fillId="33" borderId="24" xfId="0" applyNumberFormat="1" applyFont="1" applyFill="1" applyBorder="1" applyAlignment="1">
      <alignment horizontal="center" vertical="center" wrapText="1"/>
    </xf>
    <xf numFmtId="3" fontId="21" fillId="33" borderId="24" xfId="0" applyNumberFormat="1" applyFont="1" applyFill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164" fontId="20" fillId="34" borderId="17" xfId="0" applyNumberFormat="1" applyFont="1" applyFill="1" applyBorder="1" applyAlignment="1">
      <alignment/>
    </xf>
    <xf numFmtId="3" fontId="20" fillId="34" borderId="17" xfId="0" applyNumberFormat="1" applyFont="1" applyFill="1" applyBorder="1" applyAlignment="1">
      <alignment/>
    </xf>
    <xf numFmtId="164" fontId="20" fillId="34" borderId="17" xfId="0" applyNumberFormat="1" applyFont="1" applyFill="1" applyBorder="1" applyAlignment="1">
      <alignment horizontal="right"/>
    </xf>
    <xf numFmtId="164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/>
    </xf>
    <xf numFmtId="164" fontId="20" fillId="34" borderId="14" xfId="0" applyNumberFormat="1" applyFont="1" applyFill="1" applyBorder="1" applyAlignment="1">
      <alignment/>
    </xf>
    <xf numFmtId="3" fontId="20" fillId="34" borderId="14" xfId="0" applyNumberFormat="1" applyFont="1" applyFill="1" applyBorder="1" applyAlignment="1">
      <alignment/>
    </xf>
    <xf numFmtId="164" fontId="20" fillId="34" borderId="1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/>
    </xf>
    <xf numFmtId="164" fontId="22" fillId="0" borderId="27" xfId="0" applyNumberFormat="1" applyFont="1" applyFill="1" applyBorder="1" applyAlignment="1">
      <alignment horizontal="right"/>
    </xf>
    <xf numFmtId="0" fontId="22" fillId="0" borderId="17" xfId="0" applyFont="1" applyFill="1" applyBorder="1" applyAlignment="1">
      <alignment horizontal="right"/>
    </xf>
    <xf numFmtId="164" fontId="20" fillId="33" borderId="12" xfId="0" applyNumberFormat="1" applyFont="1" applyFill="1" applyBorder="1" applyAlignment="1">
      <alignment/>
    </xf>
    <xf numFmtId="3" fontId="20" fillId="33" borderId="12" xfId="0" applyNumberFormat="1" applyFont="1" applyFill="1" applyBorder="1" applyAlignment="1">
      <alignment/>
    </xf>
    <xf numFmtId="164" fontId="20" fillId="33" borderId="12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11.57421875" defaultRowHeight="12.75"/>
  <cols>
    <col min="1" max="1" width="17.7109375" style="15" bestFit="1" customWidth="1"/>
    <col min="2" max="2" width="11.57421875" style="1" customWidth="1"/>
    <col min="3" max="3" width="19.8515625" style="2" customWidth="1"/>
    <col min="4" max="4" width="11.421875" style="0" customWidth="1"/>
    <col min="5" max="5" width="28.00390625" style="2" customWidth="1"/>
    <col min="6" max="6" width="14.57421875" style="3" customWidth="1"/>
    <col min="7" max="7" width="16.00390625" style="4" bestFit="1" customWidth="1"/>
    <col min="8" max="8" width="14.421875" style="5" customWidth="1"/>
    <col min="9" max="9" width="34.8515625" style="2" customWidth="1"/>
  </cols>
  <sheetData>
    <row r="1" spans="1:9" ht="69.75" customHeight="1" thickBot="1">
      <c r="A1" s="46" t="s">
        <v>154</v>
      </c>
      <c r="B1" s="46"/>
      <c r="C1" s="46"/>
      <c r="D1" s="46"/>
      <c r="E1" s="46"/>
      <c r="F1" s="46"/>
      <c r="G1" s="46"/>
      <c r="H1" s="46"/>
      <c r="I1" s="46"/>
    </row>
    <row r="2" spans="1:20" s="6" customFormat="1" ht="63.75" thickBot="1">
      <c r="A2" s="47" t="s">
        <v>155</v>
      </c>
      <c r="B2" s="48" t="s">
        <v>0</v>
      </c>
      <c r="C2" s="49" t="s">
        <v>1</v>
      </c>
      <c r="D2" s="48" t="s">
        <v>2</v>
      </c>
      <c r="E2" s="48" t="s">
        <v>3</v>
      </c>
      <c r="F2" s="50" t="s">
        <v>4</v>
      </c>
      <c r="G2" s="51" t="s">
        <v>5</v>
      </c>
      <c r="H2" s="52" t="s">
        <v>6</v>
      </c>
      <c r="I2" s="53" t="s">
        <v>7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6" customFormat="1" ht="26.25">
      <c r="A3" s="16"/>
      <c r="B3" s="17">
        <v>22875352</v>
      </c>
      <c r="C3" s="18" t="s">
        <v>8</v>
      </c>
      <c r="D3" s="19" t="s">
        <v>9</v>
      </c>
      <c r="E3" s="20" t="s">
        <v>10</v>
      </c>
      <c r="F3" s="54">
        <v>874500</v>
      </c>
      <c r="G3" s="55">
        <v>924828</v>
      </c>
      <c r="H3" s="56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34" customFormat="1" ht="14.25">
      <c r="A4" s="27">
        <v>1</v>
      </c>
      <c r="B4" s="28"/>
      <c r="C4" s="29"/>
      <c r="D4" s="30"/>
      <c r="E4" s="31" t="s">
        <v>11</v>
      </c>
      <c r="F4" s="57">
        <v>49500</v>
      </c>
      <c r="G4" s="57">
        <v>52329</v>
      </c>
      <c r="H4" s="58">
        <v>49000</v>
      </c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s="34" customFormat="1" ht="51">
      <c r="A5" s="27">
        <v>2</v>
      </c>
      <c r="B5" s="28"/>
      <c r="C5" s="29"/>
      <c r="D5" s="30"/>
      <c r="E5" s="31" t="s">
        <v>12</v>
      </c>
      <c r="F5" s="57">
        <v>825000</v>
      </c>
      <c r="G5" s="59">
        <v>872500</v>
      </c>
      <c r="H5" s="58">
        <v>825000</v>
      </c>
      <c r="I5" s="32" t="s">
        <v>149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s="6" customFormat="1" ht="64.5">
      <c r="A6" s="16"/>
      <c r="B6" s="22">
        <v>44223846</v>
      </c>
      <c r="C6" s="23" t="s">
        <v>13</v>
      </c>
      <c r="D6" s="24" t="s">
        <v>14</v>
      </c>
      <c r="E6" s="25" t="s">
        <v>15</v>
      </c>
      <c r="F6" s="60">
        <v>6289671</v>
      </c>
      <c r="G6" s="61">
        <v>6289672</v>
      </c>
      <c r="H6" s="62"/>
      <c r="I6" s="26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34" customFormat="1" ht="25.5">
      <c r="A7" s="27">
        <v>3</v>
      </c>
      <c r="B7" s="28"/>
      <c r="C7" s="29"/>
      <c r="D7" s="30"/>
      <c r="E7" s="31" t="s">
        <v>16</v>
      </c>
      <c r="F7" s="57">
        <v>3158853</v>
      </c>
      <c r="G7" s="59">
        <v>3158853</v>
      </c>
      <c r="H7" s="57">
        <v>3150000</v>
      </c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s="34" customFormat="1" ht="25.5">
      <c r="A8" s="27">
        <v>4</v>
      </c>
      <c r="B8" s="28"/>
      <c r="C8" s="29"/>
      <c r="D8" s="30"/>
      <c r="E8" s="31" t="s">
        <v>17</v>
      </c>
      <c r="F8" s="57">
        <v>1066125.66</v>
      </c>
      <c r="G8" s="59">
        <v>1066126</v>
      </c>
      <c r="H8" s="57">
        <v>1066000</v>
      </c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s="34" customFormat="1" ht="25.5">
      <c r="A9" s="27">
        <v>5</v>
      </c>
      <c r="B9" s="28"/>
      <c r="C9" s="29"/>
      <c r="D9" s="30"/>
      <c r="E9" s="31" t="s">
        <v>18</v>
      </c>
      <c r="F9" s="57">
        <v>732468</v>
      </c>
      <c r="G9" s="59">
        <v>732468</v>
      </c>
      <c r="H9" s="57">
        <v>732000</v>
      </c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s="34" customFormat="1" ht="25.5">
      <c r="A10" s="27">
        <v>6</v>
      </c>
      <c r="B10" s="28"/>
      <c r="C10" s="29"/>
      <c r="D10" s="30"/>
      <c r="E10" s="31" t="s">
        <v>19</v>
      </c>
      <c r="F10" s="57">
        <v>544060</v>
      </c>
      <c r="G10" s="59">
        <v>544060</v>
      </c>
      <c r="H10" s="57" t="s">
        <v>150</v>
      </c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34" customFormat="1" ht="25.5">
      <c r="A11" s="27">
        <v>7</v>
      </c>
      <c r="B11" s="28"/>
      <c r="C11" s="29"/>
      <c r="D11" s="30"/>
      <c r="E11" s="31" t="s">
        <v>20</v>
      </c>
      <c r="F11" s="57">
        <v>619387</v>
      </c>
      <c r="G11" s="59">
        <v>619387</v>
      </c>
      <c r="H11" s="57" t="s">
        <v>150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34" customFormat="1" ht="25.5">
      <c r="A12" s="27">
        <v>8</v>
      </c>
      <c r="B12" s="28"/>
      <c r="C12" s="29"/>
      <c r="D12" s="30"/>
      <c r="E12" s="31" t="s">
        <v>21</v>
      </c>
      <c r="F12" s="57">
        <v>168598</v>
      </c>
      <c r="G12" s="59">
        <v>168598</v>
      </c>
      <c r="H12" s="57" t="s">
        <v>150</v>
      </c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6" customFormat="1" ht="26.25">
      <c r="A13" s="16"/>
      <c r="B13" s="22">
        <v>499498</v>
      </c>
      <c r="C13" s="23" t="s">
        <v>22</v>
      </c>
      <c r="D13" s="24" t="s">
        <v>23</v>
      </c>
      <c r="E13" s="25" t="s">
        <v>24</v>
      </c>
      <c r="F13" s="60">
        <v>1390000</v>
      </c>
      <c r="G13" s="61">
        <v>2015356</v>
      </c>
      <c r="H13" s="62"/>
      <c r="I13" s="2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34" customFormat="1" ht="25.5">
      <c r="A14" s="27">
        <v>9</v>
      </c>
      <c r="B14" s="28"/>
      <c r="C14" s="29"/>
      <c r="D14" s="30"/>
      <c r="E14" s="31" t="s">
        <v>25</v>
      </c>
      <c r="F14" s="59">
        <v>850000</v>
      </c>
      <c r="G14" s="57">
        <v>1237150</v>
      </c>
      <c r="H14" s="58">
        <v>850000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s="34" customFormat="1" ht="38.25">
      <c r="A15" s="27">
        <v>10</v>
      </c>
      <c r="B15" s="28"/>
      <c r="C15" s="29"/>
      <c r="D15" s="30"/>
      <c r="E15" s="31" t="s">
        <v>26</v>
      </c>
      <c r="F15" s="59">
        <v>540000</v>
      </c>
      <c r="G15" s="57">
        <v>778203.54</v>
      </c>
      <c r="H15" s="58" t="s">
        <v>150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6" customFormat="1" ht="39">
      <c r="A16" s="16"/>
      <c r="B16" s="22">
        <v>418056</v>
      </c>
      <c r="C16" s="23" t="s">
        <v>27</v>
      </c>
      <c r="D16" s="24" t="s">
        <v>28</v>
      </c>
      <c r="E16" s="25" t="s">
        <v>29</v>
      </c>
      <c r="F16" s="60">
        <v>1626302</v>
      </c>
      <c r="G16" s="61">
        <v>2265203</v>
      </c>
      <c r="H16" s="62"/>
      <c r="I16" s="2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42" customFormat="1" ht="25.5">
      <c r="A17" s="27">
        <v>11</v>
      </c>
      <c r="B17" s="35"/>
      <c r="C17" s="36"/>
      <c r="D17" s="37"/>
      <c r="E17" s="38" t="s">
        <v>30</v>
      </c>
      <c r="F17" s="59">
        <v>151422</v>
      </c>
      <c r="G17" s="63">
        <v>216422</v>
      </c>
      <c r="H17" s="59">
        <v>151000</v>
      </c>
      <c r="I17" s="40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42" customFormat="1" ht="38.25">
      <c r="A18" s="27">
        <v>12</v>
      </c>
      <c r="B18" s="35"/>
      <c r="C18" s="36"/>
      <c r="D18" s="43"/>
      <c r="E18" s="38" t="s">
        <v>31</v>
      </c>
      <c r="F18" s="59">
        <v>79000</v>
      </c>
      <c r="G18" s="63">
        <v>113025</v>
      </c>
      <c r="H18" s="59">
        <v>79000</v>
      </c>
      <c r="I18" s="40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42" customFormat="1" ht="38.25">
      <c r="A19" s="27">
        <v>13</v>
      </c>
      <c r="B19" s="35"/>
      <c r="C19" s="36"/>
      <c r="D19" s="43"/>
      <c r="E19" s="38" t="s">
        <v>32</v>
      </c>
      <c r="F19" s="59">
        <v>50000</v>
      </c>
      <c r="G19" s="57">
        <v>210422</v>
      </c>
      <c r="H19" s="58">
        <v>50000</v>
      </c>
      <c r="I19" s="40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s="42" customFormat="1" ht="25.5">
      <c r="A20" s="27">
        <v>14</v>
      </c>
      <c r="B20" s="35"/>
      <c r="C20" s="36"/>
      <c r="D20" s="43"/>
      <c r="E20" s="38" t="s">
        <v>33</v>
      </c>
      <c r="F20" s="59">
        <v>322000</v>
      </c>
      <c r="G20" s="57">
        <v>113025</v>
      </c>
      <c r="H20" s="58" t="s">
        <v>150</v>
      </c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s="42" customFormat="1" ht="25.5">
      <c r="A21" s="27">
        <v>15</v>
      </c>
      <c r="B21" s="35"/>
      <c r="C21" s="36"/>
      <c r="D21" s="43"/>
      <c r="E21" s="38" t="s">
        <v>34</v>
      </c>
      <c r="F21" s="59">
        <v>60500</v>
      </c>
      <c r="G21" s="57">
        <v>86800</v>
      </c>
      <c r="H21" s="58" t="s">
        <v>150</v>
      </c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42" customFormat="1" ht="38.25">
      <c r="A22" s="27">
        <v>16</v>
      </c>
      <c r="B22" s="35"/>
      <c r="C22" s="36"/>
      <c r="D22" s="37"/>
      <c r="E22" s="39" t="s">
        <v>35</v>
      </c>
      <c r="F22" s="59">
        <v>450000</v>
      </c>
      <c r="G22" s="57">
        <v>658602</v>
      </c>
      <c r="H22" s="58">
        <v>400000</v>
      </c>
      <c r="I22" s="4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s="42" customFormat="1" ht="25.5">
      <c r="A23" s="27">
        <v>17</v>
      </c>
      <c r="B23" s="35"/>
      <c r="C23" s="36"/>
      <c r="D23" s="37"/>
      <c r="E23" s="38" t="s">
        <v>36</v>
      </c>
      <c r="F23" s="59">
        <v>90000</v>
      </c>
      <c r="G23" s="57">
        <v>120000</v>
      </c>
      <c r="H23" s="58" t="s">
        <v>150</v>
      </c>
      <c r="I23" s="40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s="42" customFormat="1" ht="25.5">
      <c r="A24" s="27">
        <v>18</v>
      </c>
      <c r="B24" s="35"/>
      <c r="C24" s="36"/>
      <c r="D24" s="37"/>
      <c r="E24" s="38" t="s">
        <v>37</v>
      </c>
      <c r="F24" s="59">
        <v>165000</v>
      </c>
      <c r="G24" s="57">
        <v>236816</v>
      </c>
      <c r="H24" s="58">
        <v>165000</v>
      </c>
      <c r="I24" s="40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s="42" customFormat="1" ht="25.5">
      <c r="A25" s="27">
        <v>19</v>
      </c>
      <c r="B25" s="35"/>
      <c r="C25" s="36"/>
      <c r="D25" s="37"/>
      <c r="E25" s="38" t="s">
        <v>38</v>
      </c>
      <c r="F25" s="59">
        <v>69360</v>
      </c>
      <c r="G25" s="57">
        <v>79360</v>
      </c>
      <c r="H25" s="58" t="s">
        <v>150</v>
      </c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s="42" customFormat="1" ht="25.5">
      <c r="A26" s="27">
        <v>20</v>
      </c>
      <c r="B26" s="35"/>
      <c r="C26" s="36"/>
      <c r="D26" s="37"/>
      <c r="E26" s="38" t="s">
        <v>39</v>
      </c>
      <c r="F26" s="59">
        <v>77444</v>
      </c>
      <c r="G26" s="57">
        <v>87444</v>
      </c>
      <c r="H26" s="58" t="s">
        <v>150</v>
      </c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2" customFormat="1" ht="25.5">
      <c r="A27" s="27">
        <v>21</v>
      </c>
      <c r="B27" s="35"/>
      <c r="C27" s="36"/>
      <c r="D27" s="37"/>
      <c r="E27" s="38" t="s">
        <v>40</v>
      </c>
      <c r="F27" s="59">
        <v>28000</v>
      </c>
      <c r="G27" s="57">
        <v>40729</v>
      </c>
      <c r="H27" s="58">
        <v>28000</v>
      </c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s="42" customFormat="1" ht="25.5">
      <c r="A28" s="27">
        <v>22</v>
      </c>
      <c r="B28" s="35"/>
      <c r="C28" s="36"/>
      <c r="D28" s="37"/>
      <c r="E28" s="38" t="s">
        <v>41</v>
      </c>
      <c r="F28" s="59">
        <v>83576</v>
      </c>
      <c r="G28" s="57">
        <v>93576</v>
      </c>
      <c r="H28" s="58" t="s">
        <v>150</v>
      </c>
      <c r="I28" s="4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s="6" customFormat="1" ht="51.75">
      <c r="A29" s="16"/>
      <c r="B29" s="22">
        <v>26637260</v>
      </c>
      <c r="C29" s="23" t="s">
        <v>42</v>
      </c>
      <c r="D29" s="24" t="s">
        <v>43</v>
      </c>
      <c r="E29" s="25" t="s">
        <v>44</v>
      </c>
      <c r="F29" s="60">
        <v>161265</v>
      </c>
      <c r="G29" s="61">
        <v>186455</v>
      </c>
      <c r="H29" s="62"/>
      <c r="I29" s="2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34" customFormat="1" ht="25.5">
      <c r="A30" s="27">
        <v>23</v>
      </c>
      <c r="B30" s="28"/>
      <c r="C30" s="29"/>
      <c r="D30" s="30"/>
      <c r="E30" s="31" t="s">
        <v>45</v>
      </c>
      <c r="F30" s="59">
        <v>58790</v>
      </c>
      <c r="G30" s="57">
        <v>70190</v>
      </c>
      <c r="H30" s="58" t="s">
        <v>150</v>
      </c>
      <c r="I30" s="3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34" customFormat="1" ht="25.5">
      <c r="A31" s="27">
        <v>24</v>
      </c>
      <c r="B31" s="28"/>
      <c r="C31" s="29"/>
      <c r="D31" s="30"/>
      <c r="E31" s="31" t="s">
        <v>46</v>
      </c>
      <c r="F31" s="59">
        <v>57475</v>
      </c>
      <c r="G31" s="57">
        <v>57475</v>
      </c>
      <c r="H31" s="58">
        <v>57000</v>
      </c>
      <c r="I31" s="3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s="34" customFormat="1" ht="25.5">
      <c r="A32" s="27">
        <v>25</v>
      </c>
      <c r="B32" s="28"/>
      <c r="C32" s="29"/>
      <c r="D32" s="30"/>
      <c r="E32" s="31" t="s">
        <v>47</v>
      </c>
      <c r="F32" s="59">
        <v>45000</v>
      </c>
      <c r="G32" s="57">
        <v>58790</v>
      </c>
      <c r="H32" s="58" t="s">
        <v>150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s="6" customFormat="1" ht="23.25" customHeight="1">
      <c r="A33" s="16"/>
      <c r="B33" s="22">
        <v>499161</v>
      </c>
      <c r="C33" s="23" t="s">
        <v>48</v>
      </c>
      <c r="D33" s="24" t="s">
        <v>49</v>
      </c>
      <c r="E33" s="25" t="s">
        <v>50</v>
      </c>
      <c r="F33" s="60">
        <v>8397500</v>
      </c>
      <c r="G33" s="61">
        <v>8601790</v>
      </c>
      <c r="H33" s="62"/>
      <c r="I33" s="2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s="34" customFormat="1" ht="15" customHeight="1">
      <c r="A34" s="27">
        <v>26</v>
      </c>
      <c r="B34" s="28"/>
      <c r="C34" s="29"/>
      <c r="D34" s="30"/>
      <c r="E34" s="31" t="s">
        <v>51</v>
      </c>
      <c r="F34" s="59">
        <v>1686000</v>
      </c>
      <c r="G34" s="57">
        <v>1686256</v>
      </c>
      <c r="H34" s="59">
        <v>1686000</v>
      </c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s="34" customFormat="1" ht="23.25" customHeight="1">
      <c r="A35" s="27">
        <v>27</v>
      </c>
      <c r="B35" s="28"/>
      <c r="C35" s="29"/>
      <c r="D35" s="30"/>
      <c r="E35" s="31" t="s">
        <v>52</v>
      </c>
      <c r="F35" s="59">
        <v>1500000</v>
      </c>
      <c r="G35" s="57">
        <v>1507873.4</v>
      </c>
      <c r="H35" s="59">
        <v>1400000</v>
      </c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s="34" customFormat="1" ht="15" customHeight="1">
      <c r="A36" s="27">
        <v>28</v>
      </c>
      <c r="B36" s="28"/>
      <c r="C36" s="29"/>
      <c r="D36" s="30"/>
      <c r="E36" s="31" t="s">
        <v>53</v>
      </c>
      <c r="F36" s="59">
        <v>525000</v>
      </c>
      <c r="G36" s="57">
        <v>525430</v>
      </c>
      <c r="H36" s="59">
        <v>525000</v>
      </c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s="34" customFormat="1" ht="14.25" customHeight="1">
      <c r="A37" s="27">
        <v>29</v>
      </c>
      <c r="B37" s="28"/>
      <c r="C37" s="29"/>
      <c r="D37" s="30"/>
      <c r="E37" s="31" t="s">
        <v>54</v>
      </c>
      <c r="F37" s="59">
        <v>981000</v>
      </c>
      <c r="G37" s="57">
        <v>981349.08</v>
      </c>
      <c r="H37" s="59">
        <v>900000</v>
      </c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s="34" customFormat="1" ht="14.25" customHeight="1">
      <c r="A38" s="27">
        <v>30</v>
      </c>
      <c r="B38" s="28"/>
      <c r="C38" s="29"/>
      <c r="D38" s="30"/>
      <c r="E38" s="31" t="s">
        <v>55</v>
      </c>
      <c r="F38" s="59">
        <v>151000</v>
      </c>
      <c r="G38" s="57">
        <v>167870</v>
      </c>
      <c r="H38" s="59">
        <v>151000</v>
      </c>
      <c r="I38" s="3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s="34" customFormat="1" ht="23.25" customHeight="1">
      <c r="A39" s="27">
        <v>31</v>
      </c>
      <c r="B39" s="28"/>
      <c r="C39" s="29"/>
      <c r="D39" s="30"/>
      <c r="E39" s="31" t="s">
        <v>56</v>
      </c>
      <c r="F39" s="59">
        <v>493000</v>
      </c>
      <c r="G39" s="57">
        <v>493849</v>
      </c>
      <c r="H39" s="59">
        <v>493000</v>
      </c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s="34" customFormat="1" ht="13.5" customHeight="1">
      <c r="A40" s="27">
        <v>32</v>
      </c>
      <c r="B40" s="28"/>
      <c r="C40" s="29"/>
      <c r="D40" s="30"/>
      <c r="E40" s="31" t="s">
        <v>57</v>
      </c>
      <c r="F40" s="59">
        <v>52000</v>
      </c>
      <c r="G40" s="57">
        <v>52272</v>
      </c>
      <c r="H40" s="59">
        <v>52000</v>
      </c>
      <c r="I40" s="3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s="34" customFormat="1" ht="23.25" customHeight="1">
      <c r="A41" s="27">
        <v>33</v>
      </c>
      <c r="B41" s="28"/>
      <c r="C41" s="29"/>
      <c r="D41" s="30"/>
      <c r="E41" s="31" t="s">
        <v>58</v>
      </c>
      <c r="F41" s="59">
        <v>886000</v>
      </c>
      <c r="G41" s="57">
        <v>931187</v>
      </c>
      <c r="H41" s="59" t="s">
        <v>150</v>
      </c>
      <c r="I41" s="32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s="34" customFormat="1" ht="23.25" customHeight="1">
      <c r="A42" s="27">
        <v>34</v>
      </c>
      <c r="B42" s="28"/>
      <c r="C42" s="29"/>
      <c r="D42" s="30"/>
      <c r="E42" s="31" t="s">
        <v>59</v>
      </c>
      <c r="F42" s="59">
        <v>951000</v>
      </c>
      <c r="G42" s="57">
        <v>999087</v>
      </c>
      <c r="H42" s="59" t="s">
        <v>150</v>
      </c>
      <c r="I42" s="3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s="34" customFormat="1" ht="15" customHeight="1">
      <c r="A43" s="27">
        <v>35</v>
      </c>
      <c r="B43" s="28"/>
      <c r="C43" s="29"/>
      <c r="D43" s="30"/>
      <c r="E43" s="31" t="s">
        <v>60</v>
      </c>
      <c r="F43" s="59">
        <v>382500</v>
      </c>
      <c r="G43" s="57">
        <v>424992</v>
      </c>
      <c r="H43" s="59" t="s">
        <v>150</v>
      </c>
      <c r="I43" s="3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s="34" customFormat="1" ht="14.25" customHeight="1">
      <c r="A44" s="27">
        <v>36</v>
      </c>
      <c r="B44" s="28"/>
      <c r="C44" s="29"/>
      <c r="D44" s="30"/>
      <c r="E44" s="31" t="s">
        <v>61</v>
      </c>
      <c r="F44" s="59">
        <v>790000</v>
      </c>
      <c r="G44" s="57">
        <v>831625</v>
      </c>
      <c r="H44" s="59" t="s">
        <v>150</v>
      </c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s="6" customFormat="1" ht="39">
      <c r="A45" s="16"/>
      <c r="B45" s="22">
        <v>409430</v>
      </c>
      <c r="C45" s="23" t="s">
        <v>62</v>
      </c>
      <c r="D45" s="24" t="s">
        <v>63</v>
      </c>
      <c r="E45" s="25" t="s">
        <v>64</v>
      </c>
      <c r="F45" s="60">
        <v>5378687</v>
      </c>
      <c r="G45" s="61">
        <v>6438136</v>
      </c>
      <c r="H45" s="62"/>
      <c r="I45" s="2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s="34" customFormat="1" ht="14.25">
      <c r="A46" s="27">
        <v>37</v>
      </c>
      <c r="B46" s="28"/>
      <c r="C46" s="29"/>
      <c r="D46" s="30"/>
      <c r="E46" s="31" t="s">
        <v>65</v>
      </c>
      <c r="F46" s="59">
        <v>1950000</v>
      </c>
      <c r="G46" s="57">
        <v>2297276</v>
      </c>
      <c r="H46" s="59">
        <v>1950000</v>
      </c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s="34" customFormat="1" ht="25.5">
      <c r="A47" s="27">
        <v>38</v>
      </c>
      <c r="B47" s="28"/>
      <c r="C47" s="29"/>
      <c r="D47" s="30"/>
      <c r="E47" s="31" t="s">
        <v>66</v>
      </c>
      <c r="F47" s="59">
        <v>1182809</v>
      </c>
      <c r="G47" s="57">
        <v>1391340</v>
      </c>
      <c r="H47" s="58">
        <v>1100000</v>
      </c>
      <c r="I47" s="3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s="34" customFormat="1" ht="25.5">
      <c r="A48" s="27">
        <v>39</v>
      </c>
      <c r="B48" s="28"/>
      <c r="C48" s="29"/>
      <c r="D48" s="30"/>
      <c r="E48" s="31" t="s">
        <v>67</v>
      </c>
      <c r="F48" s="59">
        <v>84000</v>
      </c>
      <c r="G48" s="57">
        <v>120700</v>
      </c>
      <c r="H48" s="58">
        <v>80000</v>
      </c>
      <c r="I48" s="3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s="34" customFormat="1" ht="14.25">
      <c r="A49" s="27">
        <v>40</v>
      </c>
      <c r="B49" s="28"/>
      <c r="C49" s="29"/>
      <c r="D49" s="30"/>
      <c r="E49" s="31" t="s">
        <v>68</v>
      </c>
      <c r="F49" s="59">
        <v>1340000</v>
      </c>
      <c r="G49" s="57">
        <v>1576470</v>
      </c>
      <c r="H49" s="59">
        <v>1340000</v>
      </c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s="34" customFormat="1" ht="38.25">
      <c r="A50" s="27">
        <v>41</v>
      </c>
      <c r="B50" s="28"/>
      <c r="C50" s="29"/>
      <c r="D50" s="30"/>
      <c r="E50" s="31" t="s">
        <v>69</v>
      </c>
      <c r="F50" s="59">
        <v>262684</v>
      </c>
      <c r="G50" s="57">
        <v>309040</v>
      </c>
      <c r="H50" s="58">
        <v>260000</v>
      </c>
      <c r="I50" s="3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s="34" customFormat="1" ht="25.5">
      <c r="A51" s="27">
        <v>42</v>
      </c>
      <c r="B51" s="28"/>
      <c r="C51" s="29"/>
      <c r="D51" s="30"/>
      <c r="E51" s="31" t="s">
        <v>70</v>
      </c>
      <c r="F51" s="59">
        <v>75000</v>
      </c>
      <c r="G51" s="57">
        <v>88679</v>
      </c>
      <c r="H51" s="59">
        <v>75000</v>
      </c>
      <c r="I51" s="32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s="34" customFormat="1" ht="25.5">
      <c r="A52" s="27">
        <v>43</v>
      </c>
      <c r="B52" s="28"/>
      <c r="C52" s="29"/>
      <c r="D52" s="30"/>
      <c r="E52" s="31" t="s">
        <v>71</v>
      </c>
      <c r="F52" s="59">
        <v>55420</v>
      </c>
      <c r="G52" s="57">
        <v>65200</v>
      </c>
      <c r="H52" s="59">
        <v>55000</v>
      </c>
      <c r="I52" s="32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s="34" customFormat="1" ht="14.25">
      <c r="A53" s="27">
        <v>44</v>
      </c>
      <c r="B53" s="28"/>
      <c r="C53" s="29"/>
      <c r="D53" s="30"/>
      <c r="E53" s="31" t="s">
        <v>72</v>
      </c>
      <c r="F53" s="59">
        <v>355000</v>
      </c>
      <c r="G53" s="57">
        <v>493520</v>
      </c>
      <c r="H53" s="59">
        <f>+F53-69000</f>
        <v>286000</v>
      </c>
      <c r="I53" s="3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s="34" customFormat="1" ht="38.25">
      <c r="A54" s="27">
        <v>45</v>
      </c>
      <c r="B54" s="28"/>
      <c r="C54" s="29"/>
      <c r="D54" s="30"/>
      <c r="E54" s="31" t="s">
        <v>73</v>
      </c>
      <c r="F54" s="59">
        <v>35000</v>
      </c>
      <c r="G54" s="57">
        <v>50094</v>
      </c>
      <c r="H54" s="58" t="s">
        <v>150</v>
      </c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s="34" customFormat="1" ht="25.5">
      <c r="A55" s="27">
        <v>46</v>
      </c>
      <c r="B55" s="28"/>
      <c r="C55" s="29"/>
      <c r="D55" s="30"/>
      <c r="E55" s="31" t="s">
        <v>74</v>
      </c>
      <c r="F55" s="59">
        <v>38774</v>
      </c>
      <c r="G55" s="57">
        <v>45617</v>
      </c>
      <c r="H55" s="58" t="s">
        <v>150</v>
      </c>
      <c r="I55" s="32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s="6" customFormat="1" ht="26.25">
      <c r="A56" s="16"/>
      <c r="B56" s="22">
        <v>64122433</v>
      </c>
      <c r="C56" s="23" t="s">
        <v>75</v>
      </c>
      <c r="D56" s="24" t="s">
        <v>76</v>
      </c>
      <c r="E56" s="25" t="s">
        <v>77</v>
      </c>
      <c r="F56" s="60">
        <v>370000</v>
      </c>
      <c r="G56" s="61">
        <v>451200</v>
      </c>
      <c r="H56" s="62"/>
      <c r="I56" s="2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s="34" customFormat="1" ht="25.5">
      <c r="A57" s="27">
        <v>47</v>
      </c>
      <c r="B57" s="28"/>
      <c r="C57" s="29"/>
      <c r="D57" s="30"/>
      <c r="E57" s="31" t="s">
        <v>78</v>
      </c>
      <c r="F57" s="57">
        <v>65000</v>
      </c>
      <c r="G57" s="57">
        <v>73400</v>
      </c>
      <c r="H57" s="58" t="s">
        <v>150</v>
      </c>
      <c r="I57" s="32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s="34" customFormat="1" ht="25.5">
      <c r="A58" s="27">
        <v>48</v>
      </c>
      <c r="B58" s="28"/>
      <c r="C58" s="29"/>
      <c r="D58" s="30"/>
      <c r="E58" s="31" t="s">
        <v>79</v>
      </c>
      <c r="F58" s="57">
        <v>80000</v>
      </c>
      <c r="G58" s="57">
        <v>100000</v>
      </c>
      <c r="H58" s="58">
        <v>80000</v>
      </c>
      <c r="I58" s="32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s="34" customFormat="1" ht="25.5">
      <c r="A59" s="27">
        <v>49</v>
      </c>
      <c r="B59" s="28"/>
      <c r="C59" s="29"/>
      <c r="D59" s="30"/>
      <c r="E59" s="31" t="s">
        <v>80</v>
      </c>
      <c r="F59" s="57">
        <v>60000</v>
      </c>
      <c r="G59" s="57">
        <v>68800</v>
      </c>
      <c r="H59" s="58">
        <v>50000</v>
      </c>
      <c r="I59" s="32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s="34" customFormat="1" ht="14.25">
      <c r="A60" s="27">
        <v>50</v>
      </c>
      <c r="B60" s="28"/>
      <c r="C60" s="29"/>
      <c r="D60" s="30"/>
      <c r="E60" s="31" t="s">
        <v>81</v>
      </c>
      <c r="F60" s="57">
        <v>45000</v>
      </c>
      <c r="G60" s="57">
        <v>55000</v>
      </c>
      <c r="H60" s="58">
        <v>40000</v>
      </c>
      <c r="I60" s="32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s="34" customFormat="1" ht="14.25">
      <c r="A61" s="27">
        <v>51</v>
      </c>
      <c r="B61" s="28"/>
      <c r="C61" s="29"/>
      <c r="D61" s="30"/>
      <c r="E61" s="31" t="s">
        <v>82</v>
      </c>
      <c r="F61" s="57">
        <v>120000</v>
      </c>
      <c r="G61" s="57">
        <v>154000</v>
      </c>
      <c r="H61" s="58" t="s">
        <v>150</v>
      </c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s="6" customFormat="1" ht="26.25">
      <c r="A62" s="16"/>
      <c r="B62" s="22">
        <v>70157847</v>
      </c>
      <c r="C62" s="23" t="s">
        <v>83</v>
      </c>
      <c r="D62" s="24" t="s">
        <v>84</v>
      </c>
      <c r="E62" s="25" t="s">
        <v>85</v>
      </c>
      <c r="F62" s="60">
        <v>140000</v>
      </c>
      <c r="G62" s="61">
        <v>200000</v>
      </c>
      <c r="H62" s="62"/>
      <c r="I62" s="2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s="34" customFormat="1" ht="14.25">
      <c r="A63" s="27">
        <v>52</v>
      </c>
      <c r="B63" s="28"/>
      <c r="C63" s="29"/>
      <c r="D63" s="30"/>
      <c r="E63" s="31" t="s">
        <v>85</v>
      </c>
      <c r="F63" s="57">
        <v>140000</v>
      </c>
      <c r="G63" s="59">
        <v>200000</v>
      </c>
      <c r="H63" s="58">
        <v>140000</v>
      </c>
      <c r="I63" s="32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s="42" customFormat="1" ht="26.25">
      <c r="A64" s="27"/>
      <c r="B64" s="22">
        <v>68911491</v>
      </c>
      <c r="C64" s="23" t="s">
        <v>86</v>
      </c>
      <c r="D64" s="24" t="s">
        <v>87</v>
      </c>
      <c r="E64" s="25" t="s">
        <v>88</v>
      </c>
      <c r="F64" s="60">
        <v>257810</v>
      </c>
      <c r="G64" s="61">
        <v>285810</v>
      </c>
      <c r="H64" s="62"/>
      <c r="I64" s="26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s="34" customFormat="1" ht="25.5">
      <c r="A65" s="27">
        <v>53</v>
      </c>
      <c r="B65" s="28"/>
      <c r="C65" s="29"/>
      <c r="D65" s="30"/>
      <c r="E65" s="31" t="s">
        <v>89</v>
      </c>
      <c r="F65" s="57">
        <v>77305</v>
      </c>
      <c r="G65" s="59">
        <v>77310</v>
      </c>
      <c r="H65" s="58">
        <v>77000</v>
      </c>
      <c r="I65" s="32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s="34" customFormat="1" ht="25.5">
      <c r="A66" s="27">
        <v>54</v>
      </c>
      <c r="B66" s="28"/>
      <c r="C66" s="29"/>
      <c r="D66" s="30"/>
      <c r="E66" s="31" t="s">
        <v>90</v>
      </c>
      <c r="F66" s="57">
        <v>149500</v>
      </c>
      <c r="G66" s="59">
        <v>149500</v>
      </c>
      <c r="H66" s="58">
        <v>149000</v>
      </c>
      <c r="I66" s="32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s="34" customFormat="1" ht="14.25">
      <c r="A67" s="27">
        <v>55</v>
      </c>
      <c r="B67" s="28"/>
      <c r="C67" s="29"/>
      <c r="D67" s="30"/>
      <c r="E67" s="31" t="s">
        <v>91</v>
      </c>
      <c r="F67" s="57">
        <v>36000</v>
      </c>
      <c r="G67" s="59">
        <v>59000</v>
      </c>
      <c r="H67" s="58" t="s">
        <v>150</v>
      </c>
      <c r="I67" s="32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s="42" customFormat="1" ht="39">
      <c r="A68" s="27"/>
      <c r="B68" s="22">
        <v>442739</v>
      </c>
      <c r="C68" s="23" t="s">
        <v>92</v>
      </c>
      <c r="D68" s="24" t="s">
        <v>93</v>
      </c>
      <c r="E68" s="25" t="s">
        <v>15</v>
      </c>
      <c r="F68" s="60">
        <v>477000</v>
      </c>
      <c r="G68" s="61">
        <v>682000</v>
      </c>
      <c r="H68" s="62"/>
      <c r="I68" s="26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s="42" customFormat="1" ht="14.25">
      <c r="A69" s="27">
        <v>56</v>
      </c>
      <c r="B69" s="35"/>
      <c r="C69" s="36"/>
      <c r="D69" s="37"/>
      <c r="E69" s="38" t="s">
        <v>94</v>
      </c>
      <c r="F69" s="57">
        <v>477000</v>
      </c>
      <c r="G69" s="59">
        <v>602000</v>
      </c>
      <c r="H69" s="57">
        <v>477000</v>
      </c>
      <c r="I69" s="40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s="6" customFormat="1" ht="26.25">
      <c r="A70" s="16"/>
      <c r="B70" s="22">
        <v>45248176</v>
      </c>
      <c r="C70" s="23" t="s">
        <v>95</v>
      </c>
      <c r="D70" s="24" t="s">
        <v>96</v>
      </c>
      <c r="E70" s="25" t="s">
        <v>15</v>
      </c>
      <c r="F70" s="60">
        <v>505000</v>
      </c>
      <c r="G70" s="61">
        <v>505000</v>
      </c>
      <c r="H70" s="62"/>
      <c r="I70" s="26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s="34" customFormat="1" ht="14.25">
      <c r="A71" s="27">
        <v>57</v>
      </c>
      <c r="B71" s="28"/>
      <c r="C71" s="29"/>
      <c r="D71" s="30"/>
      <c r="E71" s="31" t="s">
        <v>97</v>
      </c>
      <c r="F71" s="57">
        <v>46000</v>
      </c>
      <c r="G71" s="59">
        <v>46000</v>
      </c>
      <c r="H71" s="64">
        <v>100000</v>
      </c>
      <c r="I71" s="44" t="s">
        <v>151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s="34" customFormat="1" ht="14.25">
      <c r="A72" s="27">
        <v>58</v>
      </c>
      <c r="B72" s="28"/>
      <c r="C72" s="29"/>
      <c r="D72" s="30"/>
      <c r="E72" s="31" t="s">
        <v>98</v>
      </c>
      <c r="F72" s="57">
        <v>61000</v>
      </c>
      <c r="G72" s="59">
        <v>61000</v>
      </c>
      <c r="H72" s="65"/>
      <c r="I72" s="45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s="34" customFormat="1" ht="14.25">
      <c r="A73" s="27">
        <v>59</v>
      </c>
      <c r="B73" s="28"/>
      <c r="C73" s="29"/>
      <c r="D73" s="30"/>
      <c r="E73" s="31" t="s">
        <v>99</v>
      </c>
      <c r="F73" s="57">
        <v>130000</v>
      </c>
      <c r="G73" s="59">
        <v>130000</v>
      </c>
      <c r="H73" s="58">
        <v>100000</v>
      </c>
      <c r="I73" s="32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s="34" customFormat="1" ht="14.25">
      <c r="A74" s="27">
        <v>60</v>
      </c>
      <c r="B74" s="28"/>
      <c r="C74" s="29"/>
      <c r="D74" s="30"/>
      <c r="E74" s="31" t="s">
        <v>100</v>
      </c>
      <c r="F74" s="57">
        <v>213000</v>
      </c>
      <c r="G74" s="59">
        <v>213000</v>
      </c>
      <c r="H74" s="58" t="s">
        <v>150</v>
      </c>
      <c r="I74" s="32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s="34" customFormat="1" ht="14.25">
      <c r="A75" s="27">
        <v>61</v>
      </c>
      <c r="B75" s="28"/>
      <c r="C75" s="29"/>
      <c r="D75" s="30"/>
      <c r="E75" s="31" t="s">
        <v>101</v>
      </c>
      <c r="F75" s="57">
        <v>55000</v>
      </c>
      <c r="G75" s="59">
        <v>55000</v>
      </c>
      <c r="H75" s="58">
        <v>50000</v>
      </c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s="6" customFormat="1" ht="39">
      <c r="A76" s="16"/>
      <c r="B76" s="22">
        <v>26656817</v>
      </c>
      <c r="C76" s="23" t="s">
        <v>102</v>
      </c>
      <c r="D76" s="24" t="s">
        <v>103</v>
      </c>
      <c r="E76" s="25" t="s">
        <v>104</v>
      </c>
      <c r="F76" s="60">
        <v>865699</v>
      </c>
      <c r="G76" s="61">
        <v>874499</v>
      </c>
      <c r="H76" s="62"/>
      <c r="I76" s="2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s="34" customFormat="1" ht="14.25">
      <c r="A77" s="27">
        <v>62</v>
      </c>
      <c r="B77" s="28"/>
      <c r="C77" s="29"/>
      <c r="D77" s="30"/>
      <c r="E77" s="31" t="s">
        <v>105</v>
      </c>
      <c r="F77" s="57">
        <v>865699</v>
      </c>
      <c r="G77" s="59">
        <v>874499</v>
      </c>
      <c r="H77" s="58">
        <v>135000</v>
      </c>
      <c r="I77" s="32" t="s">
        <v>152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s="6" customFormat="1" ht="39">
      <c r="A78" s="16"/>
      <c r="B78" s="22">
        <v>536474</v>
      </c>
      <c r="C78" s="23" t="s">
        <v>106</v>
      </c>
      <c r="D78" s="24" t="s">
        <v>107</v>
      </c>
      <c r="E78" s="25" t="s">
        <v>108</v>
      </c>
      <c r="F78" s="60">
        <v>1600000</v>
      </c>
      <c r="G78" s="61">
        <v>1600000</v>
      </c>
      <c r="H78" s="62"/>
      <c r="I78" s="2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s="34" customFormat="1" ht="25.5">
      <c r="A79" s="27">
        <v>63</v>
      </c>
      <c r="B79" s="28"/>
      <c r="C79" s="29"/>
      <c r="D79" s="30"/>
      <c r="E79" s="31" t="s">
        <v>109</v>
      </c>
      <c r="F79" s="57">
        <v>1600000</v>
      </c>
      <c r="G79" s="59">
        <v>1600000</v>
      </c>
      <c r="H79" s="58">
        <v>1600000</v>
      </c>
      <c r="I79" s="32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s="6" customFormat="1" ht="39">
      <c r="A80" s="16"/>
      <c r="B80" s="22">
        <v>63836343</v>
      </c>
      <c r="C80" s="23" t="s">
        <v>110</v>
      </c>
      <c r="D80" s="24" t="s">
        <v>111</v>
      </c>
      <c r="E80" s="25" t="s">
        <v>112</v>
      </c>
      <c r="F80" s="60">
        <v>605000</v>
      </c>
      <c r="G80" s="61">
        <v>620000</v>
      </c>
      <c r="H80" s="62"/>
      <c r="I80" s="2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s="34" customFormat="1" ht="25.5">
      <c r="A81" s="27">
        <v>64</v>
      </c>
      <c r="B81" s="28"/>
      <c r="C81" s="29"/>
      <c r="D81" s="30"/>
      <c r="E81" s="31" t="s">
        <v>113</v>
      </c>
      <c r="F81" s="57">
        <v>605000</v>
      </c>
      <c r="G81" s="59">
        <v>620000</v>
      </c>
      <c r="H81" s="58">
        <v>450000</v>
      </c>
      <c r="I81" s="32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s="6" customFormat="1" ht="39">
      <c r="A82" s="16"/>
      <c r="B82" s="22">
        <v>41692535</v>
      </c>
      <c r="C82" s="23" t="s">
        <v>114</v>
      </c>
      <c r="D82" s="24" t="s">
        <v>115</v>
      </c>
      <c r="E82" s="25" t="s">
        <v>15</v>
      </c>
      <c r="F82" s="60">
        <v>147000</v>
      </c>
      <c r="G82" s="61">
        <v>162480</v>
      </c>
      <c r="H82" s="62"/>
      <c r="I82" s="2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s="34" customFormat="1" ht="25.5">
      <c r="A83" s="27">
        <v>65</v>
      </c>
      <c r="B83" s="28"/>
      <c r="C83" s="29"/>
      <c r="D83" s="30"/>
      <c r="E83" s="31" t="s">
        <v>116</v>
      </c>
      <c r="F83" s="57">
        <v>45000</v>
      </c>
      <c r="G83" s="59">
        <v>49990</v>
      </c>
      <c r="H83" s="57">
        <v>45000</v>
      </c>
      <c r="I83" s="32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s="34" customFormat="1" ht="25.5">
      <c r="A84" s="27">
        <v>66</v>
      </c>
      <c r="B84" s="28"/>
      <c r="C84" s="29"/>
      <c r="D84" s="30"/>
      <c r="E84" s="31" t="s">
        <v>117</v>
      </c>
      <c r="F84" s="57">
        <v>62000</v>
      </c>
      <c r="G84" s="59">
        <v>67890</v>
      </c>
      <c r="H84" s="57">
        <v>62000</v>
      </c>
      <c r="I84" s="32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s="34" customFormat="1" ht="38.25">
      <c r="A85" s="27">
        <v>67</v>
      </c>
      <c r="B85" s="28"/>
      <c r="C85" s="29"/>
      <c r="D85" s="30"/>
      <c r="E85" s="31" t="s">
        <v>118</v>
      </c>
      <c r="F85" s="57">
        <v>40000</v>
      </c>
      <c r="G85" s="59">
        <v>44600</v>
      </c>
      <c r="H85" s="57">
        <v>40000</v>
      </c>
      <c r="I85" s="32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s="6" customFormat="1" ht="90">
      <c r="A86" s="16"/>
      <c r="B86" s="22">
        <v>40742563</v>
      </c>
      <c r="C86" s="23" t="s">
        <v>119</v>
      </c>
      <c r="D86" s="24" t="s">
        <v>120</v>
      </c>
      <c r="E86" s="25" t="s">
        <v>121</v>
      </c>
      <c r="F86" s="60">
        <v>2750000</v>
      </c>
      <c r="G86" s="61">
        <v>2770158</v>
      </c>
      <c r="H86" s="62"/>
      <c r="I86" s="2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s="34" customFormat="1" ht="76.5">
      <c r="A87" s="27">
        <v>68</v>
      </c>
      <c r="B87" s="28"/>
      <c r="C87" s="29"/>
      <c r="D87" s="30"/>
      <c r="E87" s="31" t="s">
        <v>122</v>
      </c>
      <c r="F87" s="57">
        <v>2750000</v>
      </c>
      <c r="G87" s="59">
        <v>2770158</v>
      </c>
      <c r="H87" s="58">
        <v>1400000</v>
      </c>
      <c r="I87" s="32" t="s">
        <v>153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s="6" customFormat="1" ht="26.25">
      <c r="A88" s="16"/>
      <c r="B88" s="22">
        <v>26606551</v>
      </c>
      <c r="C88" s="23" t="s">
        <v>123</v>
      </c>
      <c r="D88" s="24" t="s">
        <v>124</v>
      </c>
      <c r="E88" s="25" t="s">
        <v>125</v>
      </c>
      <c r="F88" s="60">
        <v>120000</v>
      </c>
      <c r="G88" s="61">
        <v>183000</v>
      </c>
      <c r="H88" s="62"/>
      <c r="I88" s="2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s="34" customFormat="1" ht="38.25">
      <c r="A89" s="27">
        <v>69</v>
      </c>
      <c r="B89" s="28"/>
      <c r="C89" s="29"/>
      <c r="D89" s="30"/>
      <c r="E89" s="31" t="s">
        <v>126</v>
      </c>
      <c r="F89" s="57">
        <v>120000</v>
      </c>
      <c r="G89" s="59">
        <v>183000</v>
      </c>
      <c r="H89" s="58">
        <v>120000</v>
      </c>
      <c r="I89" s="32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s="6" customFormat="1" ht="64.5">
      <c r="A90" s="16"/>
      <c r="B90" s="22">
        <v>531413</v>
      </c>
      <c r="C90" s="23" t="s">
        <v>127</v>
      </c>
      <c r="D90" s="24" t="s">
        <v>128</v>
      </c>
      <c r="E90" s="25" t="s">
        <v>129</v>
      </c>
      <c r="F90" s="60">
        <v>519400</v>
      </c>
      <c r="G90" s="61">
        <v>745356</v>
      </c>
      <c r="H90" s="62"/>
      <c r="I90" s="2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s="34" customFormat="1" ht="25.5">
      <c r="A91" s="27">
        <v>70</v>
      </c>
      <c r="B91" s="28"/>
      <c r="C91" s="29"/>
      <c r="D91" s="30"/>
      <c r="E91" s="31" t="s">
        <v>130</v>
      </c>
      <c r="F91" s="57">
        <v>218000</v>
      </c>
      <c r="G91" s="59">
        <v>312200</v>
      </c>
      <c r="H91" s="58" t="s">
        <v>150</v>
      </c>
      <c r="I91" s="32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s="34" customFormat="1" ht="25.5">
      <c r="A92" s="27">
        <v>71</v>
      </c>
      <c r="B92" s="28"/>
      <c r="C92" s="29"/>
      <c r="D92" s="30"/>
      <c r="E92" s="31" t="s">
        <v>131</v>
      </c>
      <c r="F92" s="57">
        <v>480000</v>
      </c>
      <c r="G92" s="59">
        <v>693000</v>
      </c>
      <c r="H92" s="58" t="s">
        <v>150</v>
      </c>
      <c r="I92" s="32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s="34" customFormat="1" ht="25.5">
      <c r="A93" s="27">
        <v>72</v>
      </c>
      <c r="B93" s="28"/>
      <c r="C93" s="29"/>
      <c r="D93" s="30"/>
      <c r="E93" s="31" t="s">
        <v>132</v>
      </c>
      <c r="F93" s="57">
        <v>68000</v>
      </c>
      <c r="G93" s="59">
        <v>98000</v>
      </c>
      <c r="H93" s="58">
        <v>68000</v>
      </c>
      <c r="I93" s="32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s="34" customFormat="1" ht="14.25">
      <c r="A94" s="27">
        <v>73</v>
      </c>
      <c r="B94" s="28"/>
      <c r="C94" s="29"/>
      <c r="D94" s="30"/>
      <c r="E94" s="31" t="s">
        <v>133</v>
      </c>
      <c r="F94" s="57">
        <v>29400</v>
      </c>
      <c r="G94" s="59">
        <v>42000</v>
      </c>
      <c r="H94" s="58" t="s">
        <v>150</v>
      </c>
      <c r="I94" s="32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s="34" customFormat="1" ht="14.25">
      <c r="A95" s="27">
        <v>74</v>
      </c>
      <c r="B95" s="28"/>
      <c r="C95" s="29"/>
      <c r="D95" s="30"/>
      <c r="E95" s="31" t="s">
        <v>134</v>
      </c>
      <c r="F95" s="57">
        <v>93000</v>
      </c>
      <c r="G95" s="59">
        <v>132909</v>
      </c>
      <c r="H95" s="58">
        <v>93000</v>
      </c>
      <c r="I95" s="32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s="34" customFormat="1" ht="25.5">
      <c r="A96" s="27">
        <v>75</v>
      </c>
      <c r="B96" s="28"/>
      <c r="C96" s="29"/>
      <c r="D96" s="30"/>
      <c r="E96" s="31" t="s">
        <v>135</v>
      </c>
      <c r="F96" s="57">
        <v>63000</v>
      </c>
      <c r="G96" s="59">
        <v>90947</v>
      </c>
      <c r="H96" s="58" t="s">
        <v>150</v>
      </c>
      <c r="I96" s="32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s="6" customFormat="1" ht="15">
      <c r="A97" s="16"/>
      <c r="B97" s="22">
        <v>409901</v>
      </c>
      <c r="C97" s="23" t="s">
        <v>136</v>
      </c>
      <c r="D97" s="24" t="s">
        <v>137</v>
      </c>
      <c r="E97" s="25" t="s">
        <v>138</v>
      </c>
      <c r="F97" s="60">
        <v>1850000</v>
      </c>
      <c r="G97" s="61">
        <v>2240000</v>
      </c>
      <c r="H97" s="62"/>
      <c r="I97" s="2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s="34" customFormat="1" ht="51">
      <c r="A98" s="27">
        <v>76</v>
      </c>
      <c r="B98" s="28"/>
      <c r="C98" s="29"/>
      <c r="D98" s="30"/>
      <c r="E98" s="31" t="s">
        <v>139</v>
      </c>
      <c r="F98" s="57">
        <v>1300000</v>
      </c>
      <c r="G98" s="59">
        <v>1464658</v>
      </c>
      <c r="H98" s="58">
        <v>1000000</v>
      </c>
      <c r="I98" s="32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s="34" customFormat="1" ht="25.5">
      <c r="A99" s="27">
        <v>77</v>
      </c>
      <c r="B99" s="28"/>
      <c r="C99" s="29"/>
      <c r="D99" s="30"/>
      <c r="E99" s="31" t="s">
        <v>140</v>
      </c>
      <c r="F99" s="57">
        <v>550000</v>
      </c>
      <c r="G99" s="59">
        <v>775000</v>
      </c>
      <c r="H99" s="58">
        <v>500000</v>
      </c>
      <c r="I99" s="32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s="6" customFormat="1" ht="39">
      <c r="A100" s="16"/>
      <c r="B100" s="22">
        <v>48135925</v>
      </c>
      <c r="C100" s="23" t="s">
        <v>141</v>
      </c>
      <c r="D100" s="24" t="s">
        <v>142</v>
      </c>
      <c r="E100" s="25" t="s">
        <v>143</v>
      </c>
      <c r="F100" s="60">
        <v>282854</v>
      </c>
      <c r="G100" s="61">
        <v>297854</v>
      </c>
      <c r="H100" s="62"/>
      <c r="I100" s="2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s="34" customFormat="1" ht="51">
      <c r="A101" s="27">
        <v>78</v>
      </c>
      <c r="B101" s="28"/>
      <c r="C101" s="29"/>
      <c r="D101" s="30"/>
      <c r="E101" s="31" t="s">
        <v>144</v>
      </c>
      <c r="F101" s="57">
        <v>282854</v>
      </c>
      <c r="G101" s="59">
        <v>297854</v>
      </c>
      <c r="H101" s="58">
        <v>282000</v>
      </c>
      <c r="I101" s="32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s="6" customFormat="1" ht="64.5">
      <c r="A102" s="16"/>
      <c r="B102" s="22">
        <v>674648</v>
      </c>
      <c r="C102" s="23" t="s">
        <v>145</v>
      </c>
      <c r="D102" s="24" t="s">
        <v>146</v>
      </c>
      <c r="E102" s="25" t="s">
        <v>147</v>
      </c>
      <c r="F102" s="60">
        <v>185382</v>
      </c>
      <c r="G102" s="61">
        <v>185382</v>
      </c>
      <c r="H102" s="62"/>
      <c r="I102" s="2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s="34" customFormat="1" ht="25.5">
      <c r="A103" s="27">
        <v>79</v>
      </c>
      <c r="B103" s="28"/>
      <c r="C103" s="29"/>
      <c r="D103" s="30"/>
      <c r="E103" s="31" t="s">
        <v>147</v>
      </c>
      <c r="F103" s="57">
        <v>185382</v>
      </c>
      <c r="G103" s="59">
        <v>185382</v>
      </c>
      <c r="H103" s="58">
        <v>181000</v>
      </c>
      <c r="I103" s="32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s="14" customFormat="1" ht="21" customHeight="1" thickBot="1">
      <c r="A104" s="15"/>
      <c r="B104" s="8" t="s">
        <v>148</v>
      </c>
      <c r="C104" s="9"/>
      <c r="D104" s="10"/>
      <c r="E104" s="11"/>
      <c r="F104" s="66">
        <v>34793070</v>
      </c>
      <c r="G104" s="67">
        <v>38524178</v>
      </c>
      <c r="H104" s="68">
        <f>SUM(H3:H103)</f>
        <v>25194000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8" ht="26.25" customHeight="1"/>
    <row r="109" ht="24" customHeight="1"/>
    <row r="110" ht="25.5" customHeight="1"/>
    <row r="111" ht="24.75" customHeight="1"/>
    <row r="112" ht="27" customHeight="1"/>
  </sheetData>
  <sheetProtection selectLockedCells="1" selectUnlockedCells="1"/>
  <mergeCells count="3">
    <mergeCell ref="H71:H72"/>
    <mergeCell ref="I71:I72"/>
    <mergeCell ref="A1:I1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landscape" paperSize="8" r:id="rId1"/>
  <headerFooter alignWithMargins="0">
    <oddHeader>&amp;C&amp;"Times New Roman,Běžné"&amp;12&amp;A</oddHeader>
    <oddFooter>&amp;C&amp;"Times New Roman,Běžné"&amp;12Page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Hampejsová Eva</dc:creator>
  <cp:keywords/>
  <dc:description/>
  <cp:lastModifiedBy>Urban Michal</cp:lastModifiedBy>
  <cp:lastPrinted>2015-03-05T11:17:41Z</cp:lastPrinted>
  <dcterms:created xsi:type="dcterms:W3CDTF">2015-03-05T07:28:53Z</dcterms:created>
  <dcterms:modified xsi:type="dcterms:W3CDTF">2015-04-14T13:21:37Z</dcterms:modified>
  <cp:category/>
  <cp:version/>
  <cp:contentType/>
  <cp:contentStatus/>
</cp:coreProperties>
</file>