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tabRatio="819" activeTab="0"/>
  </bookViews>
  <sheets>
    <sheet name="Tab. č.3_ZPS_2006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<sst xmlns="http://schemas.openxmlformats.org/spreadsheetml/2006/main" count="47" uniqueCount="30">
  <si>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Celkem</t>
  </si>
  <si>
    <t>FINANČNÍ   PROSTŘEDKY  SPORTOVNÍ  REPREZENTACE</t>
  </si>
  <si>
    <r>
      <t xml:space="preserve">a  JEJICH  ČERPÁNÍ   v  r. </t>
    </r>
    <r>
      <rPr>
        <b/>
        <sz val="16"/>
        <color indexed="10"/>
        <rFont val="Arial CE"/>
        <family val="0"/>
      </rPr>
      <t xml:space="preserve"> 2006</t>
    </r>
  </si>
  <si>
    <t>pro ZDRAVOTNĚ POSTIŽENÉ SPORTOVCE</t>
  </si>
  <si>
    <t>ZPS:</t>
  </si>
  <si>
    <t>z toho:</t>
  </si>
  <si>
    <t>A.</t>
  </si>
  <si>
    <t>ČPV</t>
  </si>
  <si>
    <t>%</t>
  </si>
  <si>
    <t>B.</t>
  </si>
  <si>
    <t>UZPS</t>
  </si>
  <si>
    <t>C.</t>
  </si>
  <si>
    <t>ČHSO</t>
  </si>
  <si>
    <t>Rozdělení mezi svazy</t>
  </si>
  <si>
    <t>ad  A.</t>
  </si>
  <si>
    <t>mentálně postižení</t>
  </si>
  <si>
    <t>sluchově postižení</t>
  </si>
  <si>
    <t>spasticky postižení</t>
  </si>
  <si>
    <t>tělesně p. ČATHS</t>
  </si>
  <si>
    <t>vnitřně postižení</t>
  </si>
  <si>
    <t>zrakově postižení</t>
  </si>
  <si>
    <t>tělesně p. ČSTPS</t>
  </si>
  <si>
    <t>celkem</t>
  </si>
  <si>
    <t>Základní příspěvek</t>
  </si>
  <si>
    <t>Společné náklady</t>
  </si>
  <si>
    <t>Členská základna</t>
  </si>
  <si>
    <t>50% ze zůstatku</t>
  </si>
  <si>
    <t>Výkonnost sportovců</t>
  </si>
  <si>
    <t>ad  B.</t>
  </si>
  <si>
    <t>ad  C.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</si>
</sst>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000"/>
    <numFmt numFmtId="167" formatCode="0.000"/>
    <numFmt numFmtId="168" formatCode="0.0%"/>
  </numFmts>
  <fonts count="23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0"/>
    </font>
    <font>
      <sz val="10"/>
      <name val="Arial CE"/>
      <family val="0"/>
    </font>
    <font>
      <b/>
      <sz val="10"/>
      <color indexed="10"/>
      <name val="Arial"/>
      <family val="2"/>
    </font>
    <font>
      <sz val="8"/>
      <color indexed="10"/>
      <name val="Arial CE"/>
      <family val="0"/>
    </font>
    <font>
      <sz val="8"/>
      <name val="Arial"/>
      <family val="0"/>
    </font>
    <font>
      <b/>
      <sz val="16"/>
      <color indexed="10"/>
      <name val="Arial CE"/>
      <family val="0"/>
    </font>
    <font>
      <sz val="14"/>
      <color indexed="10"/>
      <name val="Arial CE"/>
      <family val="2"/>
    </font>
    <font>
      <b/>
      <sz val="14"/>
      <color indexed="10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12"/>
      <name val="Arial"/>
      <family val="0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/>
    </xf>
    <xf numFmtId="168" fontId="15" fillId="0" borderId="2" xfId="0" applyNumberFormat="1" applyFont="1" applyBorder="1" applyAlignment="1">
      <alignment horizontal="left"/>
    </xf>
    <xf numFmtId="0" fontId="16" fillId="0" borderId="2" xfId="0" applyFont="1" applyBorder="1" applyAlignment="1">
      <alignment/>
    </xf>
    <xf numFmtId="164" fontId="15" fillId="2" borderId="3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4" xfId="0" applyFont="1" applyBorder="1" applyAlignment="1">
      <alignment/>
    </xf>
    <xf numFmtId="168" fontId="14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  <xf numFmtId="164" fontId="14" fillId="0" borderId="6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68" fontId="3" fillId="0" borderId="7" xfId="0" applyNumberFormat="1" applyFont="1" applyBorder="1" applyAlignment="1">
      <alignment/>
    </xf>
    <xf numFmtId="164" fontId="0" fillId="0" borderId="8" xfId="0" applyNumberFormat="1" applyBorder="1" applyAlignment="1">
      <alignment horizontal="center"/>
    </xf>
    <xf numFmtId="164" fontId="7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15" fillId="0" borderId="0" xfId="0" applyFont="1" applyAlignment="1">
      <alignment/>
    </xf>
    <xf numFmtId="168" fontId="0" fillId="0" borderId="0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3" fillId="0" borderId="7" xfId="0" applyFont="1" applyBorder="1" applyAlignment="1">
      <alignment/>
    </xf>
    <xf numFmtId="164" fontId="5" fillId="0" borderId="8" xfId="0" applyNumberFormat="1" applyFont="1" applyBorder="1" applyAlignment="1">
      <alignment/>
    </xf>
    <xf numFmtId="0" fontId="3" fillId="0" borderId="0" xfId="0" applyFont="1" applyBorder="1" applyAlignment="1">
      <alignment/>
    </xf>
    <xf numFmtId="9" fontId="0" fillId="0" borderId="0" xfId="0" applyNumberFormat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 horizontal="right"/>
    </xf>
    <xf numFmtId="0" fontId="3" fillId="0" borderId="12" xfId="0" applyFont="1" applyBorder="1" applyAlignment="1">
      <alignment horizontal="center"/>
    </xf>
    <xf numFmtId="164" fontId="6" fillId="0" borderId="13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/>
      <protection locked="0"/>
    </xf>
    <xf numFmtId="0" fontId="2" fillId="2" borderId="3" xfId="0" applyFont="1" applyFill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64" fontId="21" fillId="0" borderId="15" xfId="0" applyNumberFormat="1" applyFont="1" applyFill="1" applyBorder="1" applyAlignment="1" applyProtection="1">
      <alignment/>
      <protection locked="0"/>
    </xf>
    <xf numFmtId="164" fontId="21" fillId="0" borderId="16" xfId="0" applyNumberFormat="1" applyFont="1" applyFill="1" applyBorder="1" applyAlignment="1" applyProtection="1">
      <alignment/>
      <protection locked="0"/>
    </xf>
    <xf numFmtId="164" fontId="0" fillId="3" borderId="17" xfId="0" applyNumberFormat="1" applyFont="1" applyFill="1" applyBorder="1" applyAlignment="1" applyProtection="1">
      <alignment/>
      <protection locked="0"/>
    </xf>
    <xf numFmtId="164" fontId="21" fillId="0" borderId="17" xfId="0" applyNumberFormat="1" applyFont="1" applyFill="1" applyBorder="1" applyAlignment="1" applyProtection="1">
      <alignment/>
      <protection locked="0"/>
    </xf>
    <xf numFmtId="164" fontId="9" fillId="4" borderId="18" xfId="0" applyNumberFormat="1" applyFont="1" applyFill="1" applyBorder="1" applyAlignment="1" applyProtection="1">
      <alignment/>
      <protection locked="0"/>
    </xf>
    <xf numFmtId="164" fontId="22" fillId="5" borderId="14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164" fontId="22" fillId="5" borderId="19" xfId="0" applyNumberFormat="1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3" borderId="16" xfId="0" applyNumberFormat="1" applyFont="1" applyFill="1" applyBorder="1" applyAlignment="1">
      <alignment horizontal="center"/>
    </xf>
    <xf numFmtId="3" fontId="19" fillId="4" borderId="17" xfId="0" applyNumberFormat="1" applyFont="1" applyFill="1" applyBorder="1" applyAlignment="1">
      <alignment horizontal="center"/>
    </xf>
    <xf numFmtId="3" fontId="21" fillId="5" borderId="14" xfId="0" applyNumberFormat="1" applyFont="1" applyFill="1" applyBorder="1" applyAlignment="1">
      <alignment horizontal="center"/>
    </xf>
    <xf numFmtId="0" fontId="0" fillId="0" borderId="19" xfId="0" applyFont="1" applyBorder="1" applyAlignment="1" applyProtection="1">
      <alignment horizontal="center" vertical="center"/>
      <protection locked="0"/>
    </xf>
    <xf numFmtId="164" fontId="21" fillId="0" borderId="21" xfId="0" applyNumberFormat="1" applyFont="1" applyBorder="1" applyAlignment="1">
      <alignment/>
    </xf>
    <xf numFmtId="164" fontId="21" fillId="0" borderId="22" xfId="0" applyNumberFormat="1" applyFont="1" applyBorder="1" applyAlignment="1">
      <alignment/>
    </xf>
    <xf numFmtId="164" fontId="0" fillId="3" borderId="22" xfId="0" applyNumberFormat="1" applyFont="1" applyFill="1" applyBorder="1" applyAlignment="1">
      <alignment/>
    </xf>
    <xf numFmtId="164" fontId="9" fillId="4" borderId="23" xfId="0" applyNumberFormat="1" applyFont="1" applyFill="1" applyBorder="1" applyAlignment="1">
      <alignment/>
    </xf>
    <xf numFmtId="164" fontId="22" fillId="5" borderId="24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164" fontId="21" fillId="0" borderId="25" xfId="0" applyNumberFormat="1" applyFont="1" applyBorder="1" applyAlignment="1">
      <alignment/>
    </xf>
    <xf numFmtId="164" fontId="21" fillId="0" borderId="26" xfId="0" applyNumberFormat="1" applyFont="1" applyBorder="1" applyAlignment="1">
      <alignment/>
    </xf>
    <xf numFmtId="164" fontId="0" fillId="3" borderId="26" xfId="0" applyNumberFormat="1" applyFont="1" applyFill="1" applyBorder="1" applyAlignment="1">
      <alignment/>
    </xf>
    <xf numFmtId="164" fontId="9" fillId="4" borderId="27" xfId="0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21" fillId="0" borderId="28" xfId="0" applyFont="1" applyBorder="1" applyAlignment="1">
      <alignment horizontal="center"/>
    </xf>
    <xf numFmtId="164" fontId="9" fillId="4" borderId="29" xfId="0" applyNumberFormat="1" applyFont="1" applyFill="1" applyBorder="1" applyAlignment="1" applyProtection="1">
      <alignment/>
      <protection hidden="1"/>
    </xf>
    <xf numFmtId="164" fontId="22" fillId="5" borderId="30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22" fillId="5" borderId="3" xfId="0" applyNumberFormat="1" applyFont="1" applyFill="1" applyBorder="1" applyAlignment="1">
      <alignment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19" fillId="4" borderId="33" xfId="0" applyFont="1" applyFill="1" applyBorder="1" applyAlignment="1" applyProtection="1">
      <alignment horizontal="center" vertical="center" wrapText="1"/>
      <protection locked="0"/>
    </xf>
    <xf numFmtId="0" fontId="19" fillId="4" borderId="34" xfId="0" applyFont="1" applyFill="1" applyBorder="1" applyAlignment="1" applyProtection="1">
      <alignment horizontal="center" vertical="center" wrapText="1"/>
      <protection locked="0"/>
    </xf>
    <xf numFmtId="0" fontId="1" fillId="6" borderId="35" xfId="0" applyFont="1" applyFill="1" applyBorder="1" applyAlignment="1">
      <alignment horizontal="center" vertical="center"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1" fillId="6" borderId="38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0" fillId="6" borderId="39" xfId="0" applyFill="1" applyBorder="1" applyAlignment="1">
      <alignment/>
    </xf>
    <xf numFmtId="0" fontId="1" fillId="6" borderId="40" xfId="0" applyFont="1" applyFill="1" applyBorder="1" applyAlignment="1">
      <alignment horizontal="center" vertical="center"/>
    </xf>
    <xf numFmtId="0" fontId="0" fillId="6" borderId="41" xfId="0" applyFill="1" applyBorder="1" applyAlignment="1">
      <alignment/>
    </xf>
    <xf numFmtId="0" fontId="0" fillId="6" borderId="42" xfId="0" applyFill="1" applyBorder="1" applyAlignment="1">
      <alignment/>
    </xf>
    <xf numFmtId="0" fontId="0" fillId="0" borderId="43" xfId="0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 applyProtection="1">
      <alignment horizontal="center" vertical="center" wrapText="1"/>
      <protection locked="0"/>
    </xf>
    <xf numFmtId="0" fontId="0" fillId="0" borderId="45" xfId="0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 wrapText="1"/>
      <protection locked="0"/>
    </xf>
    <xf numFmtId="0" fontId="20" fillId="5" borderId="14" xfId="0" applyFont="1" applyFill="1" applyBorder="1" applyAlignment="1" applyProtection="1">
      <alignment horizontal="center" vertical="center"/>
      <protection locked="0"/>
    </xf>
    <xf numFmtId="0" fontId="20" fillId="5" borderId="24" xfId="0" applyFont="1" applyFill="1" applyBorder="1" applyAlignment="1" applyProtection="1">
      <alignment horizontal="center" vertical="center"/>
      <protection locked="0"/>
    </xf>
    <xf numFmtId="164" fontId="21" fillId="0" borderId="47" xfId="0" applyNumberFormat="1" applyFont="1" applyFill="1" applyBorder="1" applyAlignment="1" applyProtection="1">
      <alignment horizontal="center"/>
      <protection hidden="1"/>
    </xf>
    <xf numFmtId="164" fontId="21" fillId="0" borderId="29" xfId="0" applyNumberFormat="1" applyFont="1" applyFill="1" applyBorder="1" applyAlignment="1" applyProtection="1">
      <alignment horizontal="center"/>
      <protection hidden="1"/>
    </xf>
    <xf numFmtId="164" fontId="21" fillId="0" borderId="48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25">
      <selection activeCell="K44" sqref="K44"/>
    </sheetView>
  </sheetViews>
  <sheetFormatPr defaultColWidth="9.140625" defaultRowHeight="12.75"/>
  <cols>
    <col min="1" max="1" width="0.9921875" style="0" customWidth="1"/>
    <col min="2" max="2" width="18.28125" style="0" customWidth="1"/>
    <col min="3" max="9" width="11.7109375" style="0" customWidth="1"/>
    <col min="10" max="12" width="12.7109375" style="0" customWidth="1"/>
  </cols>
  <sheetData>
    <row r="1" spans="2:11" ht="19.5" customHeight="1" thickTop="1">
      <c r="B1" s="88" t="s">
        <v>1</v>
      </c>
      <c r="C1" s="89"/>
      <c r="D1" s="89"/>
      <c r="E1" s="89"/>
      <c r="F1" s="89"/>
      <c r="G1" s="89"/>
      <c r="H1" s="89"/>
      <c r="I1" s="89"/>
      <c r="J1" s="90"/>
      <c r="K1" s="3"/>
    </row>
    <row r="2" spans="2:11" ht="19.5" customHeight="1">
      <c r="B2" s="91" t="s">
        <v>2</v>
      </c>
      <c r="C2" s="92"/>
      <c r="D2" s="92"/>
      <c r="E2" s="92"/>
      <c r="F2" s="92"/>
      <c r="G2" s="92"/>
      <c r="H2" s="92"/>
      <c r="I2" s="92"/>
      <c r="J2" s="93"/>
      <c r="K2" s="3"/>
    </row>
    <row r="3" spans="2:11" ht="19.5" customHeight="1" thickBot="1">
      <c r="B3" s="94" t="s">
        <v>3</v>
      </c>
      <c r="C3" s="95"/>
      <c r="D3" s="95"/>
      <c r="E3" s="95"/>
      <c r="F3" s="95"/>
      <c r="G3" s="95"/>
      <c r="H3" s="95"/>
      <c r="I3" s="95"/>
      <c r="J3" s="96"/>
      <c r="K3" s="3"/>
    </row>
    <row r="4" ht="13.5" thickTop="1"/>
    <row r="5" ht="13.5" thickBot="1"/>
    <row r="6" spans="2:11" s="4" customFormat="1" ht="19.5" customHeight="1" thickBot="1">
      <c r="B6" s="5" t="s">
        <v>4</v>
      </c>
      <c r="C6" s="6">
        <v>0.054</v>
      </c>
      <c r="D6" s="7"/>
      <c r="E6" s="7"/>
      <c r="F6" s="8">
        <v>17000</v>
      </c>
      <c r="H6" s="9"/>
      <c r="K6" s="10"/>
    </row>
    <row r="7" spans="2:11" s="4" customFormat="1" ht="12.75" customHeight="1">
      <c r="B7" s="11" t="s">
        <v>5</v>
      </c>
      <c r="C7" s="12"/>
      <c r="D7" s="13"/>
      <c r="E7" s="13"/>
      <c r="F7" s="14"/>
      <c r="H7" s="9"/>
      <c r="K7" s="10"/>
    </row>
    <row r="8" spans="2:11" ht="15" customHeight="1">
      <c r="B8" s="15" t="s">
        <v>6</v>
      </c>
      <c r="C8" s="16" t="s">
        <v>7</v>
      </c>
      <c r="D8" s="17">
        <v>60.7</v>
      </c>
      <c r="E8" s="18" t="s">
        <v>8</v>
      </c>
      <c r="F8" s="19">
        <f>SUM(($F$6/100)*D8)</f>
        <v>10319</v>
      </c>
      <c r="H8" s="20"/>
      <c r="K8" s="3"/>
    </row>
    <row r="9" spans="2:11" ht="10.5" customHeight="1">
      <c r="B9" s="15"/>
      <c r="C9" s="21"/>
      <c r="D9" s="2"/>
      <c r="E9" s="2"/>
      <c r="F9" s="22"/>
      <c r="H9" s="20"/>
      <c r="K9" s="3"/>
    </row>
    <row r="10" spans="2:11" ht="15" customHeight="1">
      <c r="B10" s="23" t="s">
        <v>9</v>
      </c>
      <c r="C10" s="24" t="s">
        <v>10</v>
      </c>
      <c r="D10" s="17">
        <v>34.2</v>
      </c>
      <c r="E10" s="25" t="s">
        <v>8</v>
      </c>
      <c r="F10" s="19">
        <f>SUM(($F$6/100)*D10)</f>
        <v>5814.000000000001</v>
      </c>
      <c r="K10" s="3"/>
    </row>
    <row r="11" spans="2:11" ht="10.5" customHeight="1">
      <c r="B11" s="23"/>
      <c r="C11" s="26"/>
      <c r="D11" s="27"/>
      <c r="E11" s="28"/>
      <c r="F11" s="29"/>
      <c r="K11" s="3"/>
    </row>
    <row r="12" spans="2:11" ht="15" customHeight="1">
      <c r="B12" s="23" t="s">
        <v>11</v>
      </c>
      <c r="C12" s="16" t="s">
        <v>12</v>
      </c>
      <c r="D12" s="17">
        <v>5.1</v>
      </c>
      <c r="E12" s="25" t="s">
        <v>8</v>
      </c>
      <c r="F12" s="19">
        <f>SUM(($F$6/100)*D12)</f>
        <v>866.9999999999999</v>
      </c>
      <c r="K12" s="3"/>
    </row>
    <row r="13" spans="2:11" ht="10.5" customHeight="1" thickBot="1">
      <c r="B13" s="30"/>
      <c r="C13" s="31"/>
      <c r="D13" s="32"/>
      <c r="E13" s="33"/>
      <c r="F13" s="34"/>
      <c r="J13" s="1"/>
      <c r="K13" s="3"/>
    </row>
    <row r="14" spans="6:11" ht="19.5" customHeight="1">
      <c r="F14" s="35">
        <f>SUM(F8:F13)</f>
        <v>17000</v>
      </c>
      <c r="G14" s="1"/>
      <c r="K14" s="3"/>
    </row>
    <row r="15" spans="6:11" ht="19.5" customHeight="1">
      <c r="F15" s="35"/>
      <c r="G15" s="1"/>
      <c r="K15" s="3"/>
    </row>
    <row r="17" spans="2:6" s="36" customFormat="1" ht="19.5" customHeight="1" thickBot="1">
      <c r="B17" s="37" t="s">
        <v>13</v>
      </c>
      <c r="E17" s="38"/>
      <c r="F17" s="38"/>
    </row>
    <row r="18" spans="2:10" s="36" customFormat="1" ht="19.5" customHeight="1" thickBot="1">
      <c r="B18" s="39" t="s">
        <v>14</v>
      </c>
      <c r="C18" s="97" t="s">
        <v>15</v>
      </c>
      <c r="D18" s="99" t="s">
        <v>16</v>
      </c>
      <c r="E18" s="99" t="s">
        <v>17</v>
      </c>
      <c r="F18" s="99" t="s">
        <v>18</v>
      </c>
      <c r="G18" s="99" t="s">
        <v>19</v>
      </c>
      <c r="H18" s="84" t="s">
        <v>20</v>
      </c>
      <c r="I18" s="86" t="s">
        <v>21</v>
      </c>
      <c r="J18" s="101" t="s">
        <v>22</v>
      </c>
    </row>
    <row r="19" spans="2:10" s="36" customFormat="1" ht="15" customHeight="1" thickBot="1">
      <c r="B19" s="40"/>
      <c r="C19" s="98"/>
      <c r="D19" s="100"/>
      <c r="E19" s="100"/>
      <c r="F19" s="100"/>
      <c r="G19" s="100"/>
      <c r="H19" s="85"/>
      <c r="I19" s="87"/>
      <c r="J19" s="102"/>
    </row>
    <row r="20" spans="1:10" s="48" customFormat="1" ht="18" customHeight="1">
      <c r="A20" s="36"/>
      <c r="B20" s="41" t="s">
        <v>23</v>
      </c>
      <c r="C20" s="42">
        <v>400</v>
      </c>
      <c r="D20" s="43">
        <v>400</v>
      </c>
      <c r="E20" s="43">
        <v>400</v>
      </c>
      <c r="F20" s="43">
        <v>400</v>
      </c>
      <c r="G20" s="44">
        <v>0</v>
      </c>
      <c r="H20" s="45">
        <v>400</v>
      </c>
      <c r="I20" s="46">
        <v>400</v>
      </c>
      <c r="J20" s="47">
        <f>SUM(C20:I20)</f>
        <v>2400</v>
      </c>
    </row>
    <row r="21" spans="1:10" s="48" customFormat="1" ht="18" customHeight="1" thickBot="1">
      <c r="A21" s="36"/>
      <c r="B21" s="49" t="s">
        <v>24</v>
      </c>
      <c r="C21" s="106"/>
      <c r="D21" s="107"/>
      <c r="E21" s="107"/>
      <c r="F21" s="107"/>
      <c r="G21" s="107"/>
      <c r="H21" s="107"/>
      <c r="I21" s="107"/>
      <c r="J21" s="50">
        <v>7064.4</v>
      </c>
    </row>
    <row r="22" spans="1:10" ht="18" customHeight="1">
      <c r="A22" s="36"/>
      <c r="B22" s="51" t="s">
        <v>25</v>
      </c>
      <c r="C22" s="52">
        <v>3423</v>
      </c>
      <c r="D22" s="53">
        <v>3946</v>
      </c>
      <c r="E22" s="53">
        <v>4912</v>
      </c>
      <c r="F22" s="53">
        <v>381</v>
      </c>
      <c r="G22" s="54">
        <v>0</v>
      </c>
      <c r="H22" s="53">
        <v>2208</v>
      </c>
      <c r="I22" s="55">
        <v>2539</v>
      </c>
      <c r="J22" s="56">
        <v>17409</v>
      </c>
    </row>
    <row r="23" spans="2:10" ht="18" customHeight="1" thickBot="1">
      <c r="B23" s="57" t="s">
        <v>26</v>
      </c>
      <c r="C23" s="58">
        <v>84</v>
      </c>
      <c r="D23" s="59">
        <v>96.8</v>
      </c>
      <c r="E23" s="59">
        <v>120.6</v>
      </c>
      <c r="F23" s="59">
        <v>9.4</v>
      </c>
      <c r="G23" s="60">
        <v>0</v>
      </c>
      <c r="H23" s="59">
        <v>54.2</v>
      </c>
      <c r="I23" s="61">
        <v>62.3</v>
      </c>
      <c r="J23" s="62">
        <v>427.3</v>
      </c>
    </row>
    <row r="24" spans="1:10" ht="18" customHeight="1">
      <c r="A24" s="36"/>
      <c r="B24" s="51" t="s">
        <v>27</v>
      </c>
      <c r="C24" s="63">
        <v>5</v>
      </c>
      <c r="D24" s="64">
        <v>31</v>
      </c>
      <c r="E24" s="64">
        <v>20</v>
      </c>
      <c r="F24" s="64">
        <v>12</v>
      </c>
      <c r="G24" s="65">
        <v>0</v>
      </c>
      <c r="H24" s="64">
        <v>8</v>
      </c>
      <c r="I24" s="66">
        <v>30</v>
      </c>
      <c r="J24" s="67">
        <v>106</v>
      </c>
    </row>
    <row r="25" spans="2:10" ht="18" customHeight="1" thickBot="1">
      <c r="B25" s="57" t="s">
        <v>26</v>
      </c>
      <c r="C25" s="68">
        <v>20.2</v>
      </c>
      <c r="D25" s="69">
        <v>125</v>
      </c>
      <c r="E25" s="69">
        <v>80.6</v>
      </c>
      <c r="F25" s="69">
        <v>48.4</v>
      </c>
      <c r="G25" s="70">
        <v>0</v>
      </c>
      <c r="H25" s="69">
        <v>32.2</v>
      </c>
      <c r="I25" s="71">
        <v>120.9</v>
      </c>
      <c r="J25" s="62">
        <v>427.3</v>
      </c>
    </row>
    <row r="26" spans="2:9" ht="18" customHeight="1">
      <c r="B26" s="72"/>
      <c r="C26" s="73">
        <v>504.2</v>
      </c>
      <c r="D26" s="73">
        <v>621.8</v>
      </c>
      <c r="E26" s="73">
        <v>601.2</v>
      </c>
      <c r="F26" s="73">
        <v>457.8</v>
      </c>
      <c r="G26" s="73">
        <v>0</v>
      </c>
      <c r="H26" s="73">
        <v>486.4</v>
      </c>
      <c r="I26" s="74"/>
    </row>
    <row r="27" ht="9.75" customHeight="1" thickBot="1"/>
    <row r="28" spans="2:10" ht="18" customHeight="1" thickBot="1" thickTop="1">
      <c r="B28" s="75" t="s">
        <v>0</v>
      </c>
      <c r="C28" s="103">
        <v>2671.4</v>
      </c>
      <c r="D28" s="104"/>
      <c r="E28" s="104"/>
      <c r="F28" s="104"/>
      <c r="G28" s="104"/>
      <c r="H28" s="105"/>
      <c r="I28" s="76">
        <v>583.2</v>
      </c>
      <c r="J28" s="77">
        <v>10319</v>
      </c>
    </row>
    <row r="29" ht="15" customHeight="1" thickTop="1"/>
    <row r="30" ht="15" customHeight="1"/>
    <row r="31" ht="18" customHeight="1" thickBot="1"/>
    <row r="32" spans="2:10" s="36" customFormat="1" ht="19.5" customHeight="1" thickBot="1">
      <c r="B32" s="39" t="s">
        <v>28</v>
      </c>
      <c r="C32" s="97" t="s">
        <v>15</v>
      </c>
      <c r="D32" s="99" t="s">
        <v>16</v>
      </c>
      <c r="E32" s="99" t="s">
        <v>17</v>
      </c>
      <c r="F32" s="99" t="s">
        <v>18</v>
      </c>
      <c r="G32" s="99" t="s">
        <v>19</v>
      </c>
      <c r="H32" s="84" t="s">
        <v>20</v>
      </c>
      <c r="I32" s="86" t="s">
        <v>21</v>
      </c>
      <c r="J32" s="101" t="s">
        <v>22</v>
      </c>
    </row>
    <row r="33" spans="2:10" s="36" customFormat="1" ht="15" customHeight="1" thickBot="1">
      <c r="B33" s="40"/>
      <c r="C33" s="98"/>
      <c r="D33" s="100"/>
      <c r="E33" s="100"/>
      <c r="F33" s="100"/>
      <c r="G33" s="100"/>
      <c r="H33" s="85"/>
      <c r="I33" s="87"/>
      <c r="J33" s="102"/>
    </row>
    <row r="34" spans="1:10" s="48" customFormat="1" ht="18" customHeight="1" thickBot="1">
      <c r="A34" s="36"/>
      <c r="B34" s="41" t="s">
        <v>23</v>
      </c>
      <c r="C34" s="42">
        <v>300</v>
      </c>
      <c r="D34" s="43">
        <v>300</v>
      </c>
      <c r="E34" s="43">
        <v>300</v>
      </c>
      <c r="F34" s="43">
        <v>300</v>
      </c>
      <c r="G34" s="45">
        <v>300</v>
      </c>
      <c r="H34" s="45">
        <v>300</v>
      </c>
      <c r="I34" s="46">
        <v>300</v>
      </c>
      <c r="J34" s="47">
        <v>2100</v>
      </c>
    </row>
    <row r="35" spans="1:10" ht="18" customHeight="1">
      <c r="A35" s="36"/>
      <c r="B35" s="51" t="s">
        <v>25</v>
      </c>
      <c r="C35" s="52">
        <v>3423</v>
      </c>
      <c r="D35" s="53">
        <v>3946</v>
      </c>
      <c r="E35" s="53">
        <v>4912</v>
      </c>
      <c r="F35" s="53">
        <v>381</v>
      </c>
      <c r="G35" s="78">
        <v>1521</v>
      </c>
      <c r="H35" s="53">
        <v>2208</v>
      </c>
      <c r="I35" s="55">
        <v>2539</v>
      </c>
      <c r="J35" s="56">
        <v>18930</v>
      </c>
    </row>
    <row r="36" spans="2:10" ht="18" customHeight="1" thickBot="1">
      <c r="B36" s="57" t="s">
        <v>26</v>
      </c>
      <c r="C36" s="58">
        <v>335.8</v>
      </c>
      <c r="D36" s="59">
        <v>387.1</v>
      </c>
      <c r="E36" s="59">
        <v>481.8</v>
      </c>
      <c r="F36" s="59">
        <v>37.4</v>
      </c>
      <c r="G36" s="79">
        <v>149.2</v>
      </c>
      <c r="H36" s="59">
        <v>216.6</v>
      </c>
      <c r="I36" s="61">
        <v>249.1</v>
      </c>
      <c r="J36" s="62">
        <v>1857</v>
      </c>
    </row>
    <row r="37" spans="1:10" ht="18" customHeight="1">
      <c r="A37" s="36"/>
      <c r="B37" s="51" t="s">
        <v>27</v>
      </c>
      <c r="C37" s="63">
        <v>5</v>
      </c>
      <c r="D37" s="64">
        <v>33</v>
      </c>
      <c r="E37" s="64">
        <v>20</v>
      </c>
      <c r="F37" s="64">
        <v>12</v>
      </c>
      <c r="G37" s="80">
        <v>0</v>
      </c>
      <c r="H37" s="64">
        <v>14</v>
      </c>
      <c r="I37" s="66">
        <v>30</v>
      </c>
      <c r="J37" s="67">
        <v>114</v>
      </c>
    </row>
    <row r="38" spans="2:10" ht="18" customHeight="1" thickBot="1">
      <c r="B38" s="57" t="s">
        <v>26</v>
      </c>
      <c r="C38" s="58">
        <v>81.4</v>
      </c>
      <c r="D38" s="59">
        <v>537.5</v>
      </c>
      <c r="E38" s="59">
        <v>325.8</v>
      </c>
      <c r="F38" s="59">
        <v>195.5</v>
      </c>
      <c r="G38" s="79">
        <v>0</v>
      </c>
      <c r="H38" s="59">
        <v>228.1</v>
      </c>
      <c r="I38" s="61">
        <v>488.7</v>
      </c>
      <c r="J38" s="62">
        <v>1857</v>
      </c>
    </row>
    <row r="39" spans="2:9" ht="18" customHeight="1">
      <c r="B39" s="72"/>
      <c r="C39" s="73">
        <v>717.2</v>
      </c>
      <c r="D39" s="73">
        <v>1224.6</v>
      </c>
      <c r="E39" s="73">
        <v>1107.6</v>
      </c>
      <c r="F39" s="73">
        <v>532.9</v>
      </c>
      <c r="G39" s="73">
        <v>449.2</v>
      </c>
      <c r="H39" s="73">
        <v>744.7</v>
      </c>
      <c r="I39" s="74"/>
    </row>
    <row r="40" ht="9.75" customHeight="1" thickBot="1"/>
    <row r="41" spans="2:10" ht="18" customHeight="1" thickBot="1" thickTop="1">
      <c r="B41" s="75" t="s">
        <v>0</v>
      </c>
      <c r="C41" s="103">
        <v>4776.2</v>
      </c>
      <c r="D41" s="104"/>
      <c r="E41" s="104"/>
      <c r="F41" s="104"/>
      <c r="G41" s="104"/>
      <c r="H41" s="105"/>
      <c r="I41" s="76">
        <v>1037.8</v>
      </c>
      <c r="J41" s="77">
        <v>5814</v>
      </c>
    </row>
    <row r="42" ht="15" customHeight="1" thickTop="1"/>
    <row r="43" ht="15" customHeight="1"/>
    <row r="44" ht="18" customHeight="1" thickBot="1"/>
    <row r="45" spans="2:10" ht="19.5" customHeight="1" thickBot="1">
      <c r="B45" s="39" t="s">
        <v>29</v>
      </c>
      <c r="C45" s="81"/>
      <c r="D45" s="82"/>
      <c r="E45" s="82"/>
      <c r="F45" s="82"/>
      <c r="G45" s="82"/>
      <c r="H45" s="82"/>
      <c r="I45" s="82"/>
      <c r="J45" s="83">
        <v>867</v>
      </c>
    </row>
    <row r="46" ht="18" customHeight="1"/>
    <row r="47" ht="18" customHeight="1"/>
  </sheetData>
  <mergeCells count="22">
    <mergeCell ref="F32:F33"/>
    <mergeCell ref="G32:G33"/>
    <mergeCell ref="H18:H19"/>
    <mergeCell ref="I18:I19"/>
    <mergeCell ref="J32:J33"/>
    <mergeCell ref="C41:H41"/>
    <mergeCell ref="J18:J19"/>
    <mergeCell ref="C21:I21"/>
    <mergeCell ref="C28:H28"/>
    <mergeCell ref="C32:C33"/>
    <mergeCell ref="D32:D33"/>
    <mergeCell ref="E32:E33"/>
    <mergeCell ref="H32:H33"/>
    <mergeCell ref="I32:I33"/>
    <mergeCell ref="B1:J1"/>
    <mergeCell ref="B2:J2"/>
    <mergeCell ref="B3:J3"/>
    <mergeCell ref="C18:C19"/>
    <mergeCell ref="D18:D19"/>
    <mergeCell ref="E18:E19"/>
    <mergeCell ref="F18:F19"/>
    <mergeCell ref="G18:G19"/>
  </mergeCells>
  <printOptions/>
  <pageMargins left="0.42" right="0.31" top="1" bottom="1" header="0.4921259845" footer="0.4921259845"/>
  <pageSetup horizontalDpi="600" verticalDpi="600" orientation="portrait" paperSize="9" scale="85" r:id="rId1"/>
  <headerFooter alignWithMargins="0">
    <oddHeader>&amp;L&amp;14Tabulka č. 3:&amp;10 Rozdělení státní dotace Sportovní reprezentace v roce 2006 pro oblast "Zdravotně postižených sportovců"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cp:lastPrinted>2006-04-07T11:20:10Z</cp:lastPrinted>
  <dcterms:created xsi:type="dcterms:W3CDTF">2006-04-02T09:03:37Z</dcterms:created>
  <dcterms:modified xsi:type="dcterms:W3CDTF">2006-04-19T13:35:59Z</dcterms:modified>
  <cp:category/>
  <cp:version/>
  <cp:contentType/>
  <cp:contentStatus/>
</cp:coreProperties>
</file>