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tabRatio="770" activeTab="5"/>
  </bookViews>
  <sheets>
    <sheet name="Project IFR total" sheetId="1" r:id="rId1"/>
    <sheet name="Project promoter IFR" sheetId="2" r:id="rId2"/>
    <sheet name="Project partner IFR" sheetId="3" r:id="rId3"/>
    <sheet name="Project partner IFR (2)" sheetId="4" r:id="rId4"/>
    <sheet name="Project partner IFR (3)" sheetId="5" r:id="rId5"/>
    <sheet name="Project partner IFR (4)" sheetId="6" r:id="rId6"/>
  </sheets>
  <definedNames>
    <definedName name="_xlnm.Print_Area" localSheetId="0">'Project IFR total'!$A$1:$D$50</definedName>
    <definedName name="_xlnm.Print_Area" localSheetId="2">'Project partner IFR'!$A$1:$G$45</definedName>
    <definedName name="_xlnm.Print_Area" localSheetId="3">'Project partner IFR (2)'!$A$1:$G$45</definedName>
    <definedName name="_xlnm.Print_Area" localSheetId="4">'Project partner IFR (3)'!$A$1:$G$45</definedName>
    <definedName name="_xlnm.Print_Area" localSheetId="5">'Project partner IFR (4)'!$A$1:$G$45</definedName>
    <definedName name="_xlnm.Print_Area" localSheetId="1">'Project promoter IFR'!$A$1:$G$45</definedName>
  </definedNames>
  <calcPr fullCalcOnLoad="1"/>
</workbook>
</file>

<file path=xl/comments1.xml><?xml version="1.0" encoding="utf-8"?>
<comments xmlns="http://schemas.openxmlformats.org/spreadsheetml/2006/main">
  <authors>
    <author>Autor</author>
  </authors>
  <commentList>
    <comment ref="A28" authorId="0">
      <text>
        <r>
          <rPr>
            <b/>
            <sz val="9"/>
            <rFont val="Tahoma"/>
            <family val="2"/>
          </rPr>
          <t>PO: Grant from Fund for bilateral relations supports preparation costs and capacity building activities, networking and sharing best practices.</t>
        </r>
        <r>
          <rPr>
            <sz val="9"/>
            <rFont val="Tahoma"/>
            <family val="2"/>
          </rPr>
          <t xml:space="preserve">
</t>
        </r>
      </text>
    </comment>
    <comment ref="A9" authorId="0">
      <text>
        <r>
          <rPr>
            <b/>
            <sz val="9"/>
            <rFont val="Tahoma"/>
            <family val="2"/>
          </rPr>
          <t>PO: The total amount for the whole project period in the Project contract. The sum = grant+oth. state aid/EU/own/other sources (only if budgeted in the project contract).</t>
        </r>
        <r>
          <rPr>
            <sz val="9"/>
            <rFont val="Tahoma"/>
            <family val="2"/>
          </rPr>
          <t xml:space="preserve">
</t>
        </r>
      </text>
    </comment>
    <comment ref="A10" authorId="0">
      <text>
        <r>
          <rPr>
            <b/>
            <sz val="9"/>
            <rFont val="Tahoma"/>
            <family val="2"/>
          </rPr>
          <t>PO: Total grant approved by the Programme operator for the whole project period in the project contract. The sum = total grant (A).</t>
        </r>
        <r>
          <rPr>
            <sz val="9"/>
            <rFont val="Tahoma"/>
            <family val="2"/>
          </rPr>
          <t xml:space="preserve">
</t>
        </r>
      </text>
    </comment>
    <comment ref="A14" authorId="0">
      <text>
        <r>
          <rPr>
            <b/>
            <sz val="9"/>
            <rFont val="Tahoma"/>
            <family val="2"/>
          </rPr>
          <t>PO: Write the date when the project actually consumed  70% or more of the eligible expenditure from the payment 2016 received from the Programme Operator. Maximum is 100% of the approved amount in the project contract.</t>
        </r>
        <r>
          <rPr>
            <sz val="9"/>
            <rFont val="Tahoma"/>
            <family val="2"/>
          </rPr>
          <t xml:space="preserve">
</t>
        </r>
      </text>
    </comment>
    <comment ref="A24" authorId="0">
      <text>
        <r>
          <rPr>
            <b/>
            <sz val="9"/>
            <rFont val="Tahoma"/>
            <family val="2"/>
          </rPr>
          <t xml:space="preserve">PO: e.g. donation, EEA grants, other FM2 grants. </t>
        </r>
        <r>
          <rPr>
            <b/>
            <u val="single"/>
            <sz val="9"/>
            <rFont val="Tahoma"/>
            <family val="2"/>
          </rPr>
          <t>Only</t>
        </r>
        <r>
          <rPr>
            <b/>
            <sz val="9"/>
            <rFont val="Tahoma"/>
            <family val="2"/>
          </rPr>
          <t xml:space="preserve"> when approved in the Project contract.</t>
        </r>
        <r>
          <rPr>
            <sz val="9"/>
            <rFont val="Tahoma"/>
            <family val="2"/>
          </rPr>
          <t xml:space="preserve">
</t>
        </r>
      </text>
    </comment>
    <comment ref="A11" authorId="0">
      <text>
        <r>
          <rPr>
            <b/>
            <sz val="9"/>
            <rFont val="Tahoma"/>
            <family val="2"/>
          </rPr>
          <t>PO: Start date of eligibility of the project costs.</t>
        </r>
        <r>
          <rPr>
            <sz val="9"/>
            <rFont val="Tahoma"/>
            <family val="2"/>
          </rPr>
          <t xml:space="preserve">
</t>
        </r>
      </text>
    </comment>
    <comment ref="B17" authorId="0">
      <text>
        <r>
          <rPr>
            <b/>
            <sz val="9"/>
            <rFont val="Tahoma"/>
            <family val="2"/>
          </rPr>
          <t xml:space="preserve">PO: The payment approved by the Programme Operator in the project contract - Annex no. 2.
</t>
        </r>
        <r>
          <rPr>
            <sz val="9"/>
            <rFont val="Tahoma"/>
            <family val="2"/>
          </rPr>
          <t xml:space="preserve">
</t>
        </r>
        <r>
          <rPr>
            <sz val="11"/>
            <rFont val="Tahoma"/>
            <family val="2"/>
          </rPr>
          <t>Format: 1 000 000</t>
        </r>
      </text>
    </comment>
    <comment ref="C17" authorId="0">
      <text>
        <r>
          <rPr>
            <b/>
            <sz val="9"/>
            <rFont val="Tahoma"/>
            <family val="2"/>
          </rPr>
          <t>PO: Expenditure per project actually incurred in the reporting period.</t>
        </r>
        <r>
          <rPr>
            <sz val="9"/>
            <rFont val="Tahoma"/>
            <family val="2"/>
          </rPr>
          <t xml:space="preserve">
</t>
        </r>
      </text>
    </comment>
    <comment ref="A13" authorId="0">
      <text>
        <r>
          <rPr>
            <b/>
            <sz val="9"/>
            <rFont val="Tahoma"/>
            <family val="0"/>
          </rPr>
          <t>PO: The date when the project started spending the payment of 2016.</t>
        </r>
        <r>
          <rPr>
            <sz val="9"/>
            <rFont val="Tahoma"/>
            <family val="0"/>
          </rPr>
          <t xml:space="preserve">
</t>
        </r>
      </text>
    </comment>
  </commentList>
</comments>
</file>

<file path=xl/comments2.xml><?xml version="1.0" encoding="utf-8"?>
<comments xmlns="http://schemas.openxmlformats.org/spreadsheetml/2006/main">
  <authors>
    <author>Autor</author>
  </authors>
  <commentLis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comments3.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text>
    </comment>
  </commentList>
</comments>
</file>

<file path=xl/comments4.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comments5.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text>
    </comment>
  </commentList>
</comments>
</file>

<file path=xl/comments6.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10"/>
            <rFont val="Tahoma"/>
            <family val="2"/>
          </rPr>
          <t>PO: Fill in eligible expenditure reimbursed from all financial sources including the Grant.</t>
        </r>
        <r>
          <rPr>
            <b/>
            <sz val="9"/>
            <rFont val="Tahoma"/>
            <family val="2"/>
          </rPr>
          <t xml:space="preserve">
</t>
        </r>
        <r>
          <rPr>
            <sz val="9"/>
            <rFont val="Tahoma"/>
            <family val="2"/>
          </rPr>
          <t xml:space="preserve">
</t>
        </r>
      </text>
    </comment>
    <comment ref="E16" authorId="0">
      <text>
        <r>
          <rPr>
            <b/>
            <sz val="10"/>
            <rFont val="Tahoma"/>
            <family val="2"/>
          </rPr>
          <t>PO:</t>
        </r>
        <r>
          <rPr>
            <sz val="10"/>
            <rFont val="Tahoma"/>
            <family val="2"/>
          </rPr>
          <t xml:space="preserve">
</t>
        </r>
        <r>
          <rPr>
            <b/>
            <sz val="10"/>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sharedStrings.xml><?xml version="1.0" encoding="utf-8"?>
<sst xmlns="http://schemas.openxmlformats.org/spreadsheetml/2006/main" count="282" uniqueCount="92">
  <si>
    <t>CZ09 Czech-Norwegian Research Programme</t>
  </si>
  <si>
    <t>B. Other state aid</t>
  </si>
  <si>
    <t>C. Own sources</t>
  </si>
  <si>
    <t>D. EU sources</t>
  </si>
  <si>
    <t>A. DIRECT COSTS</t>
  </si>
  <si>
    <t>Cost item</t>
  </si>
  <si>
    <t xml:space="preserve">E. Other sources </t>
  </si>
  <si>
    <t>A1. Personnel total</t>
  </si>
  <si>
    <t>A1.1 Salaries</t>
  </si>
  <si>
    <t>A1.2 Agreements</t>
  </si>
  <si>
    <t xml:space="preserve">A1.3 Social security charges  and other statutory costs  </t>
  </si>
  <si>
    <t>A2. Travel allowances and subsistence</t>
  </si>
  <si>
    <t>A3.1 Tangible assets - depreciated</t>
  </si>
  <si>
    <t>A3.2 Intangible assets - depreciated</t>
  </si>
  <si>
    <t>A3.3 Tangible assets - not depreciated</t>
  </si>
  <si>
    <t>A3.4 Intangible assets - not depreciated</t>
  </si>
  <si>
    <t>A4. Consumables and supplies</t>
  </si>
  <si>
    <t>A5. Other</t>
  </si>
  <si>
    <t>A5.1 Subcontracting</t>
  </si>
  <si>
    <t>A5.2 Laboratory animals</t>
  </si>
  <si>
    <t>A3. New or used assets/equipment</t>
  </si>
  <si>
    <t>Norwegian Financial Mechanism 2009-2014</t>
  </si>
  <si>
    <t>dd/mm/yyyy</t>
  </si>
  <si>
    <t>A. Total grant</t>
  </si>
  <si>
    <t xml:space="preserve">Project promoter  </t>
  </si>
  <si>
    <t>Full legal name in English:</t>
  </si>
  <si>
    <t>Legal address:</t>
  </si>
  <si>
    <t>ANNEX I - PROJECT INTERIM FINANCIAL REPORT</t>
  </si>
  <si>
    <t>For the Project promoter</t>
  </si>
  <si>
    <t>Date</t>
  </si>
  <si>
    <t>Full name of statutory</t>
  </si>
  <si>
    <t>Signature of statutory</t>
  </si>
  <si>
    <t>Position of statutory</t>
  </si>
  <si>
    <t>Project promoter:</t>
  </si>
  <si>
    <t>C. TOTAL PROJECT  COSTS/EXPENDITURE in CZK (C=A+B)</t>
  </si>
  <si>
    <t>Share of item 4 in item 2 (in %)</t>
  </si>
  <si>
    <t>Actual expenditure incurred from Grant (4)</t>
  </si>
  <si>
    <t>Year:</t>
  </si>
  <si>
    <t>Project identification number:</t>
  </si>
  <si>
    <t>Financial sources/Year</t>
  </si>
  <si>
    <t>A5.4 Other</t>
  </si>
  <si>
    <t>A5.3 Results dissemination/publicity</t>
  </si>
  <si>
    <t>Actual incurred (%)</t>
  </si>
  <si>
    <t>II. FUND FOR BILATERAL RELATIONS</t>
  </si>
  <si>
    <t>Actual expenditure</t>
  </si>
  <si>
    <t>Payment from PO</t>
  </si>
  <si>
    <t>Payment from PO/Actual expenditure</t>
  </si>
  <si>
    <t>Share</t>
  </si>
  <si>
    <t xml:space="preserve"> I. PROJECT PROMOTER INTERIM FINANCIAL REPORT (in CZK)</t>
  </si>
  <si>
    <t>Norwegian Financial mechanism 2009-2014</t>
  </si>
  <si>
    <t>B. INDIRECT COSTS (overheads)</t>
  </si>
  <si>
    <t>Annex I - Project interim financial report - partial</t>
  </si>
  <si>
    <t>7F14XXX</t>
  </si>
  <si>
    <t>I certify that I am duly authorised to sign this project interim financial report and that the actual expenditure incurred described in the report were related to the project and spent according to the principles and rules of the Norwegian Financial Mechanism 2009-2014 and the expenditure can be proved in compliance with the European and national law.</t>
  </si>
  <si>
    <t>Project acronym:</t>
  </si>
  <si>
    <t>Email of PI:</t>
  </si>
  <si>
    <t>Telephone of PI:</t>
  </si>
  <si>
    <t>Project partner:</t>
  </si>
  <si>
    <t xml:space="preserve"> I. PROJECT PARTNER INTERIM FINANCIAL REPORT (in CZK)</t>
  </si>
  <si>
    <t>Exchange rate (NOK/CZK)</t>
  </si>
  <si>
    <t xml:space="preserve">Actual incurred expenditure </t>
  </si>
  <si>
    <t>Actual total project expenditure incurred (3)</t>
  </si>
  <si>
    <t>Actual total project  expenditure incurred (3)</t>
  </si>
  <si>
    <t>Actual total project expenditure incurred in NOK</t>
  </si>
  <si>
    <t>Actual expenditure incurred from Grant in NOK</t>
  </si>
  <si>
    <t>Approved total project costs (1)</t>
  </si>
  <si>
    <t>Approved costs from Grant (2)</t>
  </si>
  <si>
    <t>Total project costs in CZK:</t>
  </si>
  <si>
    <t>Costs/Expenditure</t>
  </si>
  <si>
    <t>Approved costs</t>
  </si>
  <si>
    <t>F. TOTAL PROJECT COSTS/EXPENDITURE    in CZK (F=A+B+C+D+E)</t>
  </si>
  <si>
    <t>I. PROJECT FINANCIAL REPORT IN TOTAL (in CZK)</t>
  </si>
  <si>
    <t xml:space="preserve">Reported start date of project: </t>
  </si>
  <si>
    <t>Completition date of project:</t>
  </si>
  <si>
    <t>Total project grant in CZK:</t>
  </si>
  <si>
    <t>Start date of reporting period:</t>
  </si>
  <si>
    <t xml:space="preserve">  Share of item 3 in item 1 (in %)</t>
  </si>
  <si>
    <t>Principal Investigator (PI):</t>
  </si>
  <si>
    <t>I have thoroughly reviewed the actual expenditure incurred in the reporting period and confirm that the information provided is accurate. I confirm that this project is carried out as described in the Project contract and that the incurred expenditure is correctly represented.</t>
  </si>
  <si>
    <t>Note: All reported items of direct costs include VAT (DPH) where applicable, if VAT is not reclaimed from state financial authorities.</t>
  </si>
  <si>
    <t>A5.5 Value added tax (VAT)</t>
  </si>
  <si>
    <t>Date of 70% threshold achievement:</t>
  </si>
  <si>
    <t>Report on 70% threshold achievement per project</t>
  </si>
  <si>
    <t>YES/NO</t>
  </si>
  <si>
    <t>Overheads rate from Personnel costs in %</t>
  </si>
  <si>
    <t>Overheads rate from Direct costs in %</t>
  </si>
  <si>
    <t>dd/mm/2016</t>
  </si>
  <si>
    <t>2016/2017</t>
  </si>
  <si>
    <t>Approved 2016</t>
  </si>
  <si>
    <t>Actual 2016</t>
  </si>
  <si>
    <t>Measure B</t>
  </si>
  <si>
    <t>dd/mm/2017</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</si>
</sst>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
  </numFmts>
  <fonts count="78">
    <font>
      <sz val="11"/>
      <color theme="1"/>
      <name val="Calibri"/>
      <family val="2"/>
    </font>
    <font>
      <sz val="11"/>
      <color indexed="8"/>
      <name val="Calibri"/>
      <family val="2"/>
    </font>
    <font>
      <b/>
      <sz val="14"/>
      <name val="Calibri"/>
      <family val="2"/>
    </font>
    <font>
      <i/>
      <sz val="14"/>
      <name val="Calibri"/>
      <family val="2"/>
    </font>
    <font>
      <b/>
      <sz val="16"/>
      <name val="Calibri"/>
      <family val="2"/>
    </font>
    <font>
      <sz val="9"/>
      <name val="Tahoma"/>
      <family val="2"/>
    </font>
    <font>
      <b/>
      <sz val="9"/>
      <name val="Tahoma"/>
      <family val="2"/>
    </font>
    <font>
      <b/>
      <u val="single"/>
      <sz val="9"/>
      <name val="Tahoma"/>
      <family val="2"/>
    </font>
    <font>
      <b/>
      <sz val="10"/>
      <name val="Tahoma"/>
      <family val="2"/>
    </font>
    <font>
      <sz val="10"/>
      <name val="Tahoma"/>
      <family val="2"/>
    </font>
    <font>
      <sz val="11"/>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i/>
      <sz val="11"/>
      <color indexed="8"/>
      <name val="Calibri"/>
      <family val="2"/>
    </font>
    <font>
      <i/>
      <sz val="12"/>
      <color indexed="8"/>
      <name val="Calibri"/>
      <family val="2"/>
    </font>
    <font>
      <sz val="14"/>
      <color indexed="8"/>
      <name val="Calibri"/>
      <family val="2"/>
    </font>
    <font>
      <b/>
      <sz val="14"/>
      <color indexed="8"/>
      <name val="Calibri"/>
      <family val="2"/>
    </font>
    <font>
      <b/>
      <sz val="16"/>
      <color indexed="56"/>
      <name val="Calibri"/>
      <family val="2"/>
    </font>
    <font>
      <b/>
      <i/>
      <sz val="12"/>
      <color indexed="8"/>
      <name val="Calibri"/>
      <family val="2"/>
    </font>
    <font>
      <b/>
      <sz val="14"/>
      <color indexed="56"/>
      <name val="Calibri"/>
      <family val="2"/>
    </font>
    <font>
      <b/>
      <sz val="14"/>
      <color indexed="9"/>
      <name val="Calibri"/>
      <family val="2"/>
    </font>
    <font>
      <sz val="14"/>
      <color indexed="18"/>
      <name val="Calibri"/>
      <family val="2"/>
    </font>
    <font>
      <b/>
      <sz val="16"/>
      <color indexed="8"/>
      <name val="Calibri"/>
      <family val="2"/>
    </font>
    <font>
      <sz val="16"/>
      <color indexed="8"/>
      <name val="Calibri"/>
      <family val="2"/>
    </font>
    <font>
      <b/>
      <sz val="16"/>
      <color indexed="17"/>
      <name val="Calibri"/>
      <family val="2"/>
    </font>
    <font>
      <b/>
      <sz val="18"/>
      <color indexed="56"/>
      <name val="Calibri"/>
      <family val="2"/>
    </font>
    <font>
      <b/>
      <sz val="16"/>
      <color indexed="9"/>
      <name val="Calibri"/>
      <family val="2"/>
    </font>
    <font>
      <b/>
      <sz val="19"/>
      <color indexed="17"/>
      <name val="Calibri"/>
      <family val="2"/>
    </font>
    <font>
      <i/>
      <sz val="14"/>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i/>
      <sz val="11"/>
      <color theme="1"/>
      <name val="Calibri"/>
      <family val="2"/>
    </font>
    <font>
      <i/>
      <sz val="12"/>
      <color theme="1"/>
      <name val="Calibri"/>
      <family val="2"/>
    </font>
    <font>
      <sz val="14"/>
      <color theme="1"/>
      <name val="Calibri"/>
      <family val="2"/>
    </font>
    <font>
      <b/>
      <sz val="14"/>
      <color theme="1"/>
      <name val="Calibri"/>
      <family val="2"/>
    </font>
    <font>
      <b/>
      <sz val="16"/>
      <color rgb="FF002060"/>
      <name val="Calibri"/>
      <family val="2"/>
    </font>
    <font>
      <b/>
      <i/>
      <sz val="12"/>
      <color theme="1"/>
      <name val="Calibri"/>
      <family val="2"/>
    </font>
    <font>
      <b/>
      <sz val="14"/>
      <color rgb="FF002060"/>
      <name val="Calibri"/>
      <family val="2"/>
    </font>
    <font>
      <b/>
      <sz val="14"/>
      <color theme="0"/>
      <name val="Calibri"/>
      <family val="2"/>
    </font>
    <font>
      <sz val="14"/>
      <color theme="3" tint="-0.24997000396251678"/>
      <name val="Calibri"/>
      <family val="2"/>
    </font>
    <font>
      <b/>
      <sz val="16"/>
      <color theme="1"/>
      <name val="Calibri"/>
      <family val="2"/>
    </font>
    <font>
      <sz val="16"/>
      <color theme="1"/>
      <name val="Calibri"/>
      <family val="2"/>
    </font>
    <font>
      <b/>
      <sz val="16"/>
      <color theme="6" tint="-0.4999699890613556"/>
      <name val="Calibri"/>
      <family val="2"/>
    </font>
    <font>
      <b/>
      <sz val="18"/>
      <color rgb="FF002060"/>
      <name val="Calibri"/>
      <family val="2"/>
    </font>
    <font>
      <b/>
      <sz val="16"/>
      <color theme="0"/>
      <name val="Calibri"/>
      <family val="2"/>
    </font>
    <font>
      <b/>
      <sz val="19"/>
      <color theme="6" tint="-0.4999699890613556"/>
      <name val="Calibri"/>
      <family val="2"/>
    </font>
    <font>
      <i/>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3" tint="-0.4999699890613556"/>
        <bgColor indexed="64"/>
      </patternFill>
    </fill>
    <fill>
      <patternFill patternType="solid">
        <fgColor theme="3" tint="-0.24997000396251678"/>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bottom style="thin"/>
    </border>
    <border>
      <left style="medium"/>
      <right style="thin"/>
      <top style="thin"/>
      <bottom style="double"/>
    </border>
    <border>
      <left style="medium"/>
      <right style="thin"/>
      <top style="thin"/>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medium"/>
      <top style="thin"/>
      <bottom style="thin"/>
    </border>
    <border>
      <left style="thin"/>
      <right style="medium"/>
      <top style="thin"/>
      <bottom style="medium"/>
    </border>
    <border>
      <left style="thin"/>
      <right style="thin"/>
      <top style="thin"/>
      <bottom style="double"/>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thin"/>
      <right style="thin"/>
      <top style="medium"/>
      <bottom>
        <color indexed="63"/>
      </bottom>
    </border>
    <border>
      <left style="thin"/>
      <right style="medium"/>
      <top>
        <color indexed="63"/>
      </top>
      <bottom style="medium"/>
    </border>
    <border>
      <left style="thin"/>
      <right style="medium"/>
      <top style="medium"/>
      <bottom>
        <color indexed="63"/>
      </bottom>
    </border>
    <border>
      <left style="medium"/>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top style="thin"/>
      <bottom style="thin"/>
    </border>
    <border>
      <left style="medium"/>
      <right/>
      <top style="thin"/>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border>
    <border>
      <left/>
      <right style="medium"/>
      <top style="medium"/>
      <bottom/>
    </border>
    <border>
      <left style="thin"/>
      <right>
        <color indexed="63"/>
      </right>
      <top>
        <color indexed="63"/>
      </top>
      <bottom>
        <color indexed="63"/>
      </bottom>
    </border>
    <border>
      <left>
        <color indexed="63"/>
      </left>
      <right style="medium"/>
      <top>
        <color indexed="63"/>
      </top>
      <bottom>
        <color indexed="63"/>
      </bottom>
    </border>
    <border>
      <left style="thin"/>
      <right/>
      <top/>
      <bottom style="medium"/>
    </border>
    <border>
      <left/>
      <right style="medium"/>
      <top/>
      <bottom style="medium"/>
    </border>
    <border>
      <left style="thin"/>
      <right style="medium"/>
      <top style="thin"/>
      <bottom/>
    </border>
    <border>
      <left style="thin"/>
      <right style="medium"/>
      <top>
        <color indexed="63"/>
      </top>
      <bottom>
        <color indexed="63"/>
      </bottom>
    </border>
    <border>
      <left style="thin"/>
      <right style="medium"/>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67">
    <xf numFmtId="0" fontId="0"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horizontal="left"/>
    </xf>
    <xf numFmtId="0" fontId="63" fillId="0" borderId="0" xfId="0" applyFont="1" applyAlignment="1">
      <alignment horizontal="left"/>
    </xf>
    <xf numFmtId="0" fontId="62" fillId="0" borderId="0" xfId="0" applyFont="1" applyFill="1" applyBorder="1" applyAlignment="1">
      <alignment horizontal="left" wrapText="1"/>
    </xf>
    <xf numFmtId="0" fontId="63" fillId="0" borderId="0" xfId="0" applyFont="1" applyAlignment="1">
      <alignment horizontal="left"/>
    </xf>
    <xf numFmtId="0" fontId="64" fillId="0" borderId="0" xfId="0" applyFont="1" applyAlignment="1">
      <alignment horizontal="right"/>
    </xf>
    <xf numFmtId="0" fontId="65" fillId="0" borderId="0" xfId="0" applyFont="1" applyAlignment="1">
      <alignment horizontal="center"/>
    </xf>
    <xf numFmtId="0" fontId="62" fillId="0" borderId="0" xfId="0" applyFont="1" applyFill="1" applyBorder="1" applyAlignment="1">
      <alignment wrapText="1"/>
    </xf>
    <xf numFmtId="0" fontId="66" fillId="0" borderId="0" xfId="0" applyFont="1" applyFill="1" applyBorder="1" applyAlignment="1">
      <alignment wrapText="1"/>
    </xf>
    <xf numFmtId="0" fontId="64" fillId="0" borderId="0" xfId="0" applyFont="1" applyFill="1" applyBorder="1" applyAlignment="1">
      <alignment wrapText="1"/>
    </xf>
    <xf numFmtId="0" fontId="63" fillId="0" borderId="0" xfId="0" applyFont="1" applyAlignment="1">
      <alignment/>
    </xf>
    <xf numFmtId="0" fontId="64" fillId="0" borderId="0" xfId="0" applyFont="1" applyBorder="1" applyAlignment="1" applyProtection="1">
      <alignment horizontal="center"/>
      <protection locked="0"/>
    </xf>
    <xf numFmtId="0" fontId="67" fillId="0" borderId="10" xfId="0" applyFont="1" applyBorder="1" applyAlignment="1">
      <alignment horizontal="right"/>
    </xf>
    <xf numFmtId="0" fontId="67" fillId="0" borderId="11" xfId="0" applyFont="1" applyBorder="1" applyAlignment="1">
      <alignment horizontal="right"/>
    </xf>
    <xf numFmtId="0" fontId="2" fillId="0" borderId="10" xfId="0" applyFont="1" applyFill="1" applyBorder="1" applyAlignment="1">
      <alignment horizontal="right" wrapText="1"/>
    </xf>
    <xf numFmtId="0" fontId="2" fillId="0" borderId="12" xfId="0" applyFont="1" applyFill="1" applyBorder="1" applyAlignment="1">
      <alignment horizontal="right" wrapText="1"/>
    </xf>
    <xf numFmtId="0" fontId="2" fillId="0" borderId="11" xfId="0" applyFont="1" applyFill="1" applyBorder="1" applyAlignment="1">
      <alignment horizontal="right" wrapText="1"/>
    </xf>
    <xf numFmtId="0" fontId="2" fillId="2" borderId="13" xfId="0" applyNumberFormat="1" applyFont="1" applyFill="1" applyBorder="1" applyAlignment="1">
      <alignment horizontal="center" vertical="center" wrapText="1"/>
    </xf>
    <xf numFmtId="3" fontId="63" fillId="2" borderId="14" xfId="0" applyNumberFormat="1" applyFont="1" applyFill="1" applyBorder="1" applyAlignment="1" applyProtection="1">
      <alignment horizontal="center" vertical="center" wrapText="1"/>
      <protection/>
    </xf>
    <xf numFmtId="0" fontId="65" fillId="0" borderId="0" xfId="0" applyFont="1" applyAlignment="1">
      <alignment horizontal="right"/>
    </xf>
    <xf numFmtId="3" fontId="63" fillId="33" borderId="13" xfId="0" applyNumberFormat="1" applyFont="1" applyFill="1" applyBorder="1" applyAlignment="1" applyProtection="1">
      <alignment horizontal="center" vertical="center" wrapText="1"/>
      <protection locked="0"/>
    </xf>
    <xf numFmtId="0" fontId="62" fillId="0" borderId="0" xfId="0" applyFont="1" applyFill="1" applyBorder="1" applyAlignment="1">
      <alignment horizontal="left" wrapText="1"/>
    </xf>
    <xf numFmtId="0" fontId="67" fillId="0" borderId="15" xfId="0" applyFont="1" applyBorder="1" applyAlignment="1">
      <alignment horizontal="right"/>
    </xf>
    <xf numFmtId="0" fontId="67" fillId="0" borderId="16" xfId="0" applyFont="1" applyBorder="1" applyAlignment="1">
      <alignment horizontal="right"/>
    </xf>
    <xf numFmtId="0" fontId="64" fillId="2" borderId="12" xfId="0" applyFont="1" applyFill="1" applyBorder="1" applyAlignment="1">
      <alignment horizontal="left" vertical="center" wrapText="1"/>
    </xf>
    <xf numFmtId="0" fontId="2" fillId="0" borderId="17" xfId="0" applyFont="1" applyFill="1" applyBorder="1" applyAlignment="1">
      <alignment horizontal="right" wrapText="1"/>
    </xf>
    <xf numFmtId="4" fontId="63" fillId="2" borderId="14" xfId="0" applyNumberFormat="1" applyFont="1" applyFill="1" applyBorder="1" applyAlignment="1" applyProtection="1">
      <alignment horizontal="center" vertical="center" wrapText="1"/>
      <protection/>
    </xf>
    <xf numFmtId="0" fontId="63" fillId="0" borderId="0" xfId="0" applyFont="1" applyAlignment="1">
      <alignment horizontal="left"/>
    </xf>
    <xf numFmtId="0" fontId="60" fillId="0" borderId="0" xfId="0" applyFont="1" applyAlignment="1">
      <alignment horizontal="right" wrapText="1"/>
    </xf>
    <xf numFmtId="0" fontId="68" fillId="34" borderId="10" xfId="0" applyFont="1" applyFill="1" applyBorder="1" applyAlignment="1">
      <alignment horizontal="center" vertical="center"/>
    </xf>
    <xf numFmtId="0" fontId="64" fillId="2" borderId="15" xfId="0" applyFont="1" applyFill="1" applyBorder="1" applyAlignment="1">
      <alignment horizontal="left" vertical="center" wrapText="1"/>
    </xf>
    <xf numFmtId="0" fontId="64" fillId="2" borderId="18" xfId="0" applyFont="1" applyFill="1" applyBorder="1" applyAlignment="1">
      <alignment horizontal="center" vertical="center" wrapText="1"/>
    </xf>
    <xf numFmtId="0" fontId="64" fillId="2" borderId="19" xfId="0" applyFont="1" applyFill="1" applyBorder="1" applyAlignment="1">
      <alignment horizontal="left" vertical="center" wrapText="1"/>
    </xf>
    <xf numFmtId="3" fontId="63" fillId="6" borderId="20" xfId="0" applyNumberFormat="1" applyFont="1" applyFill="1" applyBorder="1" applyAlignment="1">
      <alignment horizontal="center" vertical="center" wrapText="1"/>
    </xf>
    <xf numFmtId="3" fontId="63" fillId="6" borderId="21" xfId="0" applyNumberFormat="1" applyFont="1" applyFill="1" applyBorder="1" applyAlignment="1">
      <alignment horizontal="center" vertical="center" wrapText="1"/>
    </xf>
    <xf numFmtId="3" fontId="63" fillId="33" borderId="20" xfId="0" applyNumberFormat="1" applyFont="1" applyFill="1" applyBorder="1" applyAlignment="1" applyProtection="1">
      <alignment horizontal="center" vertical="center" wrapText="1"/>
      <protection locked="0"/>
    </xf>
    <xf numFmtId="3" fontId="63" fillId="33" borderId="22" xfId="0" applyNumberFormat="1" applyFont="1" applyFill="1" applyBorder="1" applyAlignment="1" applyProtection="1">
      <alignment horizontal="center" vertical="center" wrapText="1"/>
      <protection locked="0"/>
    </xf>
    <xf numFmtId="0" fontId="64" fillId="2" borderId="17" xfId="0" applyFont="1" applyFill="1" applyBorder="1" applyAlignment="1">
      <alignment horizontal="left" vertical="center" wrapText="1"/>
    </xf>
    <xf numFmtId="0" fontId="68" fillId="34" borderId="23" xfId="0" applyFont="1" applyFill="1" applyBorder="1" applyAlignment="1">
      <alignment horizontal="center" vertical="center"/>
    </xf>
    <xf numFmtId="0" fontId="68" fillId="34" borderId="24" xfId="0" applyFont="1" applyFill="1" applyBorder="1" applyAlignment="1">
      <alignment horizontal="center" vertical="center"/>
    </xf>
    <xf numFmtId="0" fontId="64" fillId="0" borderId="0" xfId="0" applyFont="1" applyBorder="1" applyAlignment="1">
      <alignment horizontal="center"/>
    </xf>
    <xf numFmtId="0" fontId="0" fillId="0" borderId="0" xfId="0" applyBorder="1" applyAlignment="1">
      <alignment/>
    </xf>
    <xf numFmtId="0" fontId="62" fillId="0" borderId="0" xfId="0" applyFont="1" applyFill="1" applyBorder="1" applyAlignment="1">
      <alignment horizontal="left" wrapText="1"/>
    </xf>
    <xf numFmtId="0" fontId="64" fillId="2" borderId="19" xfId="0" applyFont="1" applyFill="1" applyBorder="1" applyAlignment="1">
      <alignment horizontal="left" vertical="center"/>
    </xf>
    <xf numFmtId="0" fontId="64" fillId="2" borderId="19" xfId="0" applyNumberFormat="1" applyFont="1" applyFill="1" applyBorder="1" applyAlignment="1">
      <alignment horizontal="left" vertical="center" wrapText="1"/>
    </xf>
    <xf numFmtId="0" fontId="64" fillId="2" borderId="15" xfId="0" applyNumberFormat="1" applyFont="1" applyFill="1" applyBorder="1" applyAlignment="1">
      <alignment horizontal="left" vertical="center" wrapText="1"/>
    </xf>
    <xf numFmtId="0" fontId="64" fillId="2" borderId="12" xfId="0" applyNumberFormat="1" applyFont="1" applyFill="1" applyBorder="1" applyAlignment="1">
      <alignment horizontal="left" vertical="center" wrapText="1"/>
    </xf>
    <xf numFmtId="0" fontId="64" fillId="2" borderId="12" xfId="0" applyNumberFormat="1" applyFont="1" applyFill="1" applyBorder="1" applyAlignment="1">
      <alignment horizontal="left" vertical="center"/>
    </xf>
    <xf numFmtId="16" fontId="64" fillId="2" borderId="19" xfId="0" applyNumberFormat="1" applyFont="1" applyFill="1" applyBorder="1" applyAlignment="1">
      <alignment horizontal="left" vertical="center" wrapText="1"/>
    </xf>
    <xf numFmtId="0" fontId="64" fillId="6" borderId="25" xfId="0" applyFont="1" applyFill="1" applyBorder="1" applyAlignment="1">
      <alignment horizontal="left" vertical="center" wrapText="1"/>
    </xf>
    <xf numFmtId="0" fontId="64" fillId="2" borderId="11" xfId="0" applyFont="1" applyFill="1" applyBorder="1" applyAlignment="1">
      <alignment horizontal="left" vertical="center"/>
    </xf>
    <xf numFmtId="0" fontId="60" fillId="0" borderId="0" xfId="0" applyFont="1" applyFill="1" applyBorder="1" applyAlignment="1">
      <alignment horizontal="left" wrapText="1"/>
    </xf>
    <xf numFmtId="0" fontId="62" fillId="0" borderId="0" xfId="0" applyFont="1" applyFill="1" applyBorder="1" applyAlignment="1">
      <alignment horizontal="left" wrapText="1"/>
    </xf>
    <xf numFmtId="0" fontId="62" fillId="0" borderId="0" xfId="0" applyFont="1" applyFill="1" applyBorder="1" applyAlignment="1">
      <alignment horizontal="left" wrapText="1"/>
    </xf>
    <xf numFmtId="0" fontId="64" fillId="2" borderId="19" xfId="0" applyNumberFormat="1" applyFont="1" applyFill="1" applyBorder="1" applyAlignment="1">
      <alignment horizontal="left" vertical="center"/>
    </xf>
    <xf numFmtId="0" fontId="62" fillId="0" borderId="0" xfId="0" applyFont="1" applyFill="1" applyBorder="1" applyAlignment="1">
      <alignment horizontal="left" wrapText="1"/>
    </xf>
    <xf numFmtId="4" fontId="63" fillId="3" borderId="26" xfId="0" applyNumberFormat="1" applyFont="1" applyFill="1" applyBorder="1" applyAlignment="1" applyProtection="1">
      <alignment horizontal="center" vertical="center"/>
      <protection hidden="1"/>
    </xf>
    <xf numFmtId="0" fontId="63" fillId="3" borderId="27" xfId="0" applyFont="1" applyFill="1" applyBorder="1" applyAlignment="1">
      <alignment horizontal="center" vertical="center"/>
    </xf>
    <xf numFmtId="0" fontId="63" fillId="33" borderId="22" xfId="0" applyFont="1" applyFill="1" applyBorder="1" applyAlignment="1" applyProtection="1">
      <alignment horizontal="center"/>
      <protection locked="0"/>
    </xf>
    <xf numFmtId="0" fontId="63" fillId="33" borderId="28" xfId="0" applyFont="1" applyFill="1" applyBorder="1" applyAlignment="1" applyProtection="1">
      <alignment horizontal="center"/>
      <protection locked="0"/>
    </xf>
    <xf numFmtId="0" fontId="63" fillId="33" borderId="29" xfId="0" applyFont="1" applyFill="1" applyBorder="1" applyAlignment="1" applyProtection="1">
      <alignment horizontal="center"/>
      <protection locked="0"/>
    </xf>
    <xf numFmtId="3" fontId="63" fillId="33" borderId="30" xfId="0" applyNumberFormat="1" applyFont="1" applyFill="1" applyBorder="1" applyAlignment="1" applyProtection="1">
      <alignment horizontal="center" vertical="center" wrapText="1"/>
      <protection locked="0"/>
    </xf>
    <xf numFmtId="4" fontId="69" fillId="3" borderId="20" xfId="0" applyNumberFormat="1" applyFont="1" applyFill="1" applyBorder="1" applyAlignment="1">
      <alignment horizontal="center" vertical="center"/>
    </xf>
    <xf numFmtId="4" fontId="63" fillId="33" borderId="14" xfId="0" applyNumberFormat="1" applyFont="1" applyFill="1" applyBorder="1" applyAlignment="1" applyProtection="1">
      <alignment horizontal="center" vertical="center"/>
      <protection locked="0"/>
    </xf>
    <xf numFmtId="0" fontId="65" fillId="0" borderId="0" xfId="0" applyFont="1" applyAlignment="1">
      <alignment horizontal="center"/>
    </xf>
    <xf numFmtId="0" fontId="64" fillId="0" borderId="0" xfId="0" applyFont="1" applyFill="1" applyBorder="1" applyAlignment="1">
      <alignment horizontal="left" vertical="center" wrapText="1"/>
    </xf>
    <xf numFmtId="3" fontId="63" fillId="0" borderId="0" xfId="0" applyNumberFormat="1" applyFont="1" applyFill="1" applyBorder="1" applyAlignment="1">
      <alignment horizontal="center" vertical="center" wrapText="1"/>
    </xf>
    <xf numFmtId="4" fontId="69"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173" fontId="63" fillId="33" borderId="31" xfId="0" applyNumberFormat="1" applyFont="1" applyFill="1" applyBorder="1" applyAlignment="1" applyProtection="1">
      <alignment horizontal="center" vertical="center" wrapText="1"/>
      <protection locked="0"/>
    </xf>
    <xf numFmtId="0" fontId="64" fillId="2" borderId="10" xfId="0" applyFont="1" applyFill="1" applyBorder="1" applyAlignment="1">
      <alignment horizontal="center" vertical="center" wrapText="1"/>
    </xf>
    <xf numFmtId="0" fontId="64" fillId="2" borderId="24" xfId="0" applyFont="1" applyFill="1" applyBorder="1" applyAlignment="1">
      <alignment horizontal="center" vertical="center" wrapText="1"/>
    </xf>
    <xf numFmtId="4" fontId="63" fillId="6" borderId="20" xfId="0" applyNumberFormat="1" applyFont="1" applyFill="1" applyBorder="1" applyAlignment="1">
      <alignment horizontal="center" vertical="center" wrapText="1"/>
    </xf>
    <xf numFmtId="4" fontId="63" fillId="33" borderId="22" xfId="0" applyNumberFormat="1" applyFont="1" applyFill="1" applyBorder="1" applyAlignment="1" applyProtection="1">
      <alignment horizontal="center" vertical="center" wrapText="1"/>
      <protection locked="0"/>
    </xf>
    <xf numFmtId="4" fontId="63" fillId="33" borderId="20" xfId="0" applyNumberFormat="1" applyFont="1" applyFill="1" applyBorder="1" applyAlignment="1" applyProtection="1">
      <alignment horizontal="center" vertical="center" wrapText="1"/>
      <protection locked="0"/>
    </xf>
    <xf numFmtId="4" fontId="63" fillId="6" borderId="21" xfId="0" applyNumberFormat="1" applyFont="1" applyFill="1" applyBorder="1" applyAlignment="1">
      <alignment horizontal="center" vertical="center" wrapText="1"/>
    </xf>
    <xf numFmtId="4" fontId="63" fillId="33" borderId="30" xfId="0" applyNumberFormat="1" applyFont="1" applyFill="1" applyBorder="1" applyAlignment="1" applyProtection="1">
      <alignment horizontal="center" vertical="center" wrapText="1"/>
      <protection locked="0"/>
    </xf>
    <xf numFmtId="4" fontId="63" fillId="0" borderId="0" xfId="0" applyNumberFormat="1" applyFont="1" applyFill="1" applyBorder="1" applyAlignment="1" applyProtection="1">
      <alignment horizontal="center" vertical="center" wrapText="1"/>
      <protection/>
    </xf>
    <xf numFmtId="3" fontId="63" fillId="0" borderId="0" xfId="0" applyNumberFormat="1" applyFont="1" applyFill="1" applyBorder="1" applyAlignment="1" applyProtection="1">
      <alignment horizontal="center" vertical="center" wrapText="1"/>
      <protection/>
    </xf>
    <xf numFmtId="0" fontId="62" fillId="0" borderId="0" xfId="0" applyFont="1" applyFill="1" applyBorder="1" applyAlignment="1" applyProtection="1">
      <alignment horizontal="center" wrapText="1"/>
      <protection/>
    </xf>
    <xf numFmtId="4" fontId="63" fillId="3" borderId="27" xfId="0" applyNumberFormat="1" applyFont="1" applyFill="1" applyBorder="1" applyAlignment="1" applyProtection="1">
      <alignment horizontal="center" vertical="center"/>
      <protection hidden="1"/>
    </xf>
    <xf numFmtId="4" fontId="63" fillId="0" borderId="0" xfId="0" applyNumberFormat="1" applyFont="1" applyFill="1" applyBorder="1" applyAlignment="1">
      <alignment horizontal="center" vertical="center" wrapText="1"/>
    </xf>
    <xf numFmtId="4" fontId="69" fillId="0" borderId="0" xfId="0" applyNumberFormat="1" applyFont="1" applyFill="1" applyBorder="1" applyAlignment="1">
      <alignment horizontal="center"/>
    </xf>
    <xf numFmtId="4" fontId="63" fillId="0" borderId="0" xfId="0" applyNumberFormat="1" applyFont="1" applyFill="1" applyBorder="1" applyAlignment="1">
      <alignment horizontal="center"/>
    </xf>
    <xf numFmtId="4" fontId="63" fillId="33" borderId="11" xfId="0" applyNumberFormat="1" applyFont="1" applyFill="1" applyBorder="1" applyAlignment="1" applyProtection="1">
      <alignment horizontal="center" vertical="center" wrapText="1"/>
      <protection/>
    </xf>
    <xf numFmtId="4" fontId="63" fillId="33" borderId="27" xfId="0" applyNumberFormat="1" applyFont="1" applyFill="1" applyBorder="1" applyAlignment="1" applyProtection="1">
      <alignment horizontal="center" vertical="center" wrapText="1"/>
      <protection/>
    </xf>
    <xf numFmtId="3" fontId="63" fillId="33" borderId="14" xfId="0" applyNumberFormat="1" applyFont="1" applyFill="1" applyBorder="1" applyAlignment="1" applyProtection="1">
      <alignment horizontal="center" vertical="center"/>
      <protection locked="0"/>
    </xf>
    <xf numFmtId="4" fontId="69" fillId="3" borderId="32" xfId="0" applyNumberFormat="1" applyFont="1" applyFill="1" applyBorder="1" applyAlignment="1">
      <alignment horizontal="center" vertical="center"/>
    </xf>
    <xf numFmtId="4" fontId="69" fillId="3" borderId="21" xfId="0" applyNumberFormat="1" applyFont="1" applyFill="1" applyBorder="1" applyAlignment="1">
      <alignment horizontal="center" vertical="center"/>
    </xf>
    <xf numFmtId="4" fontId="69" fillId="3" borderId="13" xfId="0" applyNumberFormat="1" applyFont="1" applyFill="1" applyBorder="1" applyAlignment="1">
      <alignment horizontal="center" vertical="center"/>
    </xf>
    <xf numFmtId="4" fontId="69" fillId="9" borderId="31" xfId="0" applyNumberFormat="1" applyFont="1" applyFill="1" applyBorder="1" applyAlignment="1">
      <alignment horizontal="center" vertical="center"/>
    </xf>
    <xf numFmtId="4" fontId="69" fillId="9" borderId="26" xfId="0" applyNumberFormat="1" applyFont="1" applyFill="1" applyBorder="1" applyAlignment="1">
      <alignment horizontal="center" vertical="center"/>
    </xf>
    <xf numFmtId="4" fontId="69" fillId="9" borderId="33" xfId="0" applyNumberFormat="1" applyFont="1" applyFill="1" applyBorder="1" applyAlignment="1">
      <alignment horizontal="center" vertical="center"/>
    </xf>
    <xf numFmtId="4" fontId="69" fillId="9" borderId="34" xfId="0" applyNumberFormat="1" applyFont="1" applyFill="1" applyBorder="1" applyAlignment="1">
      <alignment horizontal="center" vertical="center"/>
    </xf>
    <xf numFmtId="0" fontId="70" fillId="2" borderId="19" xfId="0" applyFont="1" applyFill="1" applyBorder="1" applyAlignment="1">
      <alignment horizontal="left" vertical="center"/>
    </xf>
    <xf numFmtId="0" fontId="64" fillId="2" borderId="11" xfId="0" applyFont="1" applyFill="1" applyBorder="1" applyAlignment="1">
      <alignment horizontal="left" vertical="center" wrapText="1"/>
    </xf>
    <xf numFmtId="0" fontId="64" fillId="2" borderId="35" xfId="0" applyFont="1" applyFill="1" applyBorder="1" applyAlignment="1">
      <alignment horizontal="left" vertical="center" wrapText="1"/>
    </xf>
    <xf numFmtId="0" fontId="64" fillId="2" borderId="36" xfId="0" applyNumberFormat="1" applyFont="1" applyFill="1" applyBorder="1" applyAlignment="1">
      <alignment horizontal="left" vertical="center" wrapText="1"/>
    </xf>
    <xf numFmtId="10" fontId="63" fillId="33" borderId="31" xfId="46" applyNumberFormat="1" applyFont="1" applyFill="1" applyBorder="1" applyAlignment="1">
      <alignment horizontal="center" vertical="center" wrapText="1"/>
    </xf>
    <xf numFmtId="0" fontId="2" fillId="10" borderId="14" xfId="0" applyFont="1" applyFill="1" applyBorder="1" applyAlignment="1" applyProtection="1">
      <alignment horizontal="center"/>
      <protection locked="0"/>
    </xf>
    <xf numFmtId="0" fontId="71" fillId="0" borderId="0" xfId="0" applyFont="1" applyAlignment="1">
      <alignment horizontal="left"/>
    </xf>
    <xf numFmtId="3" fontId="63" fillId="33" borderId="22" xfId="0" applyNumberFormat="1" applyFont="1" applyFill="1" applyBorder="1" applyAlignment="1" applyProtection="1">
      <alignment horizontal="center"/>
      <protection locked="0"/>
    </xf>
    <xf numFmtId="3" fontId="63" fillId="33" borderId="28" xfId="0" applyNumberFormat="1" applyFont="1" applyFill="1" applyBorder="1" applyAlignment="1" applyProtection="1">
      <alignment horizontal="center"/>
      <protection locked="0"/>
    </xf>
    <xf numFmtId="0" fontId="71" fillId="0" borderId="0" xfId="0" applyFont="1" applyAlignment="1">
      <alignment/>
    </xf>
    <xf numFmtId="0" fontId="72" fillId="0" borderId="0" xfId="0" applyFont="1" applyAlignment="1">
      <alignment horizontal="left"/>
    </xf>
    <xf numFmtId="0" fontId="64" fillId="33" borderId="23" xfId="0" applyFont="1" applyFill="1" applyBorder="1" applyAlignment="1" applyProtection="1">
      <alignment horizontal="center"/>
      <protection locked="0"/>
    </xf>
    <xf numFmtId="0" fontId="63" fillId="33" borderId="28" xfId="0" applyFont="1" applyFill="1" applyBorder="1" applyAlignment="1" applyProtection="1">
      <alignment horizontal="center" vertical="center"/>
      <protection locked="0"/>
    </xf>
    <xf numFmtId="4" fontId="63" fillId="2" borderId="13" xfId="0" applyNumberFormat="1" applyFont="1" applyFill="1" applyBorder="1" applyAlignment="1" applyProtection="1">
      <alignment horizontal="center" vertical="center" wrapText="1"/>
      <protection/>
    </xf>
    <xf numFmtId="0" fontId="64" fillId="33" borderId="22" xfId="0" applyFont="1" applyFill="1" applyBorder="1" applyAlignment="1" applyProtection="1">
      <alignment horizontal="center"/>
      <protection locked="0"/>
    </xf>
    <xf numFmtId="10" fontId="63" fillId="33" borderId="31" xfId="46" applyNumberFormat="1" applyFont="1" applyFill="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protection locked="0"/>
    </xf>
    <xf numFmtId="0" fontId="73" fillId="0" borderId="0" xfId="0" applyFont="1" applyAlignment="1">
      <alignment horizontal="left"/>
    </xf>
    <xf numFmtId="4" fontId="70" fillId="10" borderId="26" xfId="0" applyNumberFormat="1" applyFont="1" applyFill="1" applyBorder="1" applyAlignment="1" applyProtection="1">
      <alignment horizontal="center" vertical="center"/>
      <protection hidden="1"/>
    </xf>
    <xf numFmtId="0" fontId="63" fillId="33" borderId="37" xfId="0" applyFont="1" applyFill="1" applyBorder="1" applyAlignment="1" applyProtection="1">
      <alignment horizontal="center"/>
      <protection locked="0"/>
    </xf>
    <xf numFmtId="0" fontId="63" fillId="33" borderId="38" xfId="0" applyFont="1" applyFill="1" applyBorder="1" applyAlignment="1" applyProtection="1">
      <alignment horizontal="center"/>
      <protection locked="0"/>
    </xf>
    <xf numFmtId="0" fontId="64" fillId="2" borderId="13" xfId="0" applyFont="1" applyFill="1" applyBorder="1" applyAlignment="1">
      <alignment horizontal="center" vertical="center" wrapText="1"/>
    </xf>
    <xf numFmtId="0" fontId="62" fillId="0" borderId="0" xfId="0" applyFont="1" applyFill="1" applyBorder="1" applyAlignment="1">
      <alignment horizontal="left" wrapText="1"/>
    </xf>
    <xf numFmtId="0" fontId="64" fillId="2" borderId="39" xfId="0" applyFont="1" applyFill="1" applyBorder="1" applyAlignment="1">
      <alignment horizontal="left" vertical="center" wrapText="1"/>
    </xf>
    <xf numFmtId="0" fontId="64" fillId="2" borderId="40" xfId="0" applyFont="1" applyFill="1" applyBorder="1" applyAlignment="1">
      <alignment horizontal="left" vertical="center" wrapText="1"/>
    </xf>
    <xf numFmtId="0" fontId="3" fillId="33" borderId="13" xfId="0" applyFont="1" applyFill="1" applyBorder="1" applyAlignment="1" applyProtection="1">
      <alignment horizontal="center" wrapText="1"/>
      <protection locked="0"/>
    </xf>
    <xf numFmtId="0" fontId="3" fillId="33" borderId="26" xfId="0" applyFont="1" applyFill="1" applyBorder="1" applyAlignment="1" applyProtection="1">
      <alignment horizontal="center" wrapText="1"/>
      <protection locked="0"/>
    </xf>
    <xf numFmtId="0" fontId="3" fillId="33" borderId="23" xfId="0" applyFont="1" applyFill="1" applyBorder="1" applyAlignment="1" applyProtection="1">
      <alignment horizontal="center" wrapText="1"/>
      <protection locked="0"/>
    </xf>
    <xf numFmtId="0" fontId="3" fillId="33" borderId="24" xfId="0" applyFont="1" applyFill="1" applyBorder="1" applyAlignment="1" applyProtection="1">
      <alignment horizontal="center" wrapText="1"/>
      <protection locked="0"/>
    </xf>
    <xf numFmtId="0" fontId="4" fillId="0" borderId="0" xfId="0" applyFont="1" applyFill="1" applyBorder="1" applyAlignment="1">
      <alignment horizontal="left" wrapText="1"/>
    </xf>
    <xf numFmtId="0" fontId="3" fillId="33" borderId="14" xfId="0" applyFont="1" applyFill="1" applyBorder="1" applyAlignment="1" applyProtection="1">
      <alignment horizontal="center" wrapText="1"/>
      <protection locked="0"/>
    </xf>
    <xf numFmtId="0" fontId="3" fillId="33" borderId="27" xfId="0" applyFont="1" applyFill="1" applyBorder="1" applyAlignment="1" applyProtection="1">
      <alignment horizontal="center" wrapText="1"/>
      <protection locked="0"/>
    </xf>
    <xf numFmtId="0" fontId="74" fillId="34" borderId="10" xfId="0" applyFont="1" applyFill="1" applyBorder="1" applyAlignment="1">
      <alignment horizontal="center" wrapText="1"/>
    </xf>
    <xf numFmtId="0" fontId="74" fillId="34" borderId="23" xfId="0" applyFont="1" applyFill="1" applyBorder="1" applyAlignment="1">
      <alignment horizontal="center" wrapText="1"/>
    </xf>
    <xf numFmtId="0" fontId="74" fillId="34" borderId="24" xfId="0" applyFont="1" applyFill="1" applyBorder="1" applyAlignment="1">
      <alignment horizontal="center" wrapText="1"/>
    </xf>
    <xf numFmtId="0" fontId="3" fillId="33" borderId="41" xfId="0" applyFont="1" applyFill="1" applyBorder="1" applyAlignment="1" applyProtection="1">
      <alignment horizontal="center" wrapText="1"/>
      <protection locked="0"/>
    </xf>
    <xf numFmtId="0" fontId="3" fillId="33" borderId="42" xfId="0" applyFont="1" applyFill="1" applyBorder="1" applyAlignment="1" applyProtection="1">
      <alignment horizontal="center" wrapText="1"/>
      <protection locked="0"/>
    </xf>
    <xf numFmtId="0" fontId="3" fillId="33" borderId="43" xfId="0" applyFont="1" applyFill="1" applyBorder="1" applyAlignment="1" applyProtection="1">
      <alignment horizontal="center" wrapText="1"/>
      <protection locked="0"/>
    </xf>
    <xf numFmtId="0" fontId="65" fillId="0" borderId="0" xfId="0" applyFont="1" applyAlignment="1">
      <alignment horizontal="center"/>
    </xf>
    <xf numFmtId="0" fontId="73" fillId="0" borderId="0" xfId="0" applyFont="1" applyAlignment="1">
      <alignment horizontal="center"/>
    </xf>
    <xf numFmtId="0" fontId="63" fillId="0" borderId="44" xfId="0" applyFont="1" applyFill="1" applyBorder="1" applyAlignment="1">
      <alignment horizontal="center"/>
    </xf>
    <xf numFmtId="0" fontId="63" fillId="0" borderId="45" xfId="0" applyFont="1" applyFill="1" applyBorder="1" applyAlignment="1">
      <alignment horizontal="center"/>
    </xf>
    <xf numFmtId="0" fontId="63" fillId="0" borderId="46" xfId="0" applyFont="1" applyFill="1" applyBorder="1" applyAlignment="1">
      <alignment horizontal="center"/>
    </xf>
    <xf numFmtId="0" fontId="63" fillId="0" borderId="47" xfId="0" applyFont="1" applyFill="1" applyBorder="1" applyAlignment="1">
      <alignment horizontal="center"/>
    </xf>
    <xf numFmtId="0" fontId="63" fillId="0" borderId="48" xfId="0" applyFont="1" applyFill="1" applyBorder="1" applyAlignment="1">
      <alignment horizontal="center"/>
    </xf>
    <xf numFmtId="0" fontId="63" fillId="0" borderId="49" xfId="0" applyFont="1" applyFill="1" applyBorder="1" applyAlignment="1">
      <alignment horizontal="center"/>
    </xf>
    <xf numFmtId="0" fontId="70" fillId="3" borderId="50" xfId="0" applyFont="1" applyFill="1" applyBorder="1" applyAlignment="1">
      <alignment horizontal="center" vertical="center" wrapText="1"/>
    </xf>
    <xf numFmtId="0" fontId="71" fillId="3" borderId="51" xfId="0" applyFont="1" applyFill="1" applyBorder="1" applyAlignment="1">
      <alignment wrapText="1"/>
    </xf>
    <xf numFmtId="0" fontId="71" fillId="3" borderId="52" xfId="0" applyFont="1" applyFill="1" applyBorder="1" applyAlignment="1">
      <alignment wrapText="1"/>
    </xf>
    <xf numFmtId="0" fontId="75" fillId="0" borderId="0" xfId="0" applyFont="1" applyAlignment="1">
      <alignment horizontal="left"/>
    </xf>
    <xf numFmtId="0" fontId="64" fillId="6" borderId="13" xfId="0" applyFont="1" applyFill="1" applyBorder="1" applyAlignment="1">
      <alignment horizontal="center" vertical="center" wrapText="1"/>
    </xf>
    <xf numFmtId="0" fontId="64" fillId="9" borderId="26" xfId="0" applyFont="1" applyFill="1" applyBorder="1" applyAlignment="1">
      <alignment horizontal="center" vertical="center" wrapText="1"/>
    </xf>
    <xf numFmtId="0" fontId="64" fillId="9" borderId="50" xfId="0" applyFont="1" applyFill="1" applyBorder="1" applyAlignment="1">
      <alignment horizontal="center" vertical="center" wrapText="1"/>
    </xf>
    <xf numFmtId="0" fontId="72" fillId="0" borderId="0" xfId="0" applyFont="1" applyAlignment="1">
      <alignment horizontal="left"/>
    </xf>
    <xf numFmtId="0" fontId="76" fillId="0" borderId="53" xfId="0" applyFont="1" applyFill="1" applyBorder="1" applyAlignment="1">
      <alignment horizontal="left" vertical="center" wrapText="1"/>
    </xf>
    <xf numFmtId="0" fontId="70" fillId="0" borderId="0" xfId="0" applyFont="1" applyAlignment="1">
      <alignment horizontal="left" wrapText="1"/>
    </xf>
    <xf numFmtId="0" fontId="74" fillId="35" borderId="54"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4" fillId="35" borderId="56" xfId="0" applyFont="1" applyFill="1" applyBorder="1" applyAlignment="1">
      <alignment horizontal="center" vertical="center" wrapText="1"/>
    </xf>
    <xf numFmtId="0" fontId="64" fillId="3" borderId="13" xfId="0" applyFont="1" applyFill="1" applyBorder="1" applyAlignment="1">
      <alignment horizontal="center" vertical="center" wrapText="1"/>
    </xf>
    <xf numFmtId="0" fontId="64" fillId="3" borderId="18"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70" fillId="2" borderId="17" xfId="0" applyFont="1" applyFill="1" applyBorder="1" applyAlignment="1">
      <alignment horizontal="center" vertical="center" wrapText="1"/>
    </xf>
    <xf numFmtId="0" fontId="71" fillId="0" borderId="0" xfId="0" applyFont="1" applyAlignment="1">
      <alignment horizontal="left"/>
    </xf>
    <xf numFmtId="0" fontId="63" fillId="33" borderId="20" xfId="0" applyFont="1" applyFill="1" applyBorder="1" applyAlignment="1" applyProtection="1">
      <alignment horizontal="center"/>
      <protection locked="0"/>
    </xf>
    <xf numFmtId="0" fontId="63" fillId="33" borderId="31" xfId="0" applyFont="1" applyFill="1" applyBorder="1" applyAlignment="1" applyProtection="1">
      <alignment horizontal="center"/>
      <protection locked="0"/>
    </xf>
    <xf numFmtId="0" fontId="63" fillId="33" borderId="20" xfId="0" applyFont="1" applyFill="1" applyBorder="1" applyAlignment="1" applyProtection="1">
      <alignment horizontal="center" vertical="center"/>
      <protection locked="0"/>
    </xf>
    <xf numFmtId="0" fontId="63" fillId="33" borderId="31" xfId="0" applyFont="1" applyFill="1" applyBorder="1" applyAlignment="1" applyProtection="1">
      <alignment horizontal="center" vertical="center"/>
      <protection locked="0"/>
    </xf>
    <xf numFmtId="0" fontId="63" fillId="0" borderId="0" xfId="0" applyFont="1" applyFill="1" applyBorder="1" applyAlignment="1" applyProtection="1">
      <alignment/>
      <protection/>
    </xf>
    <xf numFmtId="0" fontId="0" fillId="0" borderId="0" xfId="0" applyAlignment="1" applyProtection="1">
      <alignmen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2266950</xdr:colOff>
      <xdr:row>8</xdr:row>
      <xdr:rowOff>19050</xdr:rowOff>
    </xdr:from>
    <xdr:to>
      <xdr:col>3</xdr:col>
      <xdr:colOff>1314450</xdr:colOff>
      <xdr:row>11</xdr:row>
      <xdr:rowOff>38100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7610475" y="2228850"/>
          <a:ext cx="1409700" cy="933450"/>
        </a:xfrm>
        <a:prstGeom prst="rect">
          <a:avLst/>
        </a:prstGeom>
        <a:noFill/>
        <a:ln w="9525" cmpd="sng">
          <a:noFill/>
        </a:ln>
      </xdr:spPr>
    </xdr:pic>
    <xdr:clientData/>
  </xdr:twoCellAnchor>
  <xdr:twoCellAnchor editAs="oneCell">
    <xdr:from>
      <xdr:col>2</xdr:col>
      <xdr:colOff>285750</xdr:colOff>
      <xdr:row>8</xdr:row>
      <xdr:rowOff>47625</xdr:rowOff>
    </xdr:from>
    <xdr:to>
      <xdr:col>2</xdr:col>
      <xdr:colOff>1971675</xdr:colOff>
      <xdr:row>10</xdr:row>
      <xdr:rowOff>295275</xdr:rowOff>
    </xdr:to>
    <xdr:pic>
      <xdr:nvPicPr>
        <xdr:cNvPr id="2" name="obrázek 3" descr="MSMT_logotyp_text_CMYK_eng"/>
        <xdr:cNvPicPr preferRelativeResize="1">
          <a:picLocks noChangeAspect="1"/>
        </xdr:cNvPicPr>
      </xdr:nvPicPr>
      <xdr:blipFill>
        <a:blip r:embed="rId2"/>
        <a:stretch>
          <a:fillRect/>
        </a:stretch>
      </xdr:blipFill>
      <xdr:spPr>
        <a:xfrm>
          <a:off x="5629275" y="2257425"/>
          <a:ext cx="16859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1104900</xdr:colOff>
      <xdr:row>0</xdr:row>
      <xdr:rowOff>104775</xdr:rowOff>
    </xdr:from>
    <xdr:to>
      <xdr:col>6</xdr:col>
      <xdr:colOff>1304925</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49000" y="104775"/>
          <a:ext cx="1581150" cy="1028700"/>
        </a:xfrm>
        <a:prstGeom prst="rect">
          <a:avLst/>
        </a:prstGeom>
        <a:noFill/>
        <a:ln w="9525" cmpd="sng">
          <a:noFill/>
        </a:ln>
      </xdr:spPr>
    </xdr:pic>
    <xdr:clientData/>
  </xdr:twoCellAnchor>
  <xdr:twoCellAnchor editAs="oneCell">
    <xdr:from>
      <xdr:col>4</xdr:col>
      <xdr:colOff>1028700</xdr:colOff>
      <xdr:row>0</xdr:row>
      <xdr:rowOff>152400</xdr:rowOff>
    </xdr:from>
    <xdr:to>
      <xdr:col>5</xdr:col>
      <xdr:colOff>1114425</xdr:colOff>
      <xdr:row>3</xdr:row>
      <xdr:rowOff>133350</xdr:rowOff>
    </xdr:to>
    <xdr:pic>
      <xdr:nvPicPr>
        <xdr:cNvPr id="2" name="obrázek 3" descr="MSMT_logotyp_text_CMYK_eng"/>
        <xdr:cNvPicPr preferRelativeResize="1">
          <a:picLocks noChangeAspect="1"/>
        </xdr:cNvPicPr>
      </xdr:nvPicPr>
      <xdr:blipFill>
        <a:blip r:embed="rId2"/>
        <a:stretch>
          <a:fillRect/>
        </a:stretch>
      </xdr:blipFill>
      <xdr:spPr>
        <a:xfrm>
          <a:off x="9258300" y="152400"/>
          <a:ext cx="18002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104775</xdr:rowOff>
    </xdr:from>
    <xdr:to>
      <xdr:col>6</xdr:col>
      <xdr:colOff>1314450</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104775"/>
          <a:ext cx="1581150" cy="1028700"/>
        </a:xfrm>
        <a:prstGeom prst="rect">
          <a:avLst/>
        </a:prstGeom>
        <a:noFill/>
        <a:ln w="9525" cmpd="sng">
          <a:noFill/>
        </a:ln>
      </xdr:spPr>
    </xdr:pic>
    <xdr:clientData/>
  </xdr:twoCellAnchor>
  <xdr:twoCellAnchor editAs="oneCell">
    <xdr:from>
      <xdr:col>4</xdr:col>
      <xdr:colOff>1047750</xdr:colOff>
      <xdr:row>0</xdr:row>
      <xdr:rowOff>123825</xdr:rowOff>
    </xdr:from>
    <xdr:to>
      <xdr:col>5</xdr:col>
      <xdr:colOff>1133475</xdr:colOff>
      <xdr:row>3</xdr:row>
      <xdr:rowOff>104775</xdr:rowOff>
    </xdr:to>
    <xdr:pic>
      <xdr:nvPicPr>
        <xdr:cNvPr id="2" name="obrázek 3" descr="MSMT_logotyp_text_CMYK_eng"/>
        <xdr:cNvPicPr preferRelativeResize="1">
          <a:picLocks noChangeAspect="1"/>
        </xdr:cNvPicPr>
      </xdr:nvPicPr>
      <xdr:blipFill>
        <a:blip r:embed="rId2"/>
        <a:stretch>
          <a:fillRect/>
        </a:stretch>
      </xdr:blipFill>
      <xdr:spPr>
        <a:xfrm>
          <a:off x="9277350" y="123825"/>
          <a:ext cx="18002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104775</xdr:rowOff>
    </xdr:from>
    <xdr:to>
      <xdr:col>6</xdr:col>
      <xdr:colOff>1314450</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104775"/>
          <a:ext cx="1581150" cy="1028700"/>
        </a:xfrm>
        <a:prstGeom prst="rect">
          <a:avLst/>
        </a:prstGeom>
        <a:noFill/>
        <a:ln w="9525" cmpd="sng">
          <a:noFill/>
        </a:ln>
      </xdr:spPr>
    </xdr:pic>
    <xdr:clientData/>
  </xdr:twoCellAnchor>
  <xdr:twoCellAnchor editAs="oneCell">
    <xdr:from>
      <xdr:col>4</xdr:col>
      <xdr:colOff>1066800</xdr:colOff>
      <xdr:row>0</xdr:row>
      <xdr:rowOff>133350</xdr:rowOff>
    </xdr:from>
    <xdr:to>
      <xdr:col>5</xdr:col>
      <xdr:colOff>1152525</xdr:colOff>
      <xdr:row>3</xdr:row>
      <xdr:rowOff>114300</xdr:rowOff>
    </xdr:to>
    <xdr:pic>
      <xdr:nvPicPr>
        <xdr:cNvPr id="2" name="obrázek 3" descr="MSMT_logotyp_text_CMYK_eng"/>
        <xdr:cNvPicPr preferRelativeResize="1">
          <a:picLocks noChangeAspect="1"/>
        </xdr:cNvPicPr>
      </xdr:nvPicPr>
      <xdr:blipFill>
        <a:blip r:embed="rId2"/>
        <a:stretch>
          <a:fillRect/>
        </a:stretch>
      </xdr:blipFill>
      <xdr:spPr>
        <a:xfrm>
          <a:off x="9296400" y="133350"/>
          <a:ext cx="18002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85725</xdr:rowOff>
    </xdr:from>
    <xdr:to>
      <xdr:col>6</xdr:col>
      <xdr:colOff>1314450</xdr:colOff>
      <xdr:row>3</xdr:row>
      <xdr:rowOff>171450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85725"/>
          <a:ext cx="1581150" cy="1028700"/>
        </a:xfrm>
        <a:prstGeom prst="rect">
          <a:avLst/>
        </a:prstGeom>
        <a:noFill/>
        <a:ln w="9525" cmpd="sng">
          <a:noFill/>
        </a:ln>
      </xdr:spPr>
    </xdr:pic>
    <xdr:clientData/>
  </xdr:twoCellAnchor>
  <xdr:twoCellAnchor editAs="oneCell">
    <xdr:from>
      <xdr:col>4</xdr:col>
      <xdr:colOff>1066800</xdr:colOff>
      <xdr:row>0</xdr:row>
      <xdr:rowOff>142875</xdr:rowOff>
    </xdr:from>
    <xdr:to>
      <xdr:col>5</xdr:col>
      <xdr:colOff>1152525</xdr:colOff>
      <xdr:row>3</xdr:row>
      <xdr:rowOff>123825</xdr:rowOff>
    </xdr:to>
    <xdr:pic>
      <xdr:nvPicPr>
        <xdr:cNvPr id="2" name="obrázek 3" descr="MSMT_logotyp_text_CMYK_eng"/>
        <xdr:cNvPicPr preferRelativeResize="1">
          <a:picLocks noChangeAspect="1"/>
        </xdr:cNvPicPr>
      </xdr:nvPicPr>
      <xdr:blipFill>
        <a:blip r:embed="rId2"/>
        <a:stretch>
          <a:fillRect/>
        </a:stretch>
      </xdr:blipFill>
      <xdr:spPr>
        <a:xfrm>
          <a:off x="9296400" y="142875"/>
          <a:ext cx="180022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1104900</xdr:colOff>
      <xdr:row>0</xdr:row>
      <xdr:rowOff>104775</xdr:rowOff>
    </xdr:from>
    <xdr:to>
      <xdr:col>6</xdr:col>
      <xdr:colOff>1304925</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49000" y="104775"/>
          <a:ext cx="1581150" cy="1028700"/>
        </a:xfrm>
        <a:prstGeom prst="rect">
          <a:avLst/>
        </a:prstGeom>
        <a:noFill/>
        <a:ln w="9525" cmpd="sng">
          <a:noFill/>
        </a:ln>
      </xdr:spPr>
    </xdr:pic>
    <xdr:clientData/>
  </xdr:twoCellAnchor>
  <xdr:twoCellAnchor editAs="oneCell">
    <xdr:from>
      <xdr:col>4</xdr:col>
      <xdr:colOff>1019175</xdr:colOff>
      <xdr:row>0</xdr:row>
      <xdr:rowOff>133350</xdr:rowOff>
    </xdr:from>
    <xdr:to>
      <xdr:col>5</xdr:col>
      <xdr:colOff>1104900</xdr:colOff>
      <xdr:row>3</xdr:row>
      <xdr:rowOff>114300</xdr:rowOff>
    </xdr:to>
    <xdr:pic>
      <xdr:nvPicPr>
        <xdr:cNvPr id="2" name="obrázek 3" descr="MSMT_logotyp_text_CMYK_eng"/>
        <xdr:cNvPicPr preferRelativeResize="1">
          <a:picLocks noChangeAspect="1"/>
        </xdr:cNvPicPr>
      </xdr:nvPicPr>
      <xdr:blipFill>
        <a:blip r:embed="rId2"/>
        <a:stretch>
          <a:fillRect/>
        </a:stretch>
      </xdr:blipFill>
      <xdr:spPr>
        <a:xfrm>
          <a:off x="9248775" y="133350"/>
          <a:ext cx="18002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9"/>
  <sheetViews>
    <sheetView view="pageBreakPreview" zoomScaleSheetLayoutView="100" workbookViewId="0" topLeftCell="A4">
      <selection activeCell="B8" sqref="B8"/>
    </sheetView>
  </sheetViews>
  <sheetFormatPr defaultColWidth="9.140625" defaultRowHeight="15"/>
  <cols>
    <col min="1" max="1" width="48.28125" style="0" customWidth="1"/>
    <col min="2" max="2" width="31.8515625" style="0" customWidth="1"/>
    <col min="3" max="3" width="35.421875" style="0" customWidth="1"/>
    <col min="4" max="4" width="24.421875" style="0" customWidth="1"/>
    <col min="5" max="5" width="9.140625" style="0" customWidth="1"/>
  </cols>
  <sheetData>
    <row r="1" spans="1:4" ht="23.25">
      <c r="A1" s="136" t="s">
        <v>27</v>
      </c>
      <c r="B1" s="136"/>
      <c r="C1" s="136"/>
      <c r="D1" s="136"/>
    </row>
    <row r="2" spans="1:4" ht="21">
      <c r="A2" s="135" t="s">
        <v>0</v>
      </c>
      <c r="B2" s="135"/>
      <c r="C2" s="135"/>
      <c r="D2" s="135"/>
    </row>
    <row r="3" spans="1:4" ht="21">
      <c r="A3" s="135" t="s">
        <v>21</v>
      </c>
      <c r="B3" s="135"/>
      <c r="C3" s="135"/>
      <c r="D3" s="135"/>
    </row>
    <row r="4" spans="1:4" ht="21">
      <c r="A4" s="67"/>
      <c r="B4" s="67"/>
      <c r="C4" s="67"/>
      <c r="D4" s="67"/>
    </row>
    <row r="5" spans="1:4" ht="24.75">
      <c r="A5" s="146" t="s">
        <v>82</v>
      </c>
      <c r="B5" s="146"/>
      <c r="C5" s="22" t="s">
        <v>37</v>
      </c>
      <c r="D5" s="114" t="s">
        <v>87</v>
      </c>
    </row>
    <row r="6" spans="3:4" ht="15" customHeight="1" thickBot="1">
      <c r="C6" s="9"/>
      <c r="D6" s="9"/>
    </row>
    <row r="7" spans="1:4" ht="24" customHeight="1">
      <c r="A7" s="15" t="s">
        <v>38</v>
      </c>
      <c r="B7" s="108" t="s">
        <v>52</v>
      </c>
      <c r="C7" s="137"/>
      <c r="D7" s="138"/>
    </row>
    <row r="8" spans="1:4" ht="24" customHeight="1" thickBot="1">
      <c r="A8" s="26" t="s">
        <v>54</v>
      </c>
      <c r="B8" s="109"/>
      <c r="C8" s="139"/>
      <c r="D8" s="140"/>
    </row>
    <row r="9" spans="1:4" ht="24" customHeight="1" thickTop="1">
      <c r="A9" s="25" t="s">
        <v>67</v>
      </c>
      <c r="B9" s="104">
        <v>0</v>
      </c>
      <c r="C9" s="139"/>
      <c r="D9" s="140"/>
    </row>
    <row r="10" spans="1:4" ht="24" customHeight="1" thickBot="1">
      <c r="A10" s="26" t="s">
        <v>74</v>
      </c>
      <c r="B10" s="105">
        <v>0</v>
      </c>
      <c r="C10" s="139"/>
      <c r="D10" s="140"/>
    </row>
    <row r="11" spans="1:4" ht="24" customHeight="1" thickTop="1">
      <c r="A11" s="25" t="s">
        <v>72</v>
      </c>
      <c r="B11" s="61" t="s">
        <v>22</v>
      </c>
      <c r="C11" s="139"/>
      <c r="D11" s="140"/>
    </row>
    <row r="12" spans="1:4" ht="24" customHeight="1" thickBot="1">
      <c r="A12" s="26" t="s">
        <v>73</v>
      </c>
      <c r="B12" s="62" t="s">
        <v>22</v>
      </c>
      <c r="C12" s="139"/>
      <c r="D12" s="140"/>
    </row>
    <row r="13" spans="1:4" ht="21.75" customHeight="1" thickTop="1">
      <c r="A13" s="25" t="s">
        <v>75</v>
      </c>
      <c r="B13" s="111" t="s">
        <v>86</v>
      </c>
      <c r="C13" s="139"/>
      <c r="D13" s="140"/>
    </row>
    <row r="14" spans="1:4" ht="21.75" customHeight="1" thickBot="1">
      <c r="A14" s="16" t="s">
        <v>81</v>
      </c>
      <c r="B14" s="102" t="s">
        <v>91</v>
      </c>
      <c r="C14" s="141"/>
      <c r="D14" s="142"/>
    </row>
    <row r="15" spans="1:3" ht="19.5" customHeight="1" thickBot="1">
      <c r="A15" s="7"/>
      <c r="B15" s="4"/>
      <c r="C15" s="14"/>
    </row>
    <row r="16" spans="1:4" ht="24.75" customHeight="1">
      <c r="A16" s="129" t="s">
        <v>71</v>
      </c>
      <c r="B16" s="130"/>
      <c r="C16" s="130"/>
      <c r="D16" s="131"/>
    </row>
    <row r="17" spans="1:4" ht="15" customHeight="1">
      <c r="A17" s="120" t="s">
        <v>68</v>
      </c>
      <c r="B17" s="118" t="s">
        <v>69</v>
      </c>
      <c r="C17" s="118" t="s">
        <v>60</v>
      </c>
      <c r="D17" s="143" t="s">
        <v>42</v>
      </c>
    </row>
    <row r="18" spans="1:4" ht="24.75" customHeight="1">
      <c r="A18" s="121"/>
      <c r="B18" s="118"/>
      <c r="C18" s="118"/>
      <c r="D18" s="144"/>
    </row>
    <row r="19" spans="1:4" ht="36.75" customHeight="1">
      <c r="A19" s="27" t="s">
        <v>39</v>
      </c>
      <c r="B19" s="20">
        <v>2016</v>
      </c>
      <c r="C19" s="20">
        <v>2016</v>
      </c>
      <c r="D19" s="145"/>
    </row>
    <row r="20" spans="1:4" ht="39" customHeight="1">
      <c r="A20" s="27" t="s">
        <v>23</v>
      </c>
      <c r="B20" s="23">
        <v>0</v>
      </c>
      <c r="C20" s="110">
        <f>SUM('Project promoter IFR'!E36,'Project partner IFR'!E36,'Project partner IFR (2)'!E36,'Project partner IFR (3)'!E36,'Project partner IFR (4)'!E36)</f>
        <v>0</v>
      </c>
      <c r="D20" s="115">
        <f aca="true" t="shared" si="0" ref="D20:D25">IF(B20=0,0,C20/B20*100)</f>
        <v>0</v>
      </c>
    </row>
    <row r="21" spans="1:4" ht="39.75" customHeight="1">
      <c r="A21" s="27" t="s">
        <v>1</v>
      </c>
      <c r="B21" s="23">
        <v>0</v>
      </c>
      <c r="C21" s="110">
        <v>0</v>
      </c>
      <c r="D21" s="59">
        <f t="shared" si="0"/>
        <v>0</v>
      </c>
    </row>
    <row r="22" spans="1:4" ht="39.75" customHeight="1">
      <c r="A22" s="27" t="s">
        <v>2</v>
      </c>
      <c r="B22" s="23">
        <v>0</v>
      </c>
      <c r="C22" s="110">
        <f>SUM('Project promoter IFR'!D36,'Project partner IFR'!D36,'Project partner IFR (2)'!D36,'Project partner IFR (3)'!D36,'Project partner IFR (4)'!D36)-C20</f>
        <v>0</v>
      </c>
      <c r="D22" s="59">
        <f t="shared" si="0"/>
        <v>0</v>
      </c>
    </row>
    <row r="23" spans="1:4" ht="39.75" customHeight="1">
      <c r="A23" s="27" t="s">
        <v>3</v>
      </c>
      <c r="B23" s="23">
        <v>0</v>
      </c>
      <c r="C23" s="110">
        <v>0</v>
      </c>
      <c r="D23" s="59">
        <f t="shared" si="0"/>
        <v>0</v>
      </c>
    </row>
    <row r="24" spans="1:4" ht="39.75" customHeight="1">
      <c r="A24" s="27" t="s">
        <v>6</v>
      </c>
      <c r="B24" s="23">
        <v>0</v>
      </c>
      <c r="C24" s="110">
        <v>0</v>
      </c>
      <c r="D24" s="59">
        <f t="shared" si="0"/>
        <v>0</v>
      </c>
    </row>
    <row r="25" spans="1:4" ht="55.5" customHeight="1" thickBot="1">
      <c r="A25" s="98" t="s">
        <v>70</v>
      </c>
      <c r="B25" s="21">
        <f>B20+B21+B22+B23+B24</f>
        <v>0</v>
      </c>
      <c r="C25" s="29">
        <f>SUM(C20:C24)</f>
        <v>0</v>
      </c>
      <c r="D25" s="83">
        <f t="shared" si="0"/>
        <v>0</v>
      </c>
    </row>
    <row r="26" spans="1:4" ht="24" customHeight="1" thickBot="1">
      <c r="A26" s="24"/>
      <c r="B26" s="24"/>
      <c r="C26" s="24"/>
      <c r="D26" s="24"/>
    </row>
    <row r="27" spans="1:4" ht="24" customHeight="1">
      <c r="A27" s="129" t="s">
        <v>43</v>
      </c>
      <c r="B27" s="130"/>
      <c r="C27" s="130"/>
      <c r="D27" s="131"/>
    </row>
    <row r="28" spans="1:4" ht="24" customHeight="1" thickBot="1">
      <c r="A28" s="99" t="s">
        <v>46</v>
      </c>
      <c r="B28" s="21">
        <f>SUM('Project promoter IFR'!B41,'Project partner IFR'!B44,'Project partner IFR (2)'!B44,'Project partner IFR (3)'!B44,'Project partner IFR (4)'!B44)</f>
        <v>0</v>
      </c>
      <c r="C28" s="29">
        <f>SUM('Project promoter IFR'!C41,'Project partner IFR'!C44,'Project partner IFR (2)'!C44,'Project partner IFR (3)'!C44,'Project partner IFR (4)'!C44)</f>
        <v>0</v>
      </c>
      <c r="D28" s="83">
        <f>IF(B28=0,0,C28/B28*100)</f>
        <v>0</v>
      </c>
    </row>
    <row r="29" spans="1:4" ht="24" customHeight="1">
      <c r="A29" s="24"/>
      <c r="B29" s="24"/>
      <c r="C29" s="24"/>
      <c r="D29" s="24"/>
    </row>
    <row r="30" spans="1:4" ht="24" customHeight="1">
      <c r="A30" s="54"/>
      <c r="B30" s="81"/>
      <c r="C30" s="80"/>
      <c r="D30" s="45"/>
    </row>
    <row r="31" spans="1:4" ht="24" customHeight="1">
      <c r="A31" s="54"/>
      <c r="B31" s="81"/>
      <c r="C31" s="80"/>
      <c r="D31" s="45"/>
    </row>
    <row r="32" spans="1:2" ht="19.5" customHeight="1">
      <c r="A32" s="6"/>
      <c r="B32" s="82"/>
    </row>
    <row r="33" spans="1:4" ht="24.75" customHeight="1" thickBot="1">
      <c r="A33" s="126" t="s">
        <v>24</v>
      </c>
      <c r="B33" s="126"/>
      <c r="C33" s="126"/>
      <c r="D33" s="126"/>
    </row>
    <row r="34" spans="1:4" ht="24.75" customHeight="1">
      <c r="A34" s="17" t="s">
        <v>25</v>
      </c>
      <c r="B34" s="124"/>
      <c r="C34" s="124"/>
      <c r="D34" s="125"/>
    </row>
    <row r="35" spans="1:4" ht="24.75" customHeight="1">
      <c r="A35" s="18" t="s">
        <v>77</v>
      </c>
      <c r="B35" s="122"/>
      <c r="C35" s="122"/>
      <c r="D35" s="123"/>
    </row>
    <row r="36" spans="1:4" ht="24.75" customHeight="1">
      <c r="A36" s="18" t="s">
        <v>26</v>
      </c>
      <c r="B36" s="122"/>
      <c r="C36" s="122"/>
      <c r="D36" s="123"/>
    </row>
    <row r="37" spans="1:4" ht="24.75" customHeight="1">
      <c r="A37" s="28" t="s">
        <v>55</v>
      </c>
      <c r="B37" s="132"/>
      <c r="C37" s="133"/>
      <c r="D37" s="134"/>
    </row>
    <row r="38" spans="1:5" ht="24.75" customHeight="1" thickBot="1">
      <c r="A38" s="19" t="s">
        <v>56</v>
      </c>
      <c r="B38" s="127"/>
      <c r="C38" s="127"/>
      <c r="D38" s="128"/>
      <c r="E38" s="10"/>
    </row>
    <row r="39" spans="1:2" ht="15.75" customHeight="1">
      <c r="A39" s="10"/>
      <c r="B39" s="10"/>
    </row>
    <row r="40" spans="1:4" ht="15.75" customHeight="1">
      <c r="A40" s="119" t="s">
        <v>53</v>
      </c>
      <c r="B40" s="119"/>
      <c r="C40" s="119"/>
      <c r="D40" s="119"/>
    </row>
    <row r="41" spans="1:4" ht="33" customHeight="1">
      <c r="A41" s="119"/>
      <c r="B41" s="119"/>
      <c r="C41" s="119"/>
      <c r="D41" s="119"/>
    </row>
    <row r="42" spans="1:4" ht="37.5" customHeight="1">
      <c r="A42" s="119" t="s">
        <v>78</v>
      </c>
      <c r="B42" s="119"/>
      <c r="C42" s="119"/>
      <c r="D42" s="119"/>
    </row>
    <row r="43" spans="1:2" ht="21" customHeight="1">
      <c r="A43" s="119"/>
      <c r="B43" s="119"/>
    </row>
    <row r="44" spans="1:2" ht="19.5" customHeight="1" thickBot="1">
      <c r="A44" s="12" t="s">
        <v>28</v>
      </c>
      <c r="B44" s="11"/>
    </row>
    <row r="45" spans="1:3" ht="24.75" customHeight="1" thickBot="1">
      <c r="A45" s="8" t="s">
        <v>30</v>
      </c>
      <c r="B45" s="116"/>
      <c r="C45" s="117"/>
    </row>
    <row r="46" spans="1:3" ht="46.5" customHeight="1" thickBot="1">
      <c r="A46" s="8" t="s">
        <v>31</v>
      </c>
      <c r="B46" s="116"/>
      <c r="C46" s="117"/>
    </row>
    <row r="47" spans="1:3" ht="24.75" customHeight="1" thickBot="1">
      <c r="A47" s="8" t="s">
        <v>32</v>
      </c>
      <c r="B47" s="116"/>
      <c r="C47" s="117"/>
    </row>
    <row r="48" spans="1:3" ht="10.5" customHeight="1" thickBot="1">
      <c r="A48" s="8"/>
      <c r="B48" s="13"/>
      <c r="C48" s="13"/>
    </row>
    <row r="49" spans="1:3" ht="24.75" customHeight="1" thickBot="1">
      <c r="A49" s="8" t="s">
        <v>29</v>
      </c>
      <c r="B49" s="63" t="s">
        <v>22</v>
      </c>
      <c r="C49" s="13"/>
    </row>
  </sheetData>
  <sheetProtection password="CF31" sheet="1" selectLockedCells="1"/>
  <mergeCells count="23">
    <mergeCell ref="A3:D3"/>
    <mergeCell ref="A1:D1"/>
    <mergeCell ref="C7:D14"/>
    <mergeCell ref="A16:D16"/>
    <mergeCell ref="D17:D19"/>
    <mergeCell ref="A2:D2"/>
    <mergeCell ref="A5:B5"/>
    <mergeCell ref="B34:D34"/>
    <mergeCell ref="A33:D33"/>
    <mergeCell ref="B38:D38"/>
    <mergeCell ref="B35:D35"/>
    <mergeCell ref="A27:D27"/>
    <mergeCell ref="B37:D37"/>
    <mergeCell ref="B47:C47"/>
    <mergeCell ref="B17:B18"/>
    <mergeCell ref="C17:C18"/>
    <mergeCell ref="A43:B43"/>
    <mergeCell ref="A17:A18"/>
    <mergeCell ref="A40:D41"/>
    <mergeCell ref="A42:D42"/>
    <mergeCell ref="B36:D36"/>
    <mergeCell ref="B45:C45"/>
    <mergeCell ref="B46:C46"/>
  </mergeCells>
  <printOptions/>
  <pageMargins left="1.1" right="1.09" top="0.3543307086614173" bottom="0" header="0.31496062992125984" footer="0.31496062992125984"/>
  <pageSetup horizontalDpi="300" verticalDpi="3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90" zoomScaleNormal="85" zoomScaleSheetLayoutView="90" workbookViewId="0" topLeftCell="A1">
      <selection activeCell="B19" sqref="B19"/>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2" t="s">
        <v>51</v>
      </c>
      <c r="B1" s="152"/>
      <c r="C1" s="150" t="s">
        <v>82</v>
      </c>
      <c r="D1" s="150"/>
      <c r="E1" s="150"/>
    </row>
    <row r="2" spans="1:5" ht="24.75" customHeight="1">
      <c r="A2" s="106" t="s">
        <v>0</v>
      </c>
      <c r="B2" s="106"/>
      <c r="C2" s="107" t="s">
        <v>87</v>
      </c>
      <c r="D2" s="106"/>
      <c r="E2" s="106"/>
    </row>
    <row r="3" spans="1:5" ht="24.75" customHeight="1">
      <c r="A3" s="160" t="s">
        <v>49</v>
      </c>
      <c r="B3" s="160"/>
      <c r="C3" s="160"/>
      <c r="D3" s="160"/>
      <c r="E3" s="160"/>
    </row>
    <row r="4" ht="24.75" customHeight="1"/>
    <row r="9" ht="18.75" customHeight="1" thickBot="1"/>
    <row r="10" spans="1:6" ht="34.5" customHeight="1" thickBot="1">
      <c r="A10" s="97" t="s">
        <v>33</v>
      </c>
      <c r="B10" s="161"/>
      <c r="C10" s="161"/>
      <c r="D10" s="161"/>
      <c r="E10" s="162"/>
      <c r="F10" s="44"/>
    </row>
    <row r="11" spans="1:7" ht="18.75" customHeight="1">
      <c r="A11" s="30"/>
      <c r="B11" s="43"/>
      <c r="C11" s="165"/>
      <c r="D11" s="165"/>
      <c r="E11" s="165"/>
      <c r="F11" s="165"/>
      <c r="G11" s="31"/>
    </row>
    <row r="12" ht="19.5" thickBot="1">
      <c r="A12" s="5"/>
    </row>
    <row r="13" spans="1:7" ht="27.75" customHeight="1">
      <c r="A13" s="153" t="s">
        <v>48</v>
      </c>
      <c r="B13" s="154"/>
      <c r="C13" s="154"/>
      <c r="D13" s="154"/>
      <c r="E13" s="154"/>
      <c r="F13" s="154"/>
      <c r="G13" s="155"/>
    </row>
    <row r="14" spans="1:7" ht="20.25" customHeight="1">
      <c r="A14" s="158" t="s">
        <v>5</v>
      </c>
      <c r="B14" s="147" t="s">
        <v>88</v>
      </c>
      <c r="C14" s="147"/>
      <c r="D14" s="147" t="s">
        <v>89</v>
      </c>
      <c r="E14" s="147"/>
      <c r="F14" s="156" t="s">
        <v>76</v>
      </c>
      <c r="G14" s="148" t="s">
        <v>35</v>
      </c>
    </row>
    <row r="15" spans="1:7" ht="27" customHeight="1">
      <c r="A15" s="158"/>
      <c r="B15" s="147"/>
      <c r="C15" s="147"/>
      <c r="D15" s="147"/>
      <c r="E15" s="147"/>
      <c r="F15" s="156"/>
      <c r="G15" s="148"/>
    </row>
    <row r="16" spans="1:7" ht="75.75" customHeight="1" thickBot="1">
      <c r="A16" s="159"/>
      <c r="B16" s="34" t="s">
        <v>65</v>
      </c>
      <c r="C16" s="34" t="s">
        <v>66</v>
      </c>
      <c r="D16" s="34" t="s">
        <v>61</v>
      </c>
      <c r="E16" s="34" t="s">
        <v>36</v>
      </c>
      <c r="F16" s="157"/>
      <c r="G16" s="149"/>
    </row>
    <row r="17" spans="1:7" ht="37.5" customHeight="1" thickBot="1">
      <c r="A17" s="35" t="s">
        <v>4</v>
      </c>
      <c r="B17" s="36">
        <f>B18+B22+B23+B28+B29</f>
        <v>0</v>
      </c>
      <c r="C17" s="36">
        <f>C18+C22+C23+C28+C29</f>
        <v>0</v>
      </c>
      <c r="D17" s="75">
        <f>D18+D22+D23+D28+D29</f>
        <v>0</v>
      </c>
      <c r="E17" s="75">
        <f>E18+E22+E23+E28+E29</f>
        <v>0</v>
      </c>
      <c r="F17" s="65">
        <f>IF(B17=0,0,D17/B17*100)</f>
        <v>0</v>
      </c>
      <c r="G17" s="93">
        <f>IF(C17=0,0,E17/C17*100)</f>
        <v>0</v>
      </c>
    </row>
    <row r="18" spans="1:7" ht="37.5" customHeight="1" thickBot="1">
      <c r="A18" s="35" t="s">
        <v>7</v>
      </c>
      <c r="B18" s="36">
        <f>B19+B20+B21</f>
        <v>0</v>
      </c>
      <c r="C18" s="36">
        <f>C19+C20+C21</f>
        <v>0</v>
      </c>
      <c r="D18" s="75">
        <f>D19+D20+D21</f>
        <v>0</v>
      </c>
      <c r="E18" s="75">
        <f>E19+E20+E21</f>
        <v>0</v>
      </c>
      <c r="F18" s="65">
        <f aca="true" t="shared" si="0" ref="F18:F36">IF(B18=0,0,D18/B18*100)</f>
        <v>0</v>
      </c>
      <c r="G18" s="93">
        <f aca="true" t="shared" si="1" ref="G18:G36">IF(C18=0,0,E18/C18*100)</f>
        <v>0</v>
      </c>
    </row>
    <row r="19" spans="1:7" ht="37.5" customHeight="1">
      <c r="A19" s="33" t="s">
        <v>8</v>
      </c>
      <c r="B19" s="39">
        <v>0</v>
      </c>
      <c r="C19" s="39">
        <v>0</v>
      </c>
      <c r="D19" s="76">
        <v>0</v>
      </c>
      <c r="E19" s="76">
        <v>0</v>
      </c>
      <c r="F19" s="90">
        <f t="shared" si="0"/>
        <v>0</v>
      </c>
      <c r="G19" s="96">
        <f t="shared" si="1"/>
        <v>0</v>
      </c>
    </row>
    <row r="20" spans="1:7" ht="37.5" customHeight="1">
      <c r="A20" s="27" t="s">
        <v>9</v>
      </c>
      <c r="B20" s="39">
        <v>0</v>
      </c>
      <c r="C20" s="39">
        <v>0</v>
      </c>
      <c r="D20" s="76">
        <v>0</v>
      </c>
      <c r="E20" s="76">
        <v>0</v>
      </c>
      <c r="F20" s="92">
        <f t="shared" si="0"/>
        <v>0</v>
      </c>
      <c r="G20" s="94">
        <f t="shared" si="1"/>
        <v>0</v>
      </c>
    </row>
    <row r="21" spans="1:7" ht="37.5" customHeight="1" thickBot="1">
      <c r="A21" s="40" t="s">
        <v>10</v>
      </c>
      <c r="B21" s="64">
        <v>0</v>
      </c>
      <c r="C21" s="64">
        <v>0</v>
      </c>
      <c r="D21" s="79">
        <v>0</v>
      </c>
      <c r="E21" s="79">
        <v>0</v>
      </c>
      <c r="F21" s="91">
        <f t="shared" si="0"/>
        <v>0</v>
      </c>
      <c r="G21" s="95">
        <f t="shared" si="1"/>
        <v>0</v>
      </c>
    </row>
    <row r="22" spans="1:7" ht="37.5" customHeight="1" thickBot="1">
      <c r="A22" s="35" t="s">
        <v>11</v>
      </c>
      <c r="B22" s="38">
        <v>0</v>
      </c>
      <c r="C22" s="38">
        <v>0</v>
      </c>
      <c r="D22" s="77">
        <v>0</v>
      </c>
      <c r="E22" s="77">
        <v>0</v>
      </c>
      <c r="F22" s="65">
        <f t="shared" si="0"/>
        <v>0</v>
      </c>
      <c r="G22" s="93">
        <f t="shared" si="1"/>
        <v>0</v>
      </c>
    </row>
    <row r="23" spans="1:7" ht="37.5" customHeight="1" thickBot="1">
      <c r="A23" s="35" t="s">
        <v>20</v>
      </c>
      <c r="B23" s="36">
        <f>B24+B25+B26+B27</f>
        <v>0</v>
      </c>
      <c r="C23" s="36">
        <f>C24+C25+C26+C27</f>
        <v>0</v>
      </c>
      <c r="D23" s="75">
        <f>D24+D25+D26+D27</f>
        <v>0</v>
      </c>
      <c r="E23" s="75">
        <f>E24+E25+E26+E27</f>
        <v>0</v>
      </c>
      <c r="F23" s="65">
        <f t="shared" si="0"/>
        <v>0</v>
      </c>
      <c r="G23" s="93">
        <f t="shared" si="1"/>
        <v>0</v>
      </c>
    </row>
    <row r="24" spans="1:7" ht="37.5" customHeight="1">
      <c r="A24" s="33" t="s">
        <v>12</v>
      </c>
      <c r="B24" s="39">
        <v>0</v>
      </c>
      <c r="C24" s="39">
        <v>0</v>
      </c>
      <c r="D24" s="76">
        <v>0</v>
      </c>
      <c r="E24" s="76">
        <v>0</v>
      </c>
      <c r="F24" s="90">
        <f t="shared" si="0"/>
        <v>0</v>
      </c>
      <c r="G24" s="96">
        <f t="shared" si="1"/>
        <v>0</v>
      </c>
    </row>
    <row r="25" spans="1:7" ht="37.5" customHeight="1">
      <c r="A25" s="27" t="s">
        <v>13</v>
      </c>
      <c r="B25" s="39">
        <v>0</v>
      </c>
      <c r="C25" s="39">
        <v>0</v>
      </c>
      <c r="D25" s="76">
        <v>0</v>
      </c>
      <c r="E25" s="76">
        <v>0</v>
      </c>
      <c r="F25" s="92">
        <f t="shared" si="0"/>
        <v>0</v>
      </c>
      <c r="G25" s="94">
        <f t="shared" si="1"/>
        <v>0</v>
      </c>
    </row>
    <row r="26" spans="1:7" ht="37.5" customHeight="1">
      <c r="A26" s="27" t="s">
        <v>14</v>
      </c>
      <c r="B26" s="39">
        <v>0</v>
      </c>
      <c r="C26" s="39">
        <v>0</v>
      </c>
      <c r="D26" s="76">
        <v>0</v>
      </c>
      <c r="E26" s="76">
        <v>0</v>
      </c>
      <c r="F26" s="92">
        <f t="shared" si="0"/>
        <v>0</v>
      </c>
      <c r="G26" s="94">
        <f t="shared" si="1"/>
        <v>0</v>
      </c>
    </row>
    <row r="27" spans="1:7" ht="37.5" customHeight="1" thickBot="1">
      <c r="A27" s="40" t="s">
        <v>15</v>
      </c>
      <c r="B27" s="39">
        <v>0</v>
      </c>
      <c r="C27" s="39">
        <v>0</v>
      </c>
      <c r="D27" s="76">
        <v>0</v>
      </c>
      <c r="E27" s="76">
        <v>0</v>
      </c>
      <c r="F27" s="91">
        <f t="shared" si="0"/>
        <v>0</v>
      </c>
      <c r="G27" s="95">
        <f t="shared" si="1"/>
        <v>0</v>
      </c>
    </row>
    <row r="28" spans="1:7" ht="37.5" customHeight="1" thickBot="1">
      <c r="A28" s="46" t="s">
        <v>16</v>
      </c>
      <c r="B28" s="38">
        <v>0</v>
      </c>
      <c r="C28" s="38">
        <v>0</v>
      </c>
      <c r="D28" s="77">
        <v>0</v>
      </c>
      <c r="E28" s="77">
        <v>0</v>
      </c>
      <c r="F28" s="65">
        <f t="shared" si="0"/>
        <v>0</v>
      </c>
      <c r="G28" s="93">
        <f t="shared" si="1"/>
        <v>0</v>
      </c>
    </row>
    <row r="29" spans="1:7" ht="37.5" customHeight="1" thickBot="1">
      <c r="A29" s="47" t="s">
        <v>17</v>
      </c>
      <c r="B29" s="36">
        <f>B30+B31+B32+B33+B34</f>
        <v>0</v>
      </c>
      <c r="C29" s="36">
        <f>C30+C31+C32+C33+C34</f>
        <v>0</v>
      </c>
      <c r="D29" s="75">
        <f>D30+D31+D32+D33+D34</f>
        <v>0</v>
      </c>
      <c r="E29" s="75">
        <f>E30+E31+E32+E33+E34</f>
        <v>0</v>
      </c>
      <c r="F29" s="65">
        <f t="shared" si="0"/>
        <v>0</v>
      </c>
      <c r="G29" s="93">
        <f t="shared" si="1"/>
        <v>0</v>
      </c>
    </row>
    <row r="30" spans="1:7" ht="37.5" customHeight="1">
      <c r="A30" s="48" t="s">
        <v>18</v>
      </c>
      <c r="B30" s="39">
        <v>0</v>
      </c>
      <c r="C30" s="39">
        <v>0</v>
      </c>
      <c r="D30" s="76">
        <v>0</v>
      </c>
      <c r="E30" s="76">
        <v>0</v>
      </c>
      <c r="F30" s="90">
        <f t="shared" si="0"/>
        <v>0</v>
      </c>
      <c r="G30" s="96">
        <f t="shared" si="1"/>
        <v>0</v>
      </c>
    </row>
    <row r="31" spans="1:7" ht="37.5" customHeight="1">
      <c r="A31" s="49" t="s">
        <v>19</v>
      </c>
      <c r="B31" s="39">
        <v>0</v>
      </c>
      <c r="C31" s="39">
        <v>0</v>
      </c>
      <c r="D31" s="76">
        <v>0</v>
      </c>
      <c r="E31" s="76">
        <v>0</v>
      </c>
      <c r="F31" s="92">
        <f t="shared" si="0"/>
        <v>0</v>
      </c>
      <c r="G31" s="94">
        <f t="shared" si="1"/>
        <v>0</v>
      </c>
    </row>
    <row r="32" spans="1:7" ht="37.5" customHeight="1">
      <c r="A32" s="50" t="s">
        <v>41</v>
      </c>
      <c r="B32" s="39">
        <v>0</v>
      </c>
      <c r="C32" s="39">
        <v>0</v>
      </c>
      <c r="D32" s="76">
        <v>0</v>
      </c>
      <c r="E32" s="76">
        <v>0</v>
      </c>
      <c r="F32" s="92">
        <f t="shared" si="0"/>
        <v>0</v>
      </c>
      <c r="G32" s="94">
        <f t="shared" si="1"/>
        <v>0</v>
      </c>
    </row>
    <row r="33" spans="1:7" ht="37.5" customHeight="1">
      <c r="A33" s="49" t="s">
        <v>40</v>
      </c>
      <c r="B33" s="39">
        <v>0</v>
      </c>
      <c r="C33" s="39">
        <v>0</v>
      </c>
      <c r="D33" s="76">
        <v>0</v>
      </c>
      <c r="E33" s="76">
        <v>0</v>
      </c>
      <c r="F33" s="92">
        <f t="shared" si="0"/>
        <v>0</v>
      </c>
      <c r="G33" s="94">
        <f t="shared" si="1"/>
        <v>0</v>
      </c>
    </row>
    <row r="34" spans="1:7" ht="37.5" customHeight="1" thickBot="1">
      <c r="A34" s="100" t="s">
        <v>80</v>
      </c>
      <c r="B34" s="64">
        <v>0</v>
      </c>
      <c r="C34" s="64">
        <v>0</v>
      </c>
      <c r="D34" s="79">
        <v>0</v>
      </c>
      <c r="E34" s="79">
        <v>0</v>
      </c>
      <c r="F34" s="91">
        <f t="shared" si="0"/>
        <v>0</v>
      </c>
      <c r="G34" s="95">
        <f t="shared" si="1"/>
        <v>0</v>
      </c>
    </row>
    <row r="35" spans="1:7" ht="37.5" customHeight="1" thickBot="1">
      <c r="A35" s="51" t="s">
        <v>50</v>
      </c>
      <c r="B35" s="38">
        <v>0</v>
      </c>
      <c r="C35" s="38">
        <v>0</v>
      </c>
      <c r="D35" s="77">
        <v>0</v>
      </c>
      <c r="E35" s="77">
        <v>0</v>
      </c>
      <c r="F35" s="65">
        <f t="shared" si="0"/>
        <v>0</v>
      </c>
      <c r="G35" s="93">
        <f t="shared" si="1"/>
        <v>0</v>
      </c>
    </row>
    <row r="36" spans="1:7" ht="41.25" customHeight="1" thickBot="1">
      <c r="A36" s="52" t="s">
        <v>34</v>
      </c>
      <c r="B36" s="37">
        <f>B17+B35</f>
        <v>0</v>
      </c>
      <c r="C36" s="37">
        <f>C17+C35</f>
        <v>0</v>
      </c>
      <c r="D36" s="78">
        <f>D17+D35</f>
        <v>0</v>
      </c>
      <c r="E36" s="78">
        <f>E17+E35</f>
        <v>0</v>
      </c>
      <c r="F36" s="65">
        <f t="shared" si="0"/>
        <v>0</v>
      </c>
      <c r="G36" s="93">
        <f t="shared" si="1"/>
        <v>0</v>
      </c>
    </row>
    <row r="37" spans="1:7" ht="41.25" customHeight="1" thickBot="1">
      <c r="A37" s="151" t="s">
        <v>79</v>
      </c>
      <c r="B37" s="151"/>
      <c r="C37" s="151"/>
      <c r="D37" s="151"/>
      <c r="E37" s="151"/>
      <c r="F37" s="151"/>
      <c r="G37" s="151"/>
    </row>
    <row r="38" spans="1:7" ht="41.25" customHeight="1" thickBot="1">
      <c r="A38" s="35" t="s">
        <v>85</v>
      </c>
      <c r="B38" s="101">
        <f>IF(E17=0,0,E35/(E17-E30))</f>
        <v>0</v>
      </c>
      <c r="C38" s="69"/>
      <c r="D38" s="84"/>
      <c r="E38" s="84"/>
      <c r="F38" s="85"/>
      <c r="G38" s="86"/>
    </row>
    <row r="39" spans="1:6" ht="37.5" customHeight="1" thickBot="1">
      <c r="A39" s="24"/>
      <c r="B39" s="3"/>
      <c r="C39" s="3"/>
      <c r="D39" s="3"/>
      <c r="E39" s="3"/>
      <c r="F39" s="1"/>
    </row>
    <row r="40" spans="1:5" ht="37.5" customHeight="1">
      <c r="A40" s="32" t="s">
        <v>43</v>
      </c>
      <c r="B40" s="41" t="s">
        <v>45</v>
      </c>
      <c r="C40" s="41" t="s">
        <v>44</v>
      </c>
      <c r="D40" s="42" t="s">
        <v>47</v>
      </c>
      <c r="E40" s="2"/>
    </row>
    <row r="41" spans="1:5" ht="37.5" customHeight="1" thickBot="1">
      <c r="A41" s="53" t="s">
        <v>90</v>
      </c>
      <c r="B41" s="89">
        <v>0</v>
      </c>
      <c r="C41" s="66">
        <v>0</v>
      </c>
      <c r="D41" s="60">
        <f>IF(B41=0,0,C41/B41*100)</f>
        <v>0</v>
      </c>
      <c r="E41" s="2"/>
    </row>
    <row r="42" ht="37.5" customHeight="1"/>
  </sheetData>
  <sheetProtection password="CF31" sheet="1" selectLockedCells="1"/>
  <mergeCells count="11">
    <mergeCell ref="B10:E10"/>
    <mergeCell ref="B14:C15"/>
    <mergeCell ref="D14:E15"/>
    <mergeCell ref="G14:G16"/>
    <mergeCell ref="C1:E1"/>
    <mergeCell ref="A37:G37"/>
    <mergeCell ref="A1:B1"/>
    <mergeCell ref="A13:G13"/>
    <mergeCell ref="F14:F16"/>
    <mergeCell ref="A14:A16"/>
    <mergeCell ref="A3:E3"/>
  </mergeCells>
  <printOptions/>
  <pageMargins left="0.25" right="0.25" top="0.75" bottom="0.75" header="0.3" footer="0.3"/>
  <pageSetup fitToHeight="1" fitToWidth="1" horizontalDpi="300" verticalDpi="300" orientation="portrait" paperSize="9" scale="5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view="pageBreakPreview" zoomScale="90" zoomScaleNormal="85" zoomScaleSheetLayoutView="90" workbookViewId="0" topLeftCell="A3">
      <selection activeCell="B19" sqref="B19"/>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2" t="s">
        <v>51</v>
      </c>
      <c r="B1" s="152"/>
      <c r="C1" s="150" t="s">
        <v>82</v>
      </c>
      <c r="D1" s="150"/>
      <c r="E1" s="150"/>
    </row>
    <row r="2" spans="1:5" ht="24.75" customHeight="1">
      <c r="A2" s="103" t="s">
        <v>0</v>
      </c>
      <c r="B2" s="103"/>
      <c r="C2" s="107" t="s">
        <v>87</v>
      </c>
      <c r="D2" s="103"/>
      <c r="E2" s="103"/>
    </row>
    <row r="3" spans="1:5" ht="24.75" customHeight="1">
      <c r="A3" s="160" t="s">
        <v>49</v>
      </c>
      <c r="B3" s="160"/>
      <c r="C3" s="160"/>
      <c r="D3" s="160"/>
      <c r="E3" s="160"/>
    </row>
    <row r="4" ht="24.75" customHeight="1"/>
    <row r="9" ht="18.75" customHeight="1" thickBot="1"/>
    <row r="10" spans="1:6" ht="34.5" customHeight="1" thickBot="1">
      <c r="A10" s="97" t="s">
        <v>57</v>
      </c>
      <c r="B10" s="161"/>
      <c r="C10" s="161"/>
      <c r="D10" s="161"/>
      <c r="E10" s="162"/>
      <c r="F10" s="44"/>
    </row>
    <row r="11" spans="1:7" ht="18.75" customHeight="1">
      <c r="A11" s="30"/>
      <c r="B11" s="43"/>
      <c r="C11" s="165"/>
      <c r="D11" s="165"/>
      <c r="E11" s="165"/>
      <c r="F11" s="165"/>
      <c r="G11" s="31"/>
    </row>
    <row r="12" ht="19.5" thickBot="1">
      <c r="A12" s="30"/>
    </row>
    <row r="13" spans="1:7" ht="27.75" customHeight="1">
      <c r="A13" s="153" t="s">
        <v>58</v>
      </c>
      <c r="B13" s="154"/>
      <c r="C13" s="154"/>
      <c r="D13" s="154"/>
      <c r="E13" s="154"/>
      <c r="F13" s="154"/>
      <c r="G13" s="155"/>
    </row>
    <row r="14" spans="1:7" ht="20.25" customHeight="1">
      <c r="A14" s="158" t="s">
        <v>5</v>
      </c>
      <c r="B14" s="147" t="s">
        <v>88</v>
      </c>
      <c r="C14" s="147"/>
      <c r="D14" s="147" t="s">
        <v>89</v>
      </c>
      <c r="E14" s="147"/>
      <c r="F14" s="156" t="s">
        <v>76</v>
      </c>
      <c r="G14" s="148" t="s">
        <v>35</v>
      </c>
    </row>
    <row r="15" spans="1:7" ht="27" customHeight="1">
      <c r="A15" s="158"/>
      <c r="B15" s="147"/>
      <c r="C15" s="147"/>
      <c r="D15" s="147"/>
      <c r="E15" s="147"/>
      <c r="F15" s="156"/>
      <c r="G15" s="148"/>
    </row>
    <row r="16" spans="1:7" ht="75.75" customHeight="1" thickBot="1">
      <c r="A16" s="159"/>
      <c r="B16" s="34" t="s">
        <v>65</v>
      </c>
      <c r="C16" s="34" t="s">
        <v>66</v>
      </c>
      <c r="D16" s="34" t="s">
        <v>61</v>
      </c>
      <c r="E16" s="34" t="s">
        <v>36</v>
      </c>
      <c r="F16" s="157"/>
      <c r="G16" s="149"/>
    </row>
    <row r="17" spans="1:7" ht="37.5" customHeight="1" thickBot="1">
      <c r="A17" s="35" t="s">
        <v>4</v>
      </c>
      <c r="B17" s="36">
        <f>B18+B22+B23+B28+B29</f>
        <v>0</v>
      </c>
      <c r="C17" s="36">
        <f>C18+C22+C23+C28+C29</f>
        <v>0</v>
      </c>
      <c r="D17" s="75">
        <f>D18+D22+D23+D28+D29</f>
        <v>0</v>
      </c>
      <c r="E17" s="75">
        <f>E18+E22+E23+E28+E29</f>
        <v>0</v>
      </c>
      <c r="F17" s="65">
        <f>IF(B17=0,0,D17/B17*100)</f>
        <v>0</v>
      </c>
      <c r="G17" s="93">
        <f>IF(C17=0,0,E17/C17*100)</f>
        <v>0</v>
      </c>
    </row>
    <row r="18" spans="1:7" ht="37.5" customHeight="1" thickBot="1">
      <c r="A18" s="35" t="s">
        <v>7</v>
      </c>
      <c r="B18" s="36">
        <f>B19+B20+B21</f>
        <v>0</v>
      </c>
      <c r="C18" s="36">
        <f>C19+C20+C21</f>
        <v>0</v>
      </c>
      <c r="D18" s="75">
        <f>D19+D20+D21</f>
        <v>0</v>
      </c>
      <c r="E18" s="75">
        <f>E19+E20+E21</f>
        <v>0</v>
      </c>
      <c r="F18" s="65">
        <f aca="true" t="shared" si="0" ref="F18:F36">IF(B18=0,0,D18/B18*100)</f>
        <v>0</v>
      </c>
      <c r="G18" s="93">
        <f aca="true" t="shared" si="1" ref="G18:G36">IF(C18=0,0,E18/C18*100)</f>
        <v>0</v>
      </c>
    </row>
    <row r="19" spans="1:7" ht="37.5" customHeight="1">
      <c r="A19" s="33" t="s">
        <v>8</v>
      </c>
      <c r="B19" s="39">
        <v>0</v>
      </c>
      <c r="C19" s="39">
        <v>0</v>
      </c>
      <c r="D19" s="76">
        <v>0</v>
      </c>
      <c r="E19" s="76">
        <v>0</v>
      </c>
      <c r="F19" s="90">
        <f t="shared" si="0"/>
        <v>0</v>
      </c>
      <c r="G19" s="96">
        <f t="shared" si="1"/>
        <v>0</v>
      </c>
    </row>
    <row r="20" spans="1:7" ht="37.5" customHeight="1">
      <c r="A20" s="27" t="s">
        <v>9</v>
      </c>
      <c r="B20" s="39">
        <v>0</v>
      </c>
      <c r="C20" s="39">
        <v>0</v>
      </c>
      <c r="D20" s="76">
        <v>0</v>
      </c>
      <c r="E20" s="76">
        <v>0</v>
      </c>
      <c r="F20" s="92">
        <f t="shared" si="0"/>
        <v>0</v>
      </c>
      <c r="G20" s="94">
        <f t="shared" si="1"/>
        <v>0</v>
      </c>
    </row>
    <row r="21" spans="1:7" ht="37.5" customHeight="1" thickBot="1">
      <c r="A21" s="40" t="s">
        <v>10</v>
      </c>
      <c r="B21" s="64">
        <v>0</v>
      </c>
      <c r="C21" s="64">
        <v>0</v>
      </c>
      <c r="D21" s="79">
        <v>0</v>
      </c>
      <c r="E21" s="79">
        <v>0</v>
      </c>
      <c r="F21" s="91">
        <f t="shared" si="0"/>
        <v>0</v>
      </c>
      <c r="G21" s="95">
        <f t="shared" si="1"/>
        <v>0</v>
      </c>
    </row>
    <row r="22" spans="1:7" ht="37.5" customHeight="1" thickBot="1">
      <c r="A22" s="35" t="s">
        <v>11</v>
      </c>
      <c r="B22" s="38">
        <v>0</v>
      </c>
      <c r="C22" s="38">
        <v>0</v>
      </c>
      <c r="D22" s="77">
        <v>0</v>
      </c>
      <c r="E22" s="77">
        <v>0</v>
      </c>
      <c r="F22" s="65">
        <f t="shared" si="0"/>
        <v>0</v>
      </c>
      <c r="G22" s="93">
        <f t="shared" si="1"/>
        <v>0</v>
      </c>
    </row>
    <row r="23" spans="1:7" ht="37.5" customHeight="1" thickBot="1">
      <c r="A23" s="35" t="s">
        <v>20</v>
      </c>
      <c r="B23" s="36">
        <f>B24+B25+B26+B27</f>
        <v>0</v>
      </c>
      <c r="C23" s="36">
        <f>C24+C25+C26+C27</f>
        <v>0</v>
      </c>
      <c r="D23" s="36">
        <f>D24+D25+D26+D27</f>
        <v>0</v>
      </c>
      <c r="E23" s="75">
        <f>E24+E25+E26+E27</f>
        <v>0</v>
      </c>
      <c r="F23" s="65">
        <f t="shared" si="0"/>
        <v>0</v>
      </c>
      <c r="G23" s="93">
        <f t="shared" si="1"/>
        <v>0</v>
      </c>
    </row>
    <row r="24" spans="1:7" ht="37.5" customHeight="1">
      <c r="A24" s="33" t="s">
        <v>12</v>
      </c>
      <c r="B24" s="39">
        <v>0</v>
      </c>
      <c r="C24" s="39">
        <v>0</v>
      </c>
      <c r="D24" s="76">
        <v>0</v>
      </c>
      <c r="E24" s="76">
        <v>0</v>
      </c>
      <c r="F24" s="90">
        <f t="shared" si="0"/>
        <v>0</v>
      </c>
      <c r="G24" s="96">
        <f t="shared" si="1"/>
        <v>0</v>
      </c>
    </row>
    <row r="25" spans="1:7" ht="37.5" customHeight="1">
      <c r="A25" s="27" t="s">
        <v>13</v>
      </c>
      <c r="B25" s="39">
        <v>0</v>
      </c>
      <c r="C25" s="39">
        <v>0</v>
      </c>
      <c r="D25" s="76">
        <v>0</v>
      </c>
      <c r="E25" s="76">
        <v>0</v>
      </c>
      <c r="F25" s="92">
        <f t="shared" si="0"/>
        <v>0</v>
      </c>
      <c r="G25" s="94">
        <f t="shared" si="1"/>
        <v>0</v>
      </c>
    </row>
    <row r="26" spans="1:7" ht="37.5" customHeight="1">
      <c r="A26" s="27" t="s">
        <v>14</v>
      </c>
      <c r="B26" s="39">
        <v>0</v>
      </c>
      <c r="C26" s="39">
        <v>0</v>
      </c>
      <c r="D26" s="76">
        <v>0</v>
      </c>
      <c r="E26" s="76">
        <v>0</v>
      </c>
      <c r="F26" s="92">
        <f t="shared" si="0"/>
        <v>0</v>
      </c>
      <c r="G26" s="94">
        <f t="shared" si="1"/>
        <v>0</v>
      </c>
    </row>
    <row r="27" spans="1:7" ht="37.5" customHeight="1" thickBot="1">
      <c r="A27" s="40" t="s">
        <v>15</v>
      </c>
      <c r="B27" s="39">
        <v>0</v>
      </c>
      <c r="C27" s="39">
        <v>0</v>
      </c>
      <c r="D27" s="76">
        <v>0</v>
      </c>
      <c r="E27" s="76">
        <v>0</v>
      </c>
      <c r="F27" s="91">
        <f t="shared" si="0"/>
        <v>0</v>
      </c>
      <c r="G27" s="95">
        <f t="shared" si="1"/>
        <v>0</v>
      </c>
    </row>
    <row r="28" spans="1:7" ht="37.5" customHeight="1" thickBot="1">
      <c r="A28" s="46" t="s">
        <v>16</v>
      </c>
      <c r="B28" s="38">
        <v>0</v>
      </c>
      <c r="C28" s="38">
        <v>0</v>
      </c>
      <c r="D28" s="77">
        <v>0</v>
      </c>
      <c r="E28" s="77">
        <v>0</v>
      </c>
      <c r="F28" s="65">
        <f t="shared" si="0"/>
        <v>0</v>
      </c>
      <c r="G28" s="93">
        <f t="shared" si="1"/>
        <v>0</v>
      </c>
    </row>
    <row r="29" spans="1:7" ht="37.5" customHeight="1" thickBot="1">
      <c r="A29" s="47" t="s">
        <v>17</v>
      </c>
      <c r="B29" s="36">
        <f>B30+B31+B32+B33+B34</f>
        <v>0</v>
      </c>
      <c r="C29" s="36">
        <f>C30+C31+C32+C33+C34</f>
        <v>0</v>
      </c>
      <c r="D29" s="75">
        <f>D30+D31+D32+D33+D34</f>
        <v>0</v>
      </c>
      <c r="E29" s="75">
        <f>E30+E31+E32+E33+E34</f>
        <v>0</v>
      </c>
      <c r="F29" s="65">
        <f t="shared" si="0"/>
        <v>0</v>
      </c>
      <c r="G29" s="93">
        <f t="shared" si="1"/>
        <v>0</v>
      </c>
    </row>
    <row r="30" spans="1:7" ht="37.5" customHeight="1">
      <c r="A30" s="48" t="s">
        <v>18</v>
      </c>
      <c r="B30" s="39">
        <v>0</v>
      </c>
      <c r="C30" s="39">
        <v>0</v>
      </c>
      <c r="D30" s="76">
        <v>0</v>
      </c>
      <c r="E30" s="76">
        <v>0</v>
      </c>
      <c r="F30" s="90">
        <f t="shared" si="0"/>
        <v>0</v>
      </c>
      <c r="G30" s="96">
        <f t="shared" si="1"/>
        <v>0</v>
      </c>
    </row>
    <row r="31" spans="1:7" ht="37.5" customHeight="1">
      <c r="A31" s="49" t="s">
        <v>19</v>
      </c>
      <c r="B31" s="39">
        <v>0</v>
      </c>
      <c r="C31" s="39">
        <v>0</v>
      </c>
      <c r="D31" s="76">
        <v>0</v>
      </c>
      <c r="E31" s="76">
        <v>0</v>
      </c>
      <c r="F31" s="92">
        <f t="shared" si="0"/>
        <v>0</v>
      </c>
      <c r="G31" s="94">
        <f t="shared" si="1"/>
        <v>0</v>
      </c>
    </row>
    <row r="32" spans="1:7" ht="37.5" customHeight="1">
      <c r="A32" s="50" t="s">
        <v>41</v>
      </c>
      <c r="B32" s="39">
        <v>0</v>
      </c>
      <c r="C32" s="39">
        <v>0</v>
      </c>
      <c r="D32" s="76">
        <v>0</v>
      </c>
      <c r="E32" s="76">
        <v>0</v>
      </c>
      <c r="F32" s="92">
        <f t="shared" si="0"/>
        <v>0</v>
      </c>
      <c r="G32" s="94">
        <f t="shared" si="1"/>
        <v>0</v>
      </c>
    </row>
    <row r="33" spans="1:7" ht="37.5" customHeight="1">
      <c r="A33" s="49" t="s">
        <v>40</v>
      </c>
      <c r="B33" s="39">
        <v>0</v>
      </c>
      <c r="C33" s="39">
        <v>0</v>
      </c>
      <c r="D33" s="76">
        <v>0</v>
      </c>
      <c r="E33" s="76">
        <v>0</v>
      </c>
      <c r="F33" s="92">
        <f t="shared" si="0"/>
        <v>0</v>
      </c>
      <c r="G33" s="94">
        <f t="shared" si="1"/>
        <v>0</v>
      </c>
    </row>
    <row r="34" spans="1:7" ht="37.5" customHeight="1" thickBot="1">
      <c r="A34" s="100" t="s">
        <v>80</v>
      </c>
      <c r="B34" s="64">
        <v>0</v>
      </c>
      <c r="C34" s="64">
        <v>0</v>
      </c>
      <c r="D34" s="79">
        <v>0</v>
      </c>
      <c r="E34" s="79">
        <v>0</v>
      </c>
      <c r="F34" s="91">
        <f t="shared" si="0"/>
        <v>0</v>
      </c>
      <c r="G34" s="95">
        <f t="shared" si="1"/>
        <v>0</v>
      </c>
    </row>
    <row r="35" spans="1:7" ht="37.5" customHeight="1" thickBot="1">
      <c r="A35" s="51" t="s">
        <v>50</v>
      </c>
      <c r="B35" s="38">
        <v>0</v>
      </c>
      <c r="C35" s="38">
        <v>0</v>
      </c>
      <c r="D35" s="77">
        <v>0</v>
      </c>
      <c r="E35" s="77">
        <v>0</v>
      </c>
      <c r="F35" s="65">
        <f t="shared" si="0"/>
        <v>0</v>
      </c>
      <c r="G35" s="93">
        <f t="shared" si="1"/>
        <v>0</v>
      </c>
    </row>
    <row r="36" spans="1:7" ht="41.25" customHeight="1" thickBot="1">
      <c r="A36" s="52" t="s">
        <v>34</v>
      </c>
      <c r="B36" s="37">
        <f>B17+B35</f>
        <v>0</v>
      </c>
      <c r="C36" s="37">
        <f>C17+C35</f>
        <v>0</v>
      </c>
      <c r="D36" s="78">
        <f>D17+D35</f>
        <v>0</v>
      </c>
      <c r="E36" s="78">
        <f>E17+E35</f>
        <v>0</v>
      </c>
      <c r="F36" s="65">
        <f t="shared" si="0"/>
        <v>0</v>
      </c>
      <c r="G36" s="93">
        <f t="shared" si="1"/>
        <v>0</v>
      </c>
    </row>
    <row r="37" spans="1:7" ht="41.25" customHeight="1" thickBot="1">
      <c r="A37" s="151" t="s">
        <v>79</v>
      </c>
      <c r="B37" s="151"/>
      <c r="C37" s="151"/>
      <c r="D37" s="151"/>
      <c r="E37" s="151"/>
      <c r="F37" s="151"/>
      <c r="G37" s="151"/>
    </row>
    <row r="38" spans="1:7" ht="41.25" customHeight="1" thickBot="1">
      <c r="A38" s="35" t="s">
        <v>85</v>
      </c>
      <c r="B38" s="112">
        <f>IF(E17=0,0,E35/(E17-E30))</f>
        <v>0</v>
      </c>
      <c r="C38" s="69"/>
      <c r="D38" s="35" t="s">
        <v>84</v>
      </c>
      <c r="E38" s="112">
        <f>IF(E18=0,0,E35/(E18-E30))</f>
        <v>0</v>
      </c>
      <c r="F38" s="113" t="s">
        <v>83</v>
      </c>
      <c r="G38" s="71"/>
    </row>
    <row r="39" spans="1:7" ht="37.5" customHeight="1" thickBot="1">
      <c r="A39" s="68"/>
      <c r="B39" s="69"/>
      <c r="C39" s="69"/>
      <c r="D39" s="69"/>
      <c r="E39" s="69"/>
      <c r="F39" s="70"/>
      <c r="G39" s="71"/>
    </row>
    <row r="40" spans="1:7" ht="57.75" customHeight="1" thickBot="1">
      <c r="A40" s="57" t="s">
        <v>59</v>
      </c>
      <c r="B40" s="72">
        <v>0</v>
      </c>
      <c r="C40" s="69"/>
      <c r="D40" s="73" t="s">
        <v>63</v>
      </c>
      <c r="E40" s="74" t="s">
        <v>64</v>
      </c>
      <c r="F40" s="70"/>
      <c r="G40" s="71"/>
    </row>
    <row r="41" spans="1:7" ht="37.5" customHeight="1" thickBot="1">
      <c r="A41" s="68"/>
      <c r="B41" s="69"/>
      <c r="C41" s="69"/>
      <c r="D41" s="87">
        <f>IF(B40=0,0,D36/B40)</f>
        <v>0</v>
      </c>
      <c r="E41" s="88">
        <f>IF(B40=0,0,E36/B40)</f>
        <v>0</v>
      </c>
      <c r="F41" s="70"/>
      <c r="G41" s="71"/>
    </row>
    <row r="42" spans="1:6" ht="36.75" customHeight="1" thickBot="1">
      <c r="A42" s="55"/>
      <c r="B42" s="3"/>
      <c r="C42" s="3"/>
      <c r="D42" s="3"/>
      <c r="E42" s="3"/>
      <c r="F42" s="1"/>
    </row>
    <row r="43" spans="1:5" ht="37.5" customHeight="1">
      <c r="A43" s="32" t="s">
        <v>43</v>
      </c>
      <c r="B43" s="41" t="s">
        <v>45</v>
      </c>
      <c r="C43" s="41" t="s">
        <v>44</v>
      </c>
      <c r="D43" s="42" t="s">
        <v>47</v>
      </c>
      <c r="E43" s="2"/>
    </row>
    <row r="44" spans="1:5" ht="37.5" customHeight="1" thickBot="1">
      <c r="A44" s="53" t="s">
        <v>90</v>
      </c>
      <c r="B44" s="89">
        <v>0</v>
      </c>
      <c r="C44" s="66">
        <v>0</v>
      </c>
      <c r="D44" s="60">
        <f>IF(B44=0,0,C44/B44*100)</f>
        <v>0</v>
      </c>
      <c r="E44" s="2"/>
    </row>
    <row r="45" ht="37.5" customHeight="1"/>
  </sheetData>
  <sheetProtection password="CF31" sheet="1" selectLockedCells="1"/>
  <mergeCells count="11">
    <mergeCell ref="A14:A16"/>
    <mergeCell ref="B14:C15"/>
    <mergeCell ref="D14:E15"/>
    <mergeCell ref="F14:F16"/>
    <mergeCell ref="G14:G16"/>
    <mergeCell ref="C1:E1"/>
    <mergeCell ref="A37:G37"/>
    <mergeCell ref="A1:B1"/>
    <mergeCell ref="A3:E3"/>
    <mergeCell ref="B10:E10"/>
    <mergeCell ref="A13:G13"/>
  </mergeCells>
  <printOptions/>
  <pageMargins left="0.34" right="0.25" top="0.75" bottom="0.75" header="0.3" footer="0.3"/>
  <pageSetup fitToHeight="1" fitToWidth="1" horizontalDpi="300" verticalDpi="300" orientation="portrait" paperSize="9" scale="5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view="pageBreakPreview" zoomScale="90" zoomScaleNormal="85" zoomScaleSheetLayoutView="90" workbookViewId="0" topLeftCell="A5">
      <selection activeCell="B19" sqref="B19"/>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2" t="s">
        <v>51</v>
      </c>
      <c r="B1" s="152"/>
      <c r="C1" s="150" t="s">
        <v>82</v>
      </c>
      <c r="D1" s="150"/>
      <c r="E1" s="150"/>
    </row>
    <row r="2" spans="1:5" ht="24.75" customHeight="1">
      <c r="A2" s="106" t="s">
        <v>0</v>
      </c>
      <c r="B2" s="106"/>
      <c r="C2" s="107" t="s">
        <v>87</v>
      </c>
      <c r="D2" s="106"/>
      <c r="E2" s="106"/>
    </row>
    <row r="3" spans="1:5" ht="24.75" customHeight="1">
      <c r="A3" s="160" t="s">
        <v>49</v>
      </c>
      <c r="B3" s="160"/>
      <c r="C3" s="160"/>
      <c r="D3" s="160"/>
      <c r="E3" s="160"/>
    </row>
    <row r="4" ht="24.75" customHeight="1"/>
    <row r="9" ht="18.75" customHeight="1" thickBot="1"/>
    <row r="10" spans="1:7" ht="34.5" customHeight="1" thickBot="1">
      <c r="A10" s="97" t="s">
        <v>57</v>
      </c>
      <c r="B10" s="163"/>
      <c r="C10" s="163"/>
      <c r="D10" s="163"/>
      <c r="E10" s="164"/>
      <c r="F10" s="44"/>
      <c r="G10" s="31"/>
    </row>
    <row r="11" spans="1:7" ht="18.75" customHeight="1">
      <c r="A11" s="30"/>
      <c r="B11" s="43"/>
      <c r="C11" s="165"/>
      <c r="D11" s="165"/>
      <c r="E11" s="165"/>
      <c r="F11" s="165"/>
      <c r="G11" s="31"/>
    </row>
    <row r="12" ht="19.5" thickBot="1">
      <c r="A12" s="30"/>
    </row>
    <row r="13" spans="1:7" ht="27.75" customHeight="1">
      <c r="A13" s="153" t="s">
        <v>58</v>
      </c>
      <c r="B13" s="154"/>
      <c r="C13" s="154"/>
      <c r="D13" s="154"/>
      <c r="E13" s="154"/>
      <c r="F13" s="154"/>
      <c r="G13" s="155"/>
    </row>
    <row r="14" spans="1:7" ht="20.25" customHeight="1">
      <c r="A14" s="158" t="s">
        <v>5</v>
      </c>
      <c r="B14" s="147" t="s">
        <v>88</v>
      </c>
      <c r="C14" s="147"/>
      <c r="D14" s="147" t="s">
        <v>89</v>
      </c>
      <c r="E14" s="147"/>
      <c r="F14" s="156" t="s">
        <v>76</v>
      </c>
      <c r="G14" s="148" t="s">
        <v>35</v>
      </c>
    </row>
    <row r="15" spans="1:7" ht="27" customHeight="1">
      <c r="A15" s="158"/>
      <c r="B15" s="147"/>
      <c r="C15" s="147"/>
      <c r="D15" s="147"/>
      <c r="E15" s="147"/>
      <c r="F15" s="156"/>
      <c r="G15" s="148"/>
    </row>
    <row r="16" spans="1:7" ht="75.75" customHeight="1" thickBot="1">
      <c r="A16" s="159"/>
      <c r="B16" s="34" t="s">
        <v>65</v>
      </c>
      <c r="C16" s="34" t="s">
        <v>66</v>
      </c>
      <c r="D16" s="34" t="s">
        <v>61</v>
      </c>
      <c r="E16" s="34" t="s">
        <v>36</v>
      </c>
      <c r="F16" s="157"/>
      <c r="G16" s="149"/>
    </row>
    <row r="17" spans="1:7" ht="37.5" customHeight="1" thickBot="1">
      <c r="A17" s="35" t="s">
        <v>4</v>
      </c>
      <c r="B17" s="36">
        <f>B18+B22+B23+B28+B29</f>
        <v>0</v>
      </c>
      <c r="C17" s="36">
        <f>C18+C22+C23+C28+C29</f>
        <v>0</v>
      </c>
      <c r="D17" s="75">
        <f>D18+D22+D23+D28+D29</f>
        <v>0</v>
      </c>
      <c r="E17" s="75">
        <f>E18+E22+E23+E28+E29</f>
        <v>0</v>
      </c>
      <c r="F17" s="65">
        <f>IF(B17=0,0,D17/B17*100)</f>
        <v>0</v>
      </c>
      <c r="G17" s="93">
        <f>IF(C17=0,0,E17/C17*100)</f>
        <v>0</v>
      </c>
    </row>
    <row r="18" spans="1:7" ht="37.5" customHeight="1" thickBot="1">
      <c r="A18" s="35" t="s">
        <v>7</v>
      </c>
      <c r="B18" s="36">
        <f>B19+B20+B21</f>
        <v>0</v>
      </c>
      <c r="C18" s="36">
        <f>C19+C20+C21</f>
        <v>0</v>
      </c>
      <c r="D18" s="75">
        <f>D19+D20+D21</f>
        <v>0</v>
      </c>
      <c r="E18" s="75">
        <f>E19+E20+E21</f>
        <v>0</v>
      </c>
      <c r="F18" s="65">
        <f aca="true" t="shared" si="0" ref="F18:F36">IF(B18=0,0,D18/B18*100)</f>
        <v>0</v>
      </c>
      <c r="G18" s="93">
        <f aca="true" t="shared" si="1" ref="G18:G36">IF(C18=0,0,E18/C18*100)</f>
        <v>0</v>
      </c>
    </row>
    <row r="19" spans="1:7" ht="37.5" customHeight="1">
      <c r="A19" s="33" t="s">
        <v>8</v>
      </c>
      <c r="B19" s="39">
        <v>0</v>
      </c>
      <c r="C19" s="39">
        <v>0</v>
      </c>
      <c r="D19" s="76">
        <v>0</v>
      </c>
      <c r="E19" s="76">
        <v>0</v>
      </c>
      <c r="F19" s="90">
        <f t="shared" si="0"/>
        <v>0</v>
      </c>
      <c r="G19" s="96">
        <f t="shared" si="1"/>
        <v>0</v>
      </c>
    </row>
    <row r="20" spans="1:7" ht="37.5" customHeight="1">
      <c r="A20" s="27" t="s">
        <v>9</v>
      </c>
      <c r="B20" s="39">
        <v>0</v>
      </c>
      <c r="C20" s="39">
        <v>0</v>
      </c>
      <c r="D20" s="76">
        <v>0</v>
      </c>
      <c r="E20" s="76">
        <v>0</v>
      </c>
      <c r="F20" s="92">
        <f t="shared" si="0"/>
        <v>0</v>
      </c>
      <c r="G20" s="94">
        <f t="shared" si="1"/>
        <v>0</v>
      </c>
    </row>
    <row r="21" spans="1:7" ht="37.5" customHeight="1" thickBot="1">
      <c r="A21" s="40" t="s">
        <v>10</v>
      </c>
      <c r="B21" s="39">
        <v>0</v>
      </c>
      <c r="C21" s="39">
        <v>0</v>
      </c>
      <c r="D21" s="76">
        <v>0</v>
      </c>
      <c r="E21" s="76">
        <v>0</v>
      </c>
      <c r="F21" s="91">
        <f t="shared" si="0"/>
        <v>0</v>
      </c>
      <c r="G21" s="95">
        <f t="shared" si="1"/>
        <v>0</v>
      </c>
    </row>
    <row r="22" spans="1:7" ht="37.5" customHeight="1" thickBot="1">
      <c r="A22" s="35" t="s">
        <v>11</v>
      </c>
      <c r="B22" s="38">
        <v>0</v>
      </c>
      <c r="C22" s="38">
        <v>0</v>
      </c>
      <c r="D22" s="77">
        <v>0</v>
      </c>
      <c r="E22" s="77">
        <v>0</v>
      </c>
      <c r="F22" s="65">
        <f t="shared" si="0"/>
        <v>0</v>
      </c>
      <c r="G22" s="93">
        <f t="shared" si="1"/>
        <v>0</v>
      </c>
    </row>
    <row r="23" spans="1:7" ht="37.5" customHeight="1" thickBot="1">
      <c r="A23" s="35" t="s">
        <v>20</v>
      </c>
      <c r="B23" s="36">
        <f>B24+B25+B26+B27</f>
        <v>0</v>
      </c>
      <c r="C23" s="36">
        <f>C24+C25+C26+C27</f>
        <v>0</v>
      </c>
      <c r="D23" s="75">
        <f>D24+D25+D26+D27</f>
        <v>0</v>
      </c>
      <c r="E23" s="75">
        <f>E24+E25+E26+E27</f>
        <v>0</v>
      </c>
      <c r="F23" s="65">
        <f t="shared" si="0"/>
        <v>0</v>
      </c>
      <c r="G23" s="93">
        <f t="shared" si="1"/>
        <v>0</v>
      </c>
    </row>
    <row r="24" spans="1:7" ht="37.5" customHeight="1">
      <c r="A24" s="33" t="s">
        <v>12</v>
      </c>
      <c r="B24" s="39">
        <v>0</v>
      </c>
      <c r="C24" s="39">
        <v>0</v>
      </c>
      <c r="D24" s="76">
        <v>0</v>
      </c>
      <c r="E24" s="76">
        <v>0</v>
      </c>
      <c r="F24" s="90">
        <f t="shared" si="0"/>
        <v>0</v>
      </c>
      <c r="G24" s="96">
        <f t="shared" si="1"/>
        <v>0</v>
      </c>
    </row>
    <row r="25" spans="1:7" ht="37.5" customHeight="1">
      <c r="A25" s="27" t="s">
        <v>13</v>
      </c>
      <c r="B25" s="39">
        <v>0</v>
      </c>
      <c r="C25" s="39">
        <v>0</v>
      </c>
      <c r="D25" s="76">
        <v>0</v>
      </c>
      <c r="E25" s="76">
        <v>0</v>
      </c>
      <c r="F25" s="92">
        <f t="shared" si="0"/>
        <v>0</v>
      </c>
      <c r="G25" s="94">
        <f t="shared" si="1"/>
        <v>0</v>
      </c>
    </row>
    <row r="26" spans="1:7" ht="37.5" customHeight="1">
      <c r="A26" s="27" t="s">
        <v>14</v>
      </c>
      <c r="B26" s="39">
        <v>0</v>
      </c>
      <c r="C26" s="39">
        <v>0</v>
      </c>
      <c r="D26" s="76">
        <v>0</v>
      </c>
      <c r="E26" s="76">
        <v>0</v>
      </c>
      <c r="F26" s="92">
        <f t="shared" si="0"/>
        <v>0</v>
      </c>
      <c r="G26" s="94">
        <f t="shared" si="1"/>
        <v>0</v>
      </c>
    </row>
    <row r="27" spans="1:7" ht="37.5" customHeight="1" thickBot="1">
      <c r="A27" s="40" t="s">
        <v>15</v>
      </c>
      <c r="B27" s="39">
        <v>0</v>
      </c>
      <c r="C27" s="39">
        <v>0</v>
      </c>
      <c r="D27" s="76">
        <v>0</v>
      </c>
      <c r="E27" s="76">
        <v>0</v>
      </c>
      <c r="F27" s="91">
        <f t="shared" si="0"/>
        <v>0</v>
      </c>
      <c r="G27" s="95">
        <f t="shared" si="1"/>
        <v>0</v>
      </c>
    </row>
    <row r="28" spans="1:7" ht="37.5" customHeight="1" thickBot="1">
      <c r="A28" s="46" t="s">
        <v>16</v>
      </c>
      <c r="B28" s="38">
        <v>0</v>
      </c>
      <c r="C28" s="38">
        <v>0</v>
      </c>
      <c r="D28" s="77">
        <v>0</v>
      </c>
      <c r="E28" s="77">
        <v>0</v>
      </c>
      <c r="F28" s="65">
        <f t="shared" si="0"/>
        <v>0</v>
      </c>
      <c r="G28" s="93">
        <f t="shared" si="1"/>
        <v>0</v>
      </c>
    </row>
    <row r="29" spans="1:7" ht="37.5" customHeight="1" thickBot="1">
      <c r="A29" s="47" t="s">
        <v>17</v>
      </c>
      <c r="B29" s="36">
        <f>B30+B31+B32+B33+B34</f>
        <v>0</v>
      </c>
      <c r="C29" s="36">
        <f>C30+C31+C32+C33+C34</f>
        <v>0</v>
      </c>
      <c r="D29" s="75">
        <f>D30+D31+D32+D33+D34</f>
        <v>0</v>
      </c>
      <c r="E29" s="75">
        <f>E30+E31+E32+E33+E34</f>
        <v>0</v>
      </c>
      <c r="F29" s="65">
        <f t="shared" si="0"/>
        <v>0</v>
      </c>
      <c r="G29" s="93">
        <f t="shared" si="1"/>
        <v>0</v>
      </c>
    </row>
    <row r="30" spans="1:7" ht="37.5" customHeight="1">
      <c r="A30" s="48" t="s">
        <v>18</v>
      </c>
      <c r="B30" s="39">
        <v>0</v>
      </c>
      <c r="C30" s="39">
        <v>0</v>
      </c>
      <c r="D30" s="76">
        <v>0</v>
      </c>
      <c r="E30" s="76">
        <v>0</v>
      </c>
      <c r="F30" s="90">
        <f t="shared" si="0"/>
        <v>0</v>
      </c>
      <c r="G30" s="96">
        <f t="shared" si="1"/>
        <v>0</v>
      </c>
    </row>
    <row r="31" spans="1:7" ht="37.5" customHeight="1">
      <c r="A31" s="49" t="s">
        <v>19</v>
      </c>
      <c r="B31" s="39">
        <v>0</v>
      </c>
      <c r="C31" s="39">
        <v>0</v>
      </c>
      <c r="D31" s="76">
        <v>0</v>
      </c>
      <c r="E31" s="76">
        <v>0</v>
      </c>
      <c r="F31" s="92">
        <f t="shared" si="0"/>
        <v>0</v>
      </c>
      <c r="G31" s="94">
        <f t="shared" si="1"/>
        <v>0</v>
      </c>
    </row>
    <row r="32" spans="1:7" ht="37.5" customHeight="1">
      <c r="A32" s="50" t="s">
        <v>41</v>
      </c>
      <c r="B32" s="39">
        <v>0</v>
      </c>
      <c r="C32" s="39">
        <v>0</v>
      </c>
      <c r="D32" s="76">
        <v>0</v>
      </c>
      <c r="E32" s="76">
        <v>0</v>
      </c>
      <c r="F32" s="92">
        <f t="shared" si="0"/>
        <v>0</v>
      </c>
      <c r="G32" s="94">
        <f t="shared" si="1"/>
        <v>0</v>
      </c>
    </row>
    <row r="33" spans="1:7" ht="37.5" customHeight="1">
      <c r="A33" s="49" t="s">
        <v>40</v>
      </c>
      <c r="B33" s="39">
        <v>0</v>
      </c>
      <c r="C33" s="39">
        <v>0</v>
      </c>
      <c r="D33" s="76">
        <v>0</v>
      </c>
      <c r="E33" s="76">
        <v>0</v>
      </c>
      <c r="F33" s="92">
        <f t="shared" si="0"/>
        <v>0</v>
      </c>
      <c r="G33" s="94">
        <f t="shared" si="1"/>
        <v>0</v>
      </c>
    </row>
    <row r="34" spans="1:7" ht="37.5" customHeight="1" thickBot="1">
      <c r="A34" s="100" t="s">
        <v>80</v>
      </c>
      <c r="B34" s="64">
        <v>0</v>
      </c>
      <c r="C34" s="64">
        <v>0</v>
      </c>
      <c r="D34" s="79">
        <v>0</v>
      </c>
      <c r="E34" s="79">
        <v>0</v>
      </c>
      <c r="F34" s="91">
        <f t="shared" si="0"/>
        <v>0</v>
      </c>
      <c r="G34" s="95">
        <f t="shared" si="1"/>
        <v>0</v>
      </c>
    </row>
    <row r="35" spans="1:7" ht="37.5" customHeight="1" thickBot="1">
      <c r="A35" s="51" t="s">
        <v>50</v>
      </c>
      <c r="B35" s="38">
        <v>0</v>
      </c>
      <c r="C35" s="38">
        <v>0</v>
      </c>
      <c r="D35" s="77">
        <v>0</v>
      </c>
      <c r="E35" s="77">
        <v>0</v>
      </c>
      <c r="F35" s="65">
        <f t="shared" si="0"/>
        <v>0</v>
      </c>
      <c r="G35" s="93">
        <f t="shared" si="1"/>
        <v>0</v>
      </c>
    </row>
    <row r="36" spans="1:7" ht="41.25" customHeight="1" thickBot="1">
      <c r="A36" s="52" t="s">
        <v>34</v>
      </c>
      <c r="B36" s="37">
        <f>B17+B35</f>
        <v>0</v>
      </c>
      <c r="C36" s="37">
        <f>C17+C35</f>
        <v>0</v>
      </c>
      <c r="D36" s="78">
        <f>D17+D35</f>
        <v>0</v>
      </c>
      <c r="E36" s="78">
        <f>E17+E35</f>
        <v>0</v>
      </c>
      <c r="F36" s="65">
        <f t="shared" si="0"/>
        <v>0</v>
      </c>
      <c r="G36" s="93">
        <f t="shared" si="1"/>
        <v>0</v>
      </c>
    </row>
    <row r="37" spans="1:7" ht="41.25" customHeight="1" thickBot="1">
      <c r="A37" s="151" t="s">
        <v>79</v>
      </c>
      <c r="B37" s="151"/>
      <c r="C37" s="151"/>
      <c r="D37" s="151"/>
      <c r="E37" s="151"/>
      <c r="F37" s="151"/>
      <c r="G37" s="151"/>
    </row>
    <row r="38" spans="1:7" ht="41.25" customHeight="1" thickBot="1">
      <c r="A38" s="35" t="s">
        <v>85</v>
      </c>
      <c r="B38" s="112">
        <f>IF(E17=0,0,E35/(E17-E30))</f>
        <v>0</v>
      </c>
      <c r="C38" s="69"/>
      <c r="D38" s="35" t="s">
        <v>84</v>
      </c>
      <c r="E38" s="112">
        <f>IF(E18=0,0,E35/(E18-E30))</f>
        <v>0</v>
      </c>
      <c r="F38" s="113" t="s">
        <v>83</v>
      </c>
      <c r="G38" s="71"/>
    </row>
    <row r="39" spans="1:6" ht="37.5" customHeight="1" thickBot="1">
      <c r="A39" s="56"/>
      <c r="B39" s="3"/>
      <c r="C39" s="3"/>
      <c r="D39" s="3"/>
      <c r="E39" s="3"/>
      <c r="F39" s="1"/>
    </row>
    <row r="40" spans="1:7" ht="57.75" customHeight="1" thickBot="1">
      <c r="A40" s="57" t="s">
        <v>59</v>
      </c>
      <c r="B40" s="72">
        <v>0</v>
      </c>
      <c r="C40" s="69"/>
      <c r="D40" s="73" t="s">
        <v>63</v>
      </c>
      <c r="E40" s="74" t="s">
        <v>64</v>
      </c>
      <c r="F40" s="70"/>
      <c r="G40" s="71"/>
    </row>
    <row r="41" spans="1:7" ht="37.5" customHeight="1" thickBot="1">
      <c r="A41" s="68"/>
      <c r="B41" s="69"/>
      <c r="C41" s="69"/>
      <c r="D41" s="87">
        <f>IF(B40=0,0,D36/B40)</f>
        <v>0</v>
      </c>
      <c r="E41" s="88">
        <f>IF(B40=0,0,E36/B40)</f>
        <v>0</v>
      </c>
      <c r="F41" s="70"/>
      <c r="G41" s="71"/>
    </row>
    <row r="42" spans="1:6" ht="36.75" customHeight="1" thickBot="1">
      <c r="A42" s="58"/>
      <c r="B42" s="3"/>
      <c r="C42" s="3"/>
      <c r="D42" s="3"/>
      <c r="E42" s="3"/>
      <c r="F42" s="1"/>
    </row>
    <row r="43" spans="1:5" ht="37.5" customHeight="1">
      <c r="A43" s="32" t="s">
        <v>43</v>
      </c>
      <c r="B43" s="41" t="s">
        <v>45</v>
      </c>
      <c r="C43" s="41" t="s">
        <v>44</v>
      </c>
      <c r="D43" s="42" t="s">
        <v>47</v>
      </c>
      <c r="E43" s="2"/>
    </row>
    <row r="44" spans="1:5" ht="37.5" customHeight="1" thickBot="1">
      <c r="A44" s="53" t="s">
        <v>90</v>
      </c>
      <c r="B44" s="89">
        <v>0</v>
      </c>
      <c r="C44" s="66">
        <v>0</v>
      </c>
      <c r="D44" s="60">
        <f>IF(B44=0,0,C44/B44*100)</f>
        <v>0</v>
      </c>
      <c r="E44" s="2"/>
    </row>
    <row r="45" ht="37.5" customHeight="1"/>
  </sheetData>
  <sheetProtection password="CF31" sheet="1" selectLockedCells="1"/>
  <mergeCells count="11">
    <mergeCell ref="A14:A16"/>
    <mergeCell ref="B14:C15"/>
    <mergeCell ref="D14:E15"/>
    <mergeCell ref="F14:F16"/>
    <mergeCell ref="G14:G16"/>
    <mergeCell ref="C1:E1"/>
    <mergeCell ref="A37:G37"/>
    <mergeCell ref="A1:B1"/>
    <mergeCell ref="A3:E3"/>
    <mergeCell ref="B10:E10"/>
    <mergeCell ref="A13:G13"/>
  </mergeCells>
  <printOptions/>
  <pageMargins left="0.34" right="0.25" top="0.75" bottom="0.75" header="0.3" footer="0.3"/>
  <pageSetup fitToHeight="1" fitToWidth="1" horizontalDpi="300" verticalDpi="300" orientation="portrait" paperSize="9" scale="5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view="pageBreakPreview" zoomScale="90" zoomScaleNormal="85" zoomScaleSheetLayoutView="90" workbookViewId="0" topLeftCell="A1">
      <selection activeCell="B20" sqref="B20"/>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2" t="s">
        <v>51</v>
      </c>
      <c r="B1" s="152"/>
      <c r="C1" s="150" t="s">
        <v>82</v>
      </c>
      <c r="D1" s="150"/>
      <c r="E1" s="150"/>
    </row>
    <row r="2" spans="1:5" ht="24.75" customHeight="1">
      <c r="A2" s="106" t="s">
        <v>0</v>
      </c>
      <c r="B2" s="106"/>
      <c r="C2" s="107" t="s">
        <v>87</v>
      </c>
      <c r="D2" s="106"/>
      <c r="E2" s="106"/>
    </row>
    <row r="3" spans="1:5" ht="24.75" customHeight="1">
      <c r="A3" s="160" t="s">
        <v>49</v>
      </c>
      <c r="B3" s="160"/>
      <c r="C3" s="160"/>
      <c r="D3" s="160"/>
      <c r="E3" s="160"/>
    </row>
    <row r="4" ht="24.75" customHeight="1"/>
    <row r="9" ht="18.75" customHeight="1" thickBot="1"/>
    <row r="10" spans="1:7" ht="34.5" customHeight="1" thickBot="1">
      <c r="A10" s="97" t="s">
        <v>57</v>
      </c>
      <c r="B10" s="163"/>
      <c r="C10" s="163"/>
      <c r="D10" s="163"/>
      <c r="E10" s="164"/>
      <c r="F10" s="44"/>
      <c r="G10" s="31"/>
    </row>
    <row r="11" spans="1:7" ht="18.75" customHeight="1">
      <c r="A11" s="30"/>
      <c r="B11" s="43"/>
      <c r="C11" s="166"/>
      <c r="D11" s="165"/>
      <c r="E11" s="165"/>
      <c r="F11" s="165"/>
      <c r="G11" s="31"/>
    </row>
    <row r="12" ht="19.5" thickBot="1">
      <c r="A12" s="30"/>
    </row>
    <row r="13" spans="1:7" ht="27.75" customHeight="1">
      <c r="A13" s="153" t="s">
        <v>58</v>
      </c>
      <c r="B13" s="154"/>
      <c r="C13" s="154"/>
      <c r="D13" s="154"/>
      <c r="E13" s="154"/>
      <c r="F13" s="154"/>
      <c r="G13" s="155"/>
    </row>
    <row r="14" spans="1:7" ht="20.25" customHeight="1">
      <c r="A14" s="158" t="s">
        <v>5</v>
      </c>
      <c r="B14" s="147" t="s">
        <v>88</v>
      </c>
      <c r="C14" s="147"/>
      <c r="D14" s="147" t="s">
        <v>89</v>
      </c>
      <c r="E14" s="147"/>
      <c r="F14" s="156" t="s">
        <v>76</v>
      </c>
      <c r="G14" s="148" t="s">
        <v>35</v>
      </c>
    </row>
    <row r="15" spans="1:7" ht="27" customHeight="1">
      <c r="A15" s="158"/>
      <c r="B15" s="147"/>
      <c r="C15" s="147"/>
      <c r="D15" s="147"/>
      <c r="E15" s="147"/>
      <c r="F15" s="156"/>
      <c r="G15" s="148"/>
    </row>
    <row r="16" spans="1:7" ht="75.75" customHeight="1" thickBot="1">
      <c r="A16" s="159"/>
      <c r="B16" s="34" t="s">
        <v>65</v>
      </c>
      <c r="C16" s="34" t="s">
        <v>66</v>
      </c>
      <c r="D16" s="34" t="s">
        <v>61</v>
      </c>
      <c r="E16" s="34" t="s">
        <v>36</v>
      </c>
      <c r="F16" s="157"/>
      <c r="G16" s="149"/>
    </row>
    <row r="17" spans="1:7" ht="37.5" customHeight="1" thickBot="1">
      <c r="A17" s="35" t="s">
        <v>4</v>
      </c>
      <c r="B17" s="36">
        <f>B18+B22+B23+B28+B29</f>
        <v>0</v>
      </c>
      <c r="C17" s="36">
        <f>C18+C22+C23+C28+C29</f>
        <v>0</v>
      </c>
      <c r="D17" s="75">
        <f>D18+D22+D23+D28+D29</f>
        <v>0</v>
      </c>
      <c r="E17" s="75">
        <f>E18+E22+E23+E28+E29</f>
        <v>0</v>
      </c>
      <c r="F17" s="65">
        <f>IF(B17=0,0,D17/B17*100)</f>
        <v>0</v>
      </c>
      <c r="G17" s="93">
        <f>IF(C17=0,0,E17/C17*100)</f>
        <v>0</v>
      </c>
    </row>
    <row r="18" spans="1:7" ht="37.5" customHeight="1" thickBot="1">
      <c r="A18" s="35" t="s">
        <v>7</v>
      </c>
      <c r="B18" s="36">
        <f>B19+B20+B21</f>
        <v>0</v>
      </c>
      <c r="C18" s="36">
        <f>C19+C20+C21</f>
        <v>0</v>
      </c>
      <c r="D18" s="75">
        <f>D19+D20+D21</f>
        <v>0</v>
      </c>
      <c r="E18" s="75">
        <f>E19+E20+E21</f>
        <v>0</v>
      </c>
      <c r="F18" s="65">
        <f aca="true" t="shared" si="0" ref="F18:F36">IF(B18=0,0,D18/B18*100)</f>
        <v>0</v>
      </c>
      <c r="G18" s="93">
        <f aca="true" t="shared" si="1" ref="G18:G36">IF(C18=0,0,E18/C18*100)</f>
        <v>0</v>
      </c>
    </row>
    <row r="19" spans="1:7" ht="37.5" customHeight="1">
      <c r="A19" s="33" t="s">
        <v>8</v>
      </c>
      <c r="B19" s="39">
        <v>0</v>
      </c>
      <c r="C19" s="39">
        <v>0</v>
      </c>
      <c r="D19" s="76">
        <v>0</v>
      </c>
      <c r="E19" s="76">
        <v>0</v>
      </c>
      <c r="F19" s="90">
        <f t="shared" si="0"/>
        <v>0</v>
      </c>
      <c r="G19" s="96">
        <f t="shared" si="1"/>
        <v>0</v>
      </c>
    </row>
    <row r="20" spans="1:7" ht="37.5" customHeight="1">
      <c r="A20" s="27" t="s">
        <v>9</v>
      </c>
      <c r="B20" s="39">
        <v>0</v>
      </c>
      <c r="C20" s="39">
        <v>0</v>
      </c>
      <c r="D20" s="76">
        <v>0</v>
      </c>
      <c r="E20" s="76">
        <v>0</v>
      </c>
      <c r="F20" s="92">
        <f t="shared" si="0"/>
        <v>0</v>
      </c>
      <c r="G20" s="94">
        <f t="shared" si="1"/>
        <v>0</v>
      </c>
    </row>
    <row r="21" spans="1:7" ht="37.5" customHeight="1" thickBot="1">
      <c r="A21" s="40" t="s">
        <v>10</v>
      </c>
      <c r="B21" s="64">
        <v>0</v>
      </c>
      <c r="C21" s="64">
        <v>0</v>
      </c>
      <c r="D21" s="79">
        <v>0</v>
      </c>
      <c r="E21" s="79">
        <v>0</v>
      </c>
      <c r="F21" s="91">
        <f t="shared" si="0"/>
        <v>0</v>
      </c>
      <c r="G21" s="95">
        <f t="shared" si="1"/>
        <v>0</v>
      </c>
    </row>
    <row r="22" spans="1:7" ht="37.5" customHeight="1" thickBot="1">
      <c r="A22" s="35" t="s">
        <v>11</v>
      </c>
      <c r="B22" s="38">
        <v>0</v>
      </c>
      <c r="C22" s="38">
        <v>0</v>
      </c>
      <c r="D22" s="77">
        <v>0</v>
      </c>
      <c r="E22" s="77">
        <v>0</v>
      </c>
      <c r="F22" s="65">
        <f t="shared" si="0"/>
        <v>0</v>
      </c>
      <c r="G22" s="93">
        <f t="shared" si="1"/>
        <v>0</v>
      </c>
    </row>
    <row r="23" spans="1:7" ht="37.5" customHeight="1" thickBot="1">
      <c r="A23" s="35" t="s">
        <v>20</v>
      </c>
      <c r="B23" s="36">
        <f>B24+B25+B26+B27</f>
        <v>0</v>
      </c>
      <c r="C23" s="36">
        <f>C24+C25+C26+C27</f>
        <v>0</v>
      </c>
      <c r="D23" s="75">
        <f>D24+D25+D26+D27</f>
        <v>0</v>
      </c>
      <c r="E23" s="75">
        <f>E24+E25+E26+E27</f>
        <v>0</v>
      </c>
      <c r="F23" s="65">
        <f t="shared" si="0"/>
        <v>0</v>
      </c>
      <c r="G23" s="93">
        <f t="shared" si="1"/>
        <v>0</v>
      </c>
    </row>
    <row r="24" spans="1:7" ht="37.5" customHeight="1">
      <c r="A24" s="33" t="s">
        <v>12</v>
      </c>
      <c r="B24" s="39">
        <v>0</v>
      </c>
      <c r="C24" s="39">
        <v>0</v>
      </c>
      <c r="D24" s="76">
        <v>0</v>
      </c>
      <c r="E24" s="76">
        <v>0</v>
      </c>
      <c r="F24" s="90">
        <f t="shared" si="0"/>
        <v>0</v>
      </c>
      <c r="G24" s="96">
        <f t="shared" si="1"/>
        <v>0</v>
      </c>
    </row>
    <row r="25" spans="1:7" ht="37.5" customHeight="1">
      <c r="A25" s="27" t="s">
        <v>13</v>
      </c>
      <c r="B25" s="39">
        <v>0</v>
      </c>
      <c r="C25" s="39">
        <v>0</v>
      </c>
      <c r="D25" s="76">
        <v>0</v>
      </c>
      <c r="E25" s="76">
        <v>0</v>
      </c>
      <c r="F25" s="92">
        <f t="shared" si="0"/>
        <v>0</v>
      </c>
      <c r="G25" s="94">
        <f t="shared" si="1"/>
        <v>0</v>
      </c>
    </row>
    <row r="26" spans="1:7" ht="37.5" customHeight="1">
      <c r="A26" s="27" t="s">
        <v>14</v>
      </c>
      <c r="B26" s="39">
        <v>0</v>
      </c>
      <c r="C26" s="39">
        <v>0</v>
      </c>
      <c r="D26" s="76">
        <v>0</v>
      </c>
      <c r="E26" s="76">
        <v>0</v>
      </c>
      <c r="F26" s="92">
        <f t="shared" si="0"/>
        <v>0</v>
      </c>
      <c r="G26" s="94">
        <f t="shared" si="1"/>
        <v>0</v>
      </c>
    </row>
    <row r="27" spans="1:7" ht="37.5" customHeight="1" thickBot="1">
      <c r="A27" s="40" t="s">
        <v>15</v>
      </c>
      <c r="B27" s="39">
        <v>0</v>
      </c>
      <c r="C27" s="39">
        <v>0</v>
      </c>
      <c r="D27" s="76">
        <v>0</v>
      </c>
      <c r="E27" s="76">
        <v>0</v>
      </c>
      <c r="F27" s="91">
        <f t="shared" si="0"/>
        <v>0</v>
      </c>
      <c r="G27" s="95">
        <f t="shared" si="1"/>
        <v>0</v>
      </c>
    </row>
    <row r="28" spans="1:7" ht="37.5" customHeight="1" thickBot="1">
      <c r="A28" s="46" t="s">
        <v>16</v>
      </c>
      <c r="B28" s="38">
        <v>0</v>
      </c>
      <c r="C28" s="38">
        <v>0</v>
      </c>
      <c r="D28" s="77">
        <v>0</v>
      </c>
      <c r="E28" s="77">
        <v>0</v>
      </c>
      <c r="F28" s="65">
        <f t="shared" si="0"/>
        <v>0</v>
      </c>
      <c r="G28" s="93">
        <f t="shared" si="1"/>
        <v>0</v>
      </c>
    </row>
    <row r="29" spans="1:7" ht="37.5" customHeight="1" thickBot="1">
      <c r="A29" s="47" t="s">
        <v>17</v>
      </c>
      <c r="B29" s="36">
        <f>B30+B31+B32+B33+B34</f>
        <v>0</v>
      </c>
      <c r="C29" s="36">
        <f>C30+C31+C32+C33+C34</f>
        <v>0</v>
      </c>
      <c r="D29" s="75">
        <f>D30+D31+D32+D33+D34</f>
        <v>0</v>
      </c>
      <c r="E29" s="75">
        <f>E30+E31+E32+E33+E34</f>
        <v>0</v>
      </c>
      <c r="F29" s="65">
        <f t="shared" si="0"/>
        <v>0</v>
      </c>
      <c r="G29" s="93">
        <f t="shared" si="1"/>
        <v>0</v>
      </c>
    </row>
    <row r="30" spans="1:7" ht="37.5" customHeight="1">
      <c r="A30" s="48" t="s">
        <v>18</v>
      </c>
      <c r="B30" s="39">
        <v>0</v>
      </c>
      <c r="C30" s="39">
        <v>0</v>
      </c>
      <c r="D30" s="76">
        <v>0</v>
      </c>
      <c r="E30" s="76">
        <v>0</v>
      </c>
      <c r="F30" s="90">
        <f t="shared" si="0"/>
        <v>0</v>
      </c>
      <c r="G30" s="96">
        <f t="shared" si="1"/>
        <v>0</v>
      </c>
    </row>
    <row r="31" spans="1:7" ht="37.5" customHeight="1">
      <c r="A31" s="49" t="s">
        <v>19</v>
      </c>
      <c r="B31" s="39">
        <v>0</v>
      </c>
      <c r="C31" s="39">
        <v>0</v>
      </c>
      <c r="D31" s="76">
        <v>0</v>
      </c>
      <c r="E31" s="76">
        <v>0</v>
      </c>
      <c r="F31" s="92">
        <f t="shared" si="0"/>
        <v>0</v>
      </c>
      <c r="G31" s="94">
        <f t="shared" si="1"/>
        <v>0</v>
      </c>
    </row>
    <row r="32" spans="1:7" ht="37.5" customHeight="1">
      <c r="A32" s="50" t="s">
        <v>41</v>
      </c>
      <c r="B32" s="39">
        <v>0</v>
      </c>
      <c r="C32" s="39">
        <v>0</v>
      </c>
      <c r="D32" s="76">
        <v>0</v>
      </c>
      <c r="E32" s="76">
        <v>0</v>
      </c>
      <c r="F32" s="92">
        <f t="shared" si="0"/>
        <v>0</v>
      </c>
      <c r="G32" s="94">
        <f t="shared" si="1"/>
        <v>0</v>
      </c>
    </row>
    <row r="33" spans="1:7" ht="37.5" customHeight="1">
      <c r="A33" s="49" t="s">
        <v>40</v>
      </c>
      <c r="B33" s="39">
        <v>0</v>
      </c>
      <c r="C33" s="39">
        <v>0</v>
      </c>
      <c r="D33" s="76">
        <v>0</v>
      </c>
      <c r="E33" s="76">
        <v>0</v>
      </c>
      <c r="F33" s="92">
        <f t="shared" si="0"/>
        <v>0</v>
      </c>
      <c r="G33" s="94">
        <f t="shared" si="1"/>
        <v>0</v>
      </c>
    </row>
    <row r="34" spans="1:7" ht="37.5" customHeight="1" thickBot="1">
      <c r="A34" s="100" t="s">
        <v>80</v>
      </c>
      <c r="B34" s="64">
        <v>0</v>
      </c>
      <c r="C34" s="64">
        <v>0</v>
      </c>
      <c r="D34" s="79">
        <v>0</v>
      </c>
      <c r="E34" s="79">
        <v>0</v>
      </c>
      <c r="F34" s="91">
        <f t="shared" si="0"/>
        <v>0</v>
      </c>
      <c r="G34" s="95">
        <f t="shared" si="1"/>
        <v>0</v>
      </c>
    </row>
    <row r="35" spans="1:7" ht="37.5" customHeight="1" thickBot="1">
      <c r="A35" s="51" t="s">
        <v>50</v>
      </c>
      <c r="B35" s="38">
        <v>0</v>
      </c>
      <c r="C35" s="38">
        <v>0</v>
      </c>
      <c r="D35" s="77">
        <v>0</v>
      </c>
      <c r="E35" s="77">
        <v>0</v>
      </c>
      <c r="F35" s="65">
        <f t="shared" si="0"/>
        <v>0</v>
      </c>
      <c r="G35" s="93">
        <f t="shared" si="1"/>
        <v>0</v>
      </c>
    </row>
    <row r="36" spans="1:7" ht="41.25" customHeight="1" thickBot="1">
      <c r="A36" s="52" t="s">
        <v>34</v>
      </c>
      <c r="B36" s="37">
        <f>B17+B35</f>
        <v>0</v>
      </c>
      <c r="C36" s="37">
        <f>C17+C35</f>
        <v>0</v>
      </c>
      <c r="D36" s="78">
        <f>D17+D35</f>
        <v>0</v>
      </c>
      <c r="E36" s="78">
        <f>E17+E35</f>
        <v>0</v>
      </c>
      <c r="F36" s="65">
        <f t="shared" si="0"/>
        <v>0</v>
      </c>
      <c r="G36" s="93">
        <f t="shared" si="1"/>
        <v>0</v>
      </c>
    </row>
    <row r="37" spans="1:7" ht="41.25" customHeight="1" thickBot="1">
      <c r="A37" s="151" t="s">
        <v>79</v>
      </c>
      <c r="B37" s="151"/>
      <c r="C37" s="151"/>
      <c r="D37" s="151"/>
      <c r="E37" s="151"/>
      <c r="F37" s="151"/>
      <c r="G37" s="151"/>
    </row>
    <row r="38" spans="1:7" ht="41.25" customHeight="1" thickBot="1">
      <c r="A38" s="35" t="s">
        <v>85</v>
      </c>
      <c r="B38" s="101">
        <f>IF(E17=0,0,E35/(E17-E30))</f>
        <v>0</v>
      </c>
      <c r="C38" s="69"/>
      <c r="D38" s="35" t="s">
        <v>84</v>
      </c>
      <c r="E38" s="101">
        <f>IF(E18=0,0,E35/(E18-E30))</f>
        <v>0</v>
      </c>
      <c r="F38" s="113" t="s">
        <v>83</v>
      </c>
      <c r="G38" s="71"/>
    </row>
    <row r="39" spans="1:6" ht="37.5" customHeight="1" thickBot="1">
      <c r="A39" s="56"/>
      <c r="B39" s="3"/>
      <c r="C39" s="3"/>
      <c r="D39" s="3"/>
      <c r="E39" s="3"/>
      <c r="F39" s="1"/>
    </row>
    <row r="40" spans="1:7" ht="57.75" customHeight="1" thickBot="1">
      <c r="A40" s="57" t="s">
        <v>59</v>
      </c>
      <c r="B40" s="72">
        <v>0</v>
      </c>
      <c r="C40" s="69"/>
      <c r="D40" s="73" t="s">
        <v>63</v>
      </c>
      <c r="E40" s="74" t="s">
        <v>64</v>
      </c>
      <c r="F40" s="70"/>
      <c r="G40" s="71"/>
    </row>
    <row r="41" spans="1:7" ht="37.5" customHeight="1" thickBot="1">
      <c r="A41" s="68"/>
      <c r="B41" s="69"/>
      <c r="C41" s="69"/>
      <c r="D41" s="87">
        <f>IF(B40=0,0,D36/B40)</f>
        <v>0</v>
      </c>
      <c r="E41" s="88">
        <f>IF(B40=0,0,E36/B40)</f>
        <v>0</v>
      </c>
      <c r="F41" s="70"/>
      <c r="G41" s="71"/>
    </row>
    <row r="42" spans="1:6" ht="36.75" customHeight="1" thickBot="1">
      <c r="A42" s="58"/>
      <c r="B42" s="3"/>
      <c r="C42" s="3"/>
      <c r="D42" s="3"/>
      <c r="E42" s="3"/>
      <c r="F42" s="1"/>
    </row>
    <row r="43" spans="1:5" ht="37.5" customHeight="1">
      <c r="A43" s="32" t="s">
        <v>43</v>
      </c>
      <c r="B43" s="41" t="s">
        <v>45</v>
      </c>
      <c r="C43" s="41" t="s">
        <v>44</v>
      </c>
      <c r="D43" s="42" t="s">
        <v>47</v>
      </c>
      <c r="E43" s="2"/>
    </row>
    <row r="44" spans="1:5" ht="37.5" customHeight="1" thickBot="1">
      <c r="A44" s="53" t="s">
        <v>90</v>
      </c>
      <c r="B44" s="89">
        <v>0</v>
      </c>
      <c r="C44" s="66">
        <v>0</v>
      </c>
      <c r="D44" s="60">
        <f>IF(B44=0,0,C44/B44*100)</f>
        <v>0</v>
      </c>
      <c r="E44" s="2"/>
    </row>
    <row r="45" ht="37.5" customHeight="1"/>
  </sheetData>
  <sheetProtection password="CF31" sheet="1" selectLockedCells="1"/>
  <mergeCells count="11">
    <mergeCell ref="A14:A16"/>
    <mergeCell ref="B14:C15"/>
    <mergeCell ref="D14:E15"/>
    <mergeCell ref="F14:F16"/>
    <mergeCell ref="G14:G16"/>
    <mergeCell ref="C1:E1"/>
    <mergeCell ref="A37:G37"/>
    <mergeCell ref="A1:B1"/>
    <mergeCell ref="A3:E3"/>
    <mergeCell ref="B10:E10"/>
    <mergeCell ref="A13:G13"/>
  </mergeCells>
  <printOptions/>
  <pageMargins left="0.32" right="0.25" top="0.75" bottom="0.75" header="0.3" footer="0.3"/>
  <pageSetup fitToHeight="1" fitToWidth="1" horizontalDpi="300" verticalDpi="300" orientation="portrait" paperSize="9"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44"/>
  <sheetViews>
    <sheetView tabSelected="1" view="pageBreakPreview" zoomScale="90" zoomScaleNormal="85" zoomScaleSheetLayoutView="90" workbookViewId="0" topLeftCell="A1">
      <selection activeCell="B19" sqref="B19"/>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2" t="s">
        <v>51</v>
      </c>
      <c r="B1" s="152"/>
      <c r="C1" s="150" t="s">
        <v>82</v>
      </c>
      <c r="D1" s="150"/>
      <c r="E1" s="150"/>
    </row>
    <row r="2" spans="1:5" ht="24.75" customHeight="1">
      <c r="A2" s="106" t="s">
        <v>0</v>
      </c>
      <c r="B2" s="106"/>
      <c r="C2" s="107" t="s">
        <v>87</v>
      </c>
      <c r="D2" s="106"/>
      <c r="E2" s="106"/>
    </row>
    <row r="3" spans="1:5" ht="24.75" customHeight="1">
      <c r="A3" s="160" t="s">
        <v>49</v>
      </c>
      <c r="B3" s="160"/>
      <c r="C3" s="160"/>
      <c r="D3" s="160"/>
      <c r="E3" s="160"/>
    </row>
    <row r="4" ht="24.75" customHeight="1"/>
    <row r="9" ht="18.75" customHeight="1" thickBot="1"/>
    <row r="10" spans="1:7" ht="34.5" customHeight="1" thickBot="1">
      <c r="A10" s="97" t="s">
        <v>57</v>
      </c>
      <c r="B10" s="161"/>
      <c r="C10" s="161"/>
      <c r="D10" s="161"/>
      <c r="E10" s="162"/>
      <c r="F10" s="44"/>
      <c r="G10" s="31"/>
    </row>
    <row r="11" spans="1:7" ht="18.75" customHeight="1">
      <c r="A11" s="30"/>
      <c r="B11" s="43"/>
      <c r="C11" s="165"/>
      <c r="D11" s="165"/>
      <c r="E11" s="165"/>
      <c r="F11" s="165"/>
      <c r="G11" s="31"/>
    </row>
    <row r="12" ht="19.5" thickBot="1">
      <c r="A12" s="30"/>
    </row>
    <row r="13" spans="1:7" ht="27.75" customHeight="1">
      <c r="A13" s="153" t="s">
        <v>58</v>
      </c>
      <c r="B13" s="154"/>
      <c r="C13" s="154"/>
      <c r="D13" s="154"/>
      <c r="E13" s="154"/>
      <c r="F13" s="154"/>
      <c r="G13" s="155"/>
    </row>
    <row r="14" spans="1:7" ht="20.25" customHeight="1">
      <c r="A14" s="158" t="s">
        <v>5</v>
      </c>
      <c r="B14" s="147" t="s">
        <v>88</v>
      </c>
      <c r="C14" s="147"/>
      <c r="D14" s="147" t="s">
        <v>89</v>
      </c>
      <c r="E14" s="147"/>
      <c r="F14" s="156" t="s">
        <v>76</v>
      </c>
      <c r="G14" s="148" t="s">
        <v>35</v>
      </c>
    </row>
    <row r="15" spans="1:7" ht="27" customHeight="1">
      <c r="A15" s="158"/>
      <c r="B15" s="147"/>
      <c r="C15" s="147"/>
      <c r="D15" s="147"/>
      <c r="E15" s="147"/>
      <c r="F15" s="156"/>
      <c r="G15" s="148"/>
    </row>
    <row r="16" spans="1:7" ht="75.75" customHeight="1" thickBot="1">
      <c r="A16" s="159"/>
      <c r="B16" s="34" t="s">
        <v>65</v>
      </c>
      <c r="C16" s="34" t="s">
        <v>66</v>
      </c>
      <c r="D16" s="34" t="s">
        <v>62</v>
      </c>
      <c r="E16" s="34" t="s">
        <v>36</v>
      </c>
      <c r="F16" s="157"/>
      <c r="G16" s="149"/>
    </row>
    <row r="17" spans="1:7" ht="37.5" customHeight="1" thickBot="1">
      <c r="A17" s="35" t="s">
        <v>4</v>
      </c>
      <c r="B17" s="36">
        <f>B18+B22+B23+B28+B29</f>
        <v>0</v>
      </c>
      <c r="C17" s="36">
        <f>C18+C22+C23+C28+C29</f>
        <v>0</v>
      </c>
      <c r="D17" s="75">
        <f>D18+D22+D23+D28+D29</f>
        <v>0</v>
      </c>
      <c r="E17" s="75">
        <f>E18+E22+E23+E28+E29</f>
        <v>0</v>
      </c>
      <c r="F17" s="65">
        <f>IF(B17=0,0,D17/B17*100)</f>
        <v>0</v>
      </c>
      <c r="G17" s="93">
        <f>IF(C17=0,0,E17/C17*100)</f>
        <v>0</v>
      </c>
    </row>
    <row r="18" spans="1:7" ht="37.5" customHeight="1" thickBot="1">
      <c r="A18" s="35" t="s">
        <v>7</v>
      </c>
      <c r="B18" s="36">
        <f>B19+B20+B21</f>
        <v>0</v>
      </c>
      <c r="C18" s="36">
        <f>C19+C20+C21</f>
        <v>0</v>
      </c>
      <c r="D18" s="75">
        <f>D19+D20+D21</f>
        <v>0</v>
      </c>
      <c r="E18" s="75">
        <f>E19+E20+E21</f>
        <v>0</v>
      </c>
      <c r="F18" s="65">
        <f aca="true" t="shared" si="0" ref="F18:F36">IF(B18=0,0,D18/B18*100)</f>
        <v>0</v>
      </c>
      <c r="G18" s="93">
        <f aca="true" t="shared" si="1" ref="G18:G36">IF(C18=0,0,E18/C18*100)</f>
        <v>0</v>
      </c>
    </row>
    <row r="19" spans="1:7" ht="37.5" customHeight="1">
      <c r="A19" s="33" t="s">
        <v>8</v>
      </c>
      <c r="B19" s="39">
        <v>0</v>
      </c>
      <c r="C19" s="39">
        <v>0</v>
      </c>
      <c r="D19" s="76">
        <v>0</v>
      </c>
      <c r="E19" s="76">
        <v>0</v>
      </c>
      <c r="F19" s="90">
        <f t="shared" si="0"/>
        <v>0</v>
      </c>
      <c r="G19" s="96">
        <f t="shared" si="1"/>
        <v>0</v>
      </c>
    </row>
    <row r="20" spans="1:7" ht="37.5" customHeight="1">
      <c r="A20" s="27" t="s">
        <v>9</v>
      </c>
      <c r="B20" s="39">
        <v>0</v>
      </c>
      <c r="C20" s="39">
        <v>0</v>
      </c>
      <c r="D20" s="76">
        <v>0</v>
      </c>
      <c r="E20" s="76">
        <v>0</v>
      </c>
      <c r="F20" s="92">
        <f t="shared" si="0"/>
        <v>0</v>
      </c>
      <c r="G20" s="94">
        <f t="shared" si="1"/>
        <v>0</v>
      </c>
    </row>
    <row r="21" spans="1:7" ht="37.5" customHeight="1" thickBot="1">
      <c r="A21" s="40" t="s">
        <v>10</v>
      </c>
      <c r="B21" s="64">
        <v>0</v>
      </c>
      <c r="C21" s="64">
        <v>0</v>
      </c>
      <c r="D21" s="79">
        <v>0</v>
      </c>
      <c r="E21" s="79">
        <v>0</v>
      </c>
      <c r="F21" s="91">
        <f t="shared" si="0"/>
        <v>0</v>
      </c>
      <c r="G21" s="95">
        <f t="shared" si="1"/>
        <v>0</v>
      </c>
    </row>
    <row r="22" spans="1:7" ht="37.5" customHeight="1" thickBot="1">
      <c r="A22" s="35" t="s">
        <v>11</v>
      </c>
      <c r="B22" s="38">
        <v>0</v>
      </c>
      <c r="C22" s="38">
        <v>0</v>
      </c>
      <c r="D22" s="77">
        <v>0</v>
      </c>
      <c r="E22" s="77">
        <v>0</v>
      </c>
      <c r="F22" s="65">
        <f t="shared" si="0"/>
        <v>0</v>
      </c>
      <c r="G22" s="93">
        <f t="shared" si="1"/>
        <v>0</v>
      </c>
    </row>
    <row r="23" spans="1:7" ht="37.5" customHeight="1" thickBot="1">
      <c r="A23" s="35" t="s">
        <v>20</v>
      </c>
      <c r="B23" s="36">
        <f>B24+B25+B26+B27</f>
        <v>0</v>
      </c>
      <c r="C23" s="36">
        <f>C24+C25+C26+C27</f>
        <v>0</v>
      </c>
      <c r="D23" s="75">
        <f>D24+D25+D26+D27</f>
        <v>0</v>
      </c>
      <c r="E23" s="75">
        <f>E24+E25+E26+E27</f>
        <v>0</v>
      </c>
      <c r="F23" s="65">
        <f t="shared" si="0"/>
        <v>0</v>
      </c>
      <c r="G23" s="93">
        <f t="shared" si="1"/>
        <v>0</v>
      </c>
    </row>
    <row r="24" spans="1:7" ht="37.5" customHeight="1">
      <c r="A24" s="33" t="s">
        <v>12</v>
      </c>
      <c r="B24" s="39">
        <v>0</v>
      </c>
      <c r="C24" s="39">
        <v>0</v>
      </c>
      <c r="D24" s="76">
        <v>0</v>
      </c>
      <c r="E24" s="76">
        <v>0</v>
      </c>
      <c r="F24" s="90">
        <f t="shared" si="0"/>
        <v>0</v>
      </c>
      <c r="G24" s="96">
        <f t="shared" si="1"/>
        <v>0</v>
      </c>
    </row>
    <row r="25" spans="1:7" ht="37.5" customHeight="1">
      <c r="A25" s="27" t="s">
        <v>13</v>
      </c>
      <c r="B25" s="39">
        <v>0</v>
      </c>
      <c r="C25" s="39">
        <v>0</v>
      </c>
      <c r="D25" s="76">
        <v>0</v>
      </c>
      <c r="E25" s="76">
        <v>0</v>
      </c>
      <c r="F25" s="92">
        <f t="shared" si="0"/>
        <v>0</v>
      </c>
      <c r="G25" s="94">
        <f t="shared" si="1"/>
        <v>0</v>
      </c>
    </row>
    <row r="26" spans="1:7" ht="37.5" customHeight="1">
      <c r="A26" s="27" t="s">
        <v>14</v>
      </c>
      <c r="B26" s="39">
        <v>0</v>
      </c>
      <c r="C26" s="39">
        <v>0</v>
      </c>
      <c r="D26" s="76">
        <v>0</v>
      </c>
      <c r="E26" s="76">
        <v>0</v>
      </c>
      <c r="F26" s="92">
        <f t="shared" si="0"/>
        <v>0</v>
      </c>
      <c r="G26" s="94">
        <f t="shared" si="1"/>
        <v>0</v>
      </c>
    </row>
    <row r="27" spans="1:7" ht="37.5" customHeight="1" thickBot="1">
      <c r="A27" s="40" t="s">
        <v>15</v>
      </c>
      <c r="B27" s="64">
        <v>0</v>
      </c>
      <c r="C27" s="64">
        <v>0</v>
      </c>
      <c r="D27" s="79">
        <v>0</v>
      </c>
      <c r="E27" s="79">
        <v>0</v>
      </c>
      <c r="F27" s="91">
        <f t="shared" si="0"/>
        <v>0</v>
      </c>
      <c r="G27" s="95">
        <f t="shared" si="1"/>
        <v>0</v>
      </c>
    </row>
    <row r="28" spans="1:7" ht="37.5" customHeight="1" thickBot="1">
      <c r="A28" s="46" t="s">
        <v>16</v>
      </c>
      <c r="B28" s="38">
        <v>0</v>
      </c>
      <c r="C28" s="38">
        <v>0</v>
      </c>
      <c r="D28" s="77">
        <v>0</v>
      </c>
      <c r="E28" s="77">
        <v>0</v>
      </c>
      <c r="F28" s="65">
        <f t="shared" si="0"/>
        <v>0</v>
      </c>
      <c r="G28" s="93">
        <f t="shared" si="1"/>
        <v>0</v>
      </c>
    </row>
    <row r="29" spans="1:7" ht="37.5" customHeight="1" thickBot="1">
      <c r="A29" s="47" t="s">
        <v>17</v>
      </c>
      <c r="B29" s="36">
        <f>B30+B31+B32+B33+B34</f>
        <v>0</v>
      </c>
      <c r="C29" s="36">
        <f>C30+C31+C32+C33+C34</f>
        <v>0</v>
      </c>
      <c r="D29" s="75">
        <f>D30+D31+D32+D33+D34</f>
        <v>0</v>
      </c>
      <c r="E29" s="75">
        <f>E30+E31+E32+E33+E34</f>
        <v>0</v>
      </c>
      <c r="F29" s="65">
        <f t="shared" si="0"/>
        <v>0</v>
      </c>
      <c r="G29" s="93">
        <f t="shared" si="1"/>
        <v>0</v>
      </c>
    </row>
    <row r="30" spans="1:7" ht="37.5" customHeight="1">
      <c r="A30" s="48" t="s">
        <v>18</v>
      </c>
      <c r="B30" s="39">
        <v>0</v>
      </c>
      <c r="C30" s="39">
        <v>0</v>
      </c>
      <c r="D30" s="76">
        <v>0</v>
      </c>
      <c r="E30" s="76">
        <v>0</v>
      </c>
      <c r="F30" s="90">
        <f t="shared" si="0"/>
        <v>0</v>
      </c>
      <c r="G30" s="96">
        <f t="shared" si="1"/>
        <v>0</v>
      </c>
    </row>
    <row r="31" spans="1:7" ht="37.5" customHeight="1">
      <c r="A31" s="49" t="s">
        <v>19</v>
      </c>
      <c r="B31" s="39">
        <v>0</v>
      </c>
      <c r="C31" s="39">
        <v>0</v>
      </c>
      <c r="D31" s="76">
        <v>0</v>
      </c>
      <c r="E31" s="76">
        <v>0</v>
      </c>
      <c r="F31" s="92">
        <f t="shared" si="0"/>
        <v>0</v>
      </c>
      <c r="G31" s="94">
        <f t="shared" si="1"/>
        <v>0</v>
      </c>
    </row>
    <row r="32" spans="1:7" ht="37.5" customHeight="1">
      <c r="A32" s="50" t="s">
        <v>41</v>
      </c>
      <c r="B32" s="39">
        <v>0</v>
      </c>
      <c r="C32" s="39">
        <v>0</v>
      </c>
      <c r="D32" s="76">
        <v>0</v>
      </c>
      <c r="E32" s="76">
        <v>0</v>
      </c>
      <c r="F32" s="92">
        <f t="shared" si="0"/>
        <v>0</v>
      </c>
      <c r="G32" s="94">
        <f t="shared" si="1"/>
        <v>0</v>
      </c>
    </row>
    <row r="33" spans="1:7" ht="37.5" customHeight="1">
      <c r="A33" s="49" t="s">
        <v>40</v>
      </c>
      <c r="B33" s="39">
        <v>0</v>
      </c>
      <c r="C33" s="39">
        <v>0</v>
      </c>
      <c r="D33" s="76">
        <v>0</v>
      </c>
      <c r="E33" s="76">
        <v>0</v>
      </c>
      <c r="F33" s="92">
        <f t="shared" si="0"/>
        <v>0</v>
      </c>
      <c r="G33" s="94">
        <f t="shared" si="1"/>
        <v>0</v>
      </c>
    </row>
    <row r="34" spans="1:7" ht="37.5" customHeight="1" thickBot="1">
      <c r="A34" s="100" t="s">
        <v>80</v>
      </c>
      <c r="B34" s="64">
        <v>0</v>
      </c>
      <c r="C34" s="64">
        <v>0</v>
      </c>
      <c r="D34" s="79">
        <v>0</v>
      </c>
      <c r="E34" s="79">
        <v>0</v>
      </c>
      <c r="F34" s="91">
        <f t="shared" si="0"/>
        <v>0</v>
      </c>
      <c r="G34" s="95">
        <f t="shared" si="1"/>
        <v>0</v>
      </c>
    </row>
    <row r="35" spans="1:7" ht="37.5" customHeight="1" thickBot="1">
      <c r="A35" s="51" t="s">
        <v>50</v>
      </c>
      <c r="B35" s="38">
        <v>0</v>
      </c>
      <c r="C35" s="38">
        <v>0</v>
      </c>
      <c r="D35" s="77">
        <v>0</v>
      </c>
      <c r="E35" s="77">
        <v>0</v>
      </c>
      <c r="F35" s="65">
        <f t="shared" si="0"/>
        <v>0</v>
      </c>
      <c r="G35" s="93">
        <f t="shared" si="1"/>
        <v>0</v>
      </c>
    </row>
    <row r="36" spans="1:7" ht="41.25" customHeight="1" thickBot="1">
      <c r="A36" s="52" t="s">
        <v>34</v>
      </c>
      <c r="B36" s="37">
        <f>B17+B35</f>
        <v>0</v>
      </c>
      <c r="C36" s="37">
        <f>C17+C35</f>
        <v>0</v>
      </c>
      <c r="D36" s="78">
        <f>D17+D35</f>
        <v>0</v>
      </c>
      <c r="E36" s="78">
        <f>E17+E35</f>
        <v>0</v>
      </c>
      <c r="F36" s="65">
        <f t="shared" si="0"/>
        <v>0</v>
      </c>
      <c r="G36" s="93">
        <f t="shared" si="1"/>
        <v>0</v>
      </c>
    </row>
    <row r="37" spans="1:7" ht="41.25" customHeight="1" thickBot="1">
      <c r="A37" s="151" t="s">
        <v>79</v>
      </c>
      <c r="B37" s="151"/>
      <c r="C37" s="151"/>
      <c r="D37" s="151"/>
      <c r="E37" s="151"/>
      <c r="F37" s="151"/>
      <c r="G37" s="151"/>
    </row>
    <row r="38" spans="1:7" ht="41.25" customHeight="1" thickBot="1">
      <c r="A38" s="35" t="s">
        <v>85</v>
      </c>
      <c r="B38" s="101">
        <f>IF(E17=0,0,E35/(E17-E30))</f>
        <v>0</v>
      </c>
      <c r="C38" s="69"/>
      <c r="D38" s="35" t="s">
        <v>84</v>
      </c>
      <c r="E38" s="101">
        <f>IF(E18=0,0,E35/(E18-E30))</f>
        <v>0</v>
      </c>
      <c r="F38" s="113" t="s">
        <v>83</v>
      </c>
      <c r="G38" s="71"/>
    </row>
    <row r="39" spans="1:6" ht="37.5" customHeight="1" thickBot="1">
      <c r="A39" s="56"/>
      <c r="B39" s="3"/>
      <c r="C39" s="3"/>
      <c r="D39" s="3"/>
      <c r="E39" s="3"/>
      <c r="F39" s="1"/>
    </row>
    <row r="40" spans="1:7" ht="57.75" customHeight="1" thickBot="1">
      <c r="A40" s="57" t="s">
        <v>59</v>
      </c>
      <c r="B40" s="72">
        <v>0</v>
      </c>
      <c r="C40" s="69"/>
      <c r="D40" s="73" t="s">
        <v>63</v>
      </c>
      <c r="E40" s="74" t="s">
        <v>64</v>
      </c>
      <c r="F40" s="70"/>
      <c r="G40" s="71"/>
    </row>
    <row r="41" spans="1:7" ht="37.5" customHeight="1" thickBot="1">
      <c r="A41" s="68"/>
      <c r="B41" s="69"/>
      <c r="C41" s="69"/>
      <c r="D41" s="87">
        <f>IF(B40=0,0,D36/B40)</f>
        <v>0</v>
      </c>
      <c r="E41" s="88">
        <f>IF(B40=0,0,E36/B40)</f>
        <v>0</v>
      </c>
      <c r="F41" s="70"/>
      <c r="G41" s="71"/>
    </row>
    <row r="42" spans="1:6" ht="36.75" customHeight="1" thickBot="1">
      <c r="A42" s="58"/>
      <c r="B42" s="3"/>
      <c r="C42" s="3"/>
      <c r="D42" s="3"/>
      <c r="E42" s="3"/>
      <c r="F42" s="1"/>
    </row>
    <row r="43" spans="1:5" ht="37.5" customHeight="1">
      <c r="A43" s="32" t="s">
        <v>43</v>
      </c>
      <c r="B43" s="41" t="s">
        <v>45</v>
      </c>
      <c r="C43" s="41" t="s">
        <v>44</v>
      </c>
      <c r="D43" s="42" t="s">
        <v>47</v>
      </c>
      <c r="E43" s="2"/>
    </row>
    <row r="44" spans="1:5" ht="37.5" customHeight="1" thickBot="1">
      <c r="A44" s="53" t="s">
        <v>90</v>
      </c>
      <c r="B44" s="89">
        <v>0</v>
      </c>
      <c r="C44" s="66">
        <v>0</v>
      </c>
      <c r="D44" s="60">
        <f>IF(B44=0,0,C44/B44*100)</f>
        <v>0</v>
      </c>
      <c r="E44" s="2"/>
    </row>
    <row r="45" ht="37.5" customHeight="1"/>
  </sheetData>
  <sheetProtection password="CF31" sheet="1" selectLockedCells="1"/>
  <mergeCells count="11">
    <mergeCell ref="A14:A16"/>
    <mergeCell ref="B14:C15"/>
    <mergeCell ref="D14:E15"/>
    <mergeCell ref="F14:F16"/>
    <mergeCell ref="G14:G16"/>
    <mergeCell ref="C1:E1"/>
    <mergeCell ref="A37:G37"/>
    <mergeCell ref="A1:B1"/>
    <mergeCell ref="A3:E3"/>
    <mergeCell ref="B10:E10"/>
    <mergeCell ref="A13:G13"/>
  </mergeCells>
  <printOptions/>
  <pageMargins left="0.32" right="0.25" top="0.75" bottom="0.75" header="0.3" footer="0.3"/>
  <pageSetup fitToHeight="1" fitToWidth="1" horizontalDpi="300" verticalDpi="300" orientation="portrait"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2017-02-27T13:13:32Z</dcterms:modified>
  <cp:category/>
  <cp:version/>
  <cp:contentType/>
  <cp:contentStatus/>
</cp:coreProperties>
</file>