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90" yWindow="65401" windowWidth="11640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'List1'!$A$1:$P$17</definedName>
  </definedNames>
  <calcPr fullCalcOnLoad="1"/>
</workbook>
</file>

<file path=xl/sharedStrings.xml><?xml version="1.0" encoding="utf-8"?>
<sst xmlns="http://schemas.openxmlformats.org/spreadsheetml/2006/main" count="48" uniqueCount="44">
  <si>
    <t>LIST   OF   BENEFICIARIES</t>
  </si>
  <si>
    <t>Operation</t>
  </si>
  <si>
    <t>Celková částka
proplacená při
konci projektu</t>
  </si>
  <si>
    <t>SEZNAM  PŘÍJEMCŮ  PODPORY  Z  FONDŮ  EU</t>
  </si>
  <si>
    <t>Název projektu</t>
  </si>
  <si>
    <t xml:space="preserve"> Název příjemce</t>
  </si>
  <si>
    <t>Vysoké učení technické v Brně</t>
  </si>
  <si>
    <t>Technická  Univerzita v Liberci</t>
  </si>
  <si>
    <t>Výzkumný ústav veterinárního lékařství, v.v.i.</t>
  </si>
  <si>
    <t>Ústav přístrojové techniky AVČR, v.v.i.</t>
  </si>
  <si>
    <t>NETME Centre (Nové technologie pro strojírenství)</t>
  </si>
  <si>
    <t>Centrum pro nanomateriály, pokročilé technologie
 a inovace</t>
  </si>
  <si>
    <t>Centrum pro aplikovanou mikrobiologii
 a imunologii ve veterinární medicíně</t>
  </si>
  <si>
    <t>Aplikační a vývojové laboratoře pokročilých mikrotechnologií a nanotechnologií</t>
  </si>
  <si>
    <t>CZ.1.05/2.1.00/01.0002</t>
  </si>
  <si>
    <t>CZ.1.05/2.1.00/01.0005</t>
  </si>
  <si>
    <t>CZ.1.05/2.1.00/01.0006</t>
  </si>
  <si>
    <t>CZ.1.05/2.1.00/01.0017</t>
  </si>
  <si>
    <t>Public funding paid to beneficiary uder Name of the fund cofinancing (CZK)</t>
  </si>
  <si>
    <t>Registration number</t>
  </si>
  <si>
    <t>Registrační číslo</t>
  </si>
  <si>
    <t>Částka hrazená z veřejných zdrojů s uvedením daného fondu (Kč)</t>
  </si>
  <si>
    <t>Celková výše dotace</t>
  </si>
  <si>
    <t xml:space="preserve"> Name of 
 beneficiary</t>
  </si>
  <si>
    <t>Total amount of subsidy</t>
  </si>
  <si>
    <t>Total amounts
paid at the end of the project</t>
  </si>
  <si>
    <t>ERDF (85%)</t>
  </si>
  <si>
    <t>State budget (15%)</t>
  </si>
  <si>
    <t>Státní rozpočet (15%)</t>
  </si>
  <si>
    <t>CZ.1.05/2.1.00/01.0001</t>
  </si>
  <si>
    <t xml:space="preserve">CETOCOEN </t>
  </si>
  <si>
    <t>Masarykova univerzita, Brno</t>
  </si>
  <si>
    <t>CZ.1.05/2.1.00/01.0007</t>
  </si>
  <si>
    <t>Centrum regionu Haná pro biotechnologický a zemědělský výzkum</t>
  </si>
  <si>
    <t>Univerzita Palackého v Olomouci</t>
  </si>
  <si>
    <t>CZ.1.05/2.1.00/01.0040</t>
  </si>
  <si>
    <t>Regionální materiálově technologické výzkumné centrum</t>
  </si>
  <si>
    <t>CZ.1.05/2.1.00/01.0012</t>
  </si>
  <si>
    <t>CZ.1.05/2.1.00/01.0030</t>
  </si>
  <si>
    <t>CZ.1.05/2.1.00/01.0036</t>
  </si>
  <si>
    <t>Biomedicína pro regionální rozvoj a lidské zdroje (BIOMEDREG)</t>
  </si>
  <si>
    <t>Inovace pro efektivitu a životní prostředí</t>
  </si>
  <si>
    <t>Vysoká škola báňská – Technická univerzita Ostrava</t>
  </si>
  <si>
    <t>Centra materiálového výzkumu na FCH VUT v Brně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</si>
</sst>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1"/>
      <color indexed="9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5" borderId="12" xfId="0" applyFont="1" applyFill="1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80" workbookViewId="0" topLeftCell="A10">
      <selection activeCell="B20" sqref="B20"/>
    </sheetView>
  </sheetViews>
  <sheetFormatPr defaultColWidth="9.00390625" defaultRowHeight="14.25"/>
  <cols>
    <col min="1" max="1" width="21.125" style="0" customWidth="1"/>
    <col min="2" max="2" width="31.875" style="0" customWidth="1"/>
    <col min="3" max="3" width="54.875" style="0" customWidth="1"/>
    <col min="4" max="7" width="17.625" style="0" customWidth="1"/>
  </cols>
  <sheetData>
    <row r="1" spans="2:7" ht="18">
      <c r="B1" s="29" t="s">
        <v>0</v>
      </c>
      <c r="C1" s="29"/>
      <c r="D1" s="29"/>
      <c r="E1" s="29"/>
      <c r="F1" s="29"/>
      <c r="G1" s="29"/>
    </row>
    <row r="2" spans="2:7" ht="18">
      <c r="B2" s="29" t="s">
        <v>3</v>
      </c>
      <c r="C2" s="29"/>
      <c r="D2" s="29"/>
      <c r="E2" s="29"/>
      <c r="F2" s="29"/>
      <c r="G2" s="29"/>
    </row>
    <row r="3" spans="4:7" ht="14.25">
      <c r="D3" s="30"/>
      <c r="E3" s="30"/>
      <c r="F3" s="30"/>
      <c r="G3" s="30"/>
    </row>
    <row r="4" spans="1:7" ht="28.5" customHeight="1" thickBot="1">
      <c r="A4" s="17" t="s">
        <v>19</v>
      </c>
      <c r="B4" s="21" t="s">
        <v>23</v>
      </c>
      <c r="C4" s="19" t="s">
        <v>1</v>
      </c>
      <c r="D4" s="28" t="s">
        <v>18</v>
      </c>
      <c r="E4" s="28"/>
      <c r="F4" s="28"/>
      <c r="G4" s="28"/>
    </row>
    <row r="5" spans="1:7" ht="40.5" customHeight="1" thickBot="1">
      <c r="A5" s="18"/>
      <c r="B5" s="20"/>
      <c r="C5" s="20"/>
      <c r="D5" s="3" t="s">
        <v>26</v>
      </c>
      <c r="E5" s="3" t="s">
        <v>27</v>
      </c>
      <c r="F5" s="4" t="s">
        <v>24</v>
      </c>
      <c r="G5" s="5" t="s">
        <v>25</v>
      </c>
    </row>
    <row r="6" spans="1:7" ht="28.5" customHeight="1" thickBot="1">
      <c r="A6" s="22" t="s">
        <v>20</v>
      </c>
      <c r="B6" s="24" t="s">
        <v>5</v>
      </c>
      <c r="C6" s="24" t="s">
        <v>4</v>
      </c>
      <c r="D6" s="26" t="s">
        <v>21</v>
      </c>
      <c r="E6" s="27"/>
      <c r="F6" s="27"/>
      <c r="G6" s="27"/>
    </row>
    <row r="7" spans="1:7" ht="59.25" customHeight="1">
      <c r="A7" s="23"/>
      <c r="B7" s="25"/>
      <c r="C7" s="25"/>
      <c r="D7" s="2" t="s">
        <v>26</v>
      </c>
      <c r="E7" s="2" t="s">
        <v>28</v>
      </c>
      <c r="F7" s="1" t="s">
        <v>22</v>
      </c>
      <c r="G7" s="6" t="s">
        <v>2</v>
      </c>
    </row>
    <row r="8" spans="1:7" ht="30" customHeight="1">
      <c r="A8" s="11" t="s">
        <v>14</v>
      </c>
      <c r="B8" s="7" t="s">
        <v>6</v>
      </c>
      <c r="C8" s="7" t="s">
        <v>10</v>
      </c>
      <c r="D8" s="12">
        <f aca="true" t="shared" si="0" ref="D8:D17">0.85*F8</f>
        <v>652376943.9499999</v>
      </c>
      <c r="E8" s="12">
        <f aca="true" t="shared" si="1" ref="E8:E17">0.15*F8</f>
        <v>115125343.05</v>
      </c>
      <c r="F8" s="9">
        <v>767502287</v>
      </c>
      <c r="G8" s="10"/>
    </row>
    <row r="9" spans="1:7" ht="30" customHeight="1">
      <c r="A9" s="11" t="s">
        <v>15</v>
      </c>
      <c r="B9" s="7" t="s">
        <v>7</v>
      </c>
      <c r="C9" s="7" t="s">
        <v>11</v>
      </c>
      <c r="D9" s="12">
        <f t="shared" si="0"/>
        <v>680008075</v>
      </c>
      <c r="E9" s="12">
        <f t="shared" si="1"/>
        <v>120001425</v>
      </c>
      <c r="F9" s="9">
        <v>800009500</v>
      </c>
      <c r="G9" s="10"/>
    </row>
    <row r="10" spans="1:7" ht="30" customHeight="1">
      <c r="A10" s="8" t="s">
        <v>16</v>
      </c>
      <c r="B10" s="8" t="s">
        <v>8</v>
      </c>
      <c r="C10" s="8" t="s">
        <v>12</v>
      </c>
      <c r="D10" s="12">
        <f t="shared" si="0"/>
        <v>310473652</v>
      </c>
      <c r="E10" s="12">
        <f t="shared" si="1"/>
        <v>54789468</v>
      </c>
      <c r="F10" s="9">
        <v>365263120</v>
      </c>
      <c r="G10" s="10"/>
    </row>
    <row r="11" spans="1:7" ht="30" customHeight="1">
      <c r="A11" s="7" t="s">
        <v>17</v>
      </c>
      <c r="B11" s="7" t="s">
        <v>9</v>
      </c>
      <c r="C11" s="7" t="s">
        <v>13</v>
      </c>
      <c r="D11" s="12">
        <f t="shared" si="0"/>
        <v>368000667.7</v>
      </c>
      <c r="E11" s="12">
        <f t="shared" si="1"/>
        <v>64941294.3</v>
      </c>
      <c r="F11" s="9">
        <v>432941962</v>
      </c>
      <c r="G11" s="10"/>
    </row>
    <row r="12" spans="1:7" ht="30" customHeight="1">
      <c r="A12" s="7" t="s">
        <v>29</v>
      </c>
      <c r="B12" s="13" t="s">
        <v>31</v>
      </c>
      <c r="C12" s="13" t="s">
        <v>30</v>
      </c>
      <c r="D12" s="12">
        <f t="shared" si="0"/>
        <v>462378714.3</v>
      </c>
      <c r="E12" s="12">
        <f t="shared" si="1"/>
        <v>81596243.7</v>
      </c>
      <c r="F12" s="9">
        <v>543974958</v>
      </c>
      <c r="G12" s="10"/>
    </row>
    <row r="13" spans="1:7" ht="30" customHeight="1">
      <c r="A13" s="7" t="s">
        <v>32</v>
      </c>
      <c r="B13" s="13" t="s">
        <v>34</v>
      </c>
      <c r="C13" s="13" t="s">
        <v>33</v>
      </c>
      <c r="D13" s="12">
        <f t="shared" si="0"/>
        <v>707997497.1999999</v>
      </c>
      <c r="E13" s="12">
        <f t="shared" si="1"/>
        <v>124940734.8</v>
      </c>
      <c r="F13" s="9">
        <v>832938232</v>
      </c>
      <c r="G13" s="10"/>
    </row>
    <row r="14" spans="1:7" ht="30" customHeight="1">
      <c r="A14" s="7" t="s">
        <v>35</v>
      </c>
      <c r="B14" s="31" t="s">
        <v>42</v>
      </c>
      <c r="C14" s="13" t="s">
        <v>36</v>
      </c>
      <c r="D14" s="12">
        <f t="shared" si="0"/>
        <v>578090950</v>
      </c>
      <c r="E14" s="12">
        <f t="shared" si="1"/>
        <v>102016050</v>
      </c>
      <c r="F14" s="9">
        <v>680107000</v>
      </c>
      <c r="G14" s="10"/>
    </row>
    <row r="15" spans="1:7" ht="30" customHeight="1">
      <c r="A15" s="14" t="s">
        <v>37</v>
      </c>
      <c r="B15" s="15" t="s">
        <v>6</v>
      </c>
      <c r="C15" s="8" t="s">
        <v>43</v>
      </c>
      <c r="D15" s="12">
        <f t="shared" si="0"/>
        <v>197856200</v>
      </c>
      <c r="E15" s="12">
        <f t="shared" si="1"/>
        <v>34915800</v>
      </c>
      <c r="F15" s="16">
        <v>232772000</v>
      </c>
      <c r="G15" s="10"/>
    </row>
    <row r="16" spans="1:7" ht="30" customHeight="1">
      <c r="A16" s="14" t="s">
        <v>38</v>
      </c>
      <c r="B16" s="13" t="s">
        <v>34</v>
      </c>
      <c r="C16" s="15" t="s">
        <v>40</v>
      </c>
      <c r="D16" s="12">
        <f t="shared" si="0"/>
        <v>751295795.1</v>
      </c>
      <c r="E16" s="12">
        <f t="shared" si="1"/>
        <v>132581610.89999999</v>
      </c>
      <c r="F16" s="16">
        <v>883877406</v>
      </c>
      <c r="G16" s="10"/>
    </row>
    <row r="17" spans="1:7" ht="30" customHeight="1">
      <c r="A17" s="14" t="s">
        <v>39</v>
      </c>
      <c r="B17" s="15" t="s">
        <v>42</v>
      </c>
      <c r="C17" s="15" t="s">
        <v>41</v>
      </c>
      <c r="D17" s="12">
        <f t="shared" si="0"/>
        <v>145201424.25</v>
      </c>
      <c r="E17" s="12">
        <f t="shared" si="1"/>
        <v>25623780.75</v>
      </c>
      <c r="F17" s="16">
        <v>170825205</v>
      </c>
      <c r="G17" s="10"/>
    </row>
  </sheetData>
  <sheetProtection/>
  <mergeCells count="11">
    <mergeCell ref="D6:G6"/>
    <mergeCell ref="D4:G4"/>
    <mergeCell ref="B1:G1"/>
    <mergeCell ref="B2:G2"/>
    <mergeCell ref="D3:G3"/>
    <mergeCell ref="A4:A5"/>
    <mergeCell ref="C4:C5"/>
    <mergeCell ref="B4:B5"/>
    <mergeCell ref="A6:A7"/>
    <mergeCell ref="B6:B7"/>
    <mergeCell ref="C6:C7"/>
  </mergeCells>
  <printOptions/>
  <pageMargins left="0.787401575" right="0.787401575" top="1.299375" bottom="0.984251969" header="0.4921259845" footer="0.4921259845"/>
  <pageSetup horizontalDpi="600" verticalDpi="600" orientation="landscape" paperSize="9" scale="63" r:id="rId2"/>
  <headerFooter alignWithMargins="0">
    <oddHeader>&amp;L&amp;G&amp;C&amp;G&amp;R&amp;G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cejkovam</cp:lastModifiedBy>
  <cp:lastPrinted>2009-11-30T07:43:26Z</cp:lastPrinted>
  <dcterms:created xsi:type="dcterms:W3CDTF">2009-04-30T07:01:03Z</dcterms:created>
  <dcterms:modified xsi:type="dcterms:W3CDTF">2010-04-08T07:59:23Z</dcterms:modified>
  <cp:category/>
  <cp:version/>
  <cp:contentType/>
  <cp:contentStatus/>
</cp:coreProperties>
</file>