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727" firstSheet="3" activeTab="11"/>
  </bookViews>
  <sheets>
    <sheet name="příloha č. 1-3" sheetId="1" r:id="rId1"/>
    <sheet name="přílohač.4" sheetId="2" r:id="rId2"/>
    <sheet name="přílohač.5" sheetId="3" r:id="rId3"/>
    <sheet name="příloha č.6" sheetId="4" r:id="rId4"/>
    <sheet name="příloha č.6a" sheetId="5" r:id="rId5"/>
    <sheet name="přílohač.7" sheetId="6" r:id="rId6"/>
    <sheet name="přílohač.8" sheetId="7" r:id="rId7"/>
    <sheet name="přílohač.9" sheetId="8" r:id="rId8"/>
    <sheet name="přílohač.10" sheetId="9" r:id="rId9"/>
    <sheet name="přílohač.11" sheetId="10" r:id="rId10"/>
    <sheet name="přílohač.12" sheetId="11" r:id="rId11"/>
    <sheet name="přílohač.13" sheetId="12" r:id="rId12"/>
  </sheets>
  <definedNames/>
  <calcPr fullCalcOnLoad="1"/>
</workbook>
</file>

<file path=xl/sharedStrings.xml><?xml version="1.0" encoding="utf-8"?>
<sst xmlns="http://schemas.openxmlformats.org/spreadsheetml/2006/main" count="248" uniqueCount="206">
  <si>
    <t xml:space="preserve">Příloha č. 1 Rozvaha </t>
  </si>
  <si>
    <t xml:space="preserve">Příloha č. 2 VZZ </t>
  </si>
  <si>
    <t>Příloha č. 3 Doplňující údaje</t>
  </si>
  <si>
    <t>Tabulky zpracuje samostatně vysoká škola</t>
  </si>
  <si>
    <t>Příloha č. 4</t>
  </si>
  <si>
    <t>Hospodářský výsledek</t>
  </si>
  <si>
    <t>tis.Kč</t>
  </si>
  <si>
    <t>Položka</t>
  </si>
  <si>
    <t>HV z hlavní činnosti</t>
  </si>
  <si>
    <t>HV celkem</t>
  </si>
  <si>
    <t>Položky upravující HV (+,-)</t>
  </si>
  <si>
    <t>Upravený HV</t>
  </si>
  <si>
    <t>Sem vložte řádky dle potřeby</t>
  </si>
  <si>
    <t>C e l k e m</t>
  </si>
  <si>
    <t xml:space="preserve">Poznámka: Položky upravující HV (+,-) rozumí se např. daňové vyrovnání, vyrovnání ztráty z minulých </t>
  </si>
  <si>
    <t>let, odvody apod.</t>
  </si>
  <si>
    <t>Počet řádků odpovídá počtu dílčích subjektů (lze upravit dle potřeby)</t>
  </si>
  <si>
    <t xml:space="preserve"> </t>
  </si>
  <si>
    <t>Příloha č. 5</t>
  </si>
  <si>
    <t xml:space="preserve">Nerozdělený zisk, neuhrazená ztráta </t>
  </si>
  <si>
    <t>v tis. Kč</t>
  </si>
  <si>
    <t>Účet 932</t>
  </si>
  <si>
    <t>k 31.12.2001</t>
  </si>
  <si>
    <t>K 31.12.2002</t>
  </si>
  <si>
    <t>K 31.12.2003</t>
  </si>
  <si>
    <t>K 31.12.2004</t>
  </si>
  <si>
    <t>K 31.12.2005</t>
  </si>
  <si>
    <t>Příloha č. 6</t>
  </si>
  <si>
    <t>tis. Kč</t>
  </si>
  <si>
    <t>Č. sl.</t>
  </si>
  <si>
    <t>Poskytovatel</t>
  </si>
  <si>
    <t>Vratka dotace (odvod)</t>
  </si>
  <si>
    <t xml:space="preserve">   provoz</t>
  </si>
  <si>
    <t xml:space="preserve">    VaV</t>
  </si>
  <si>
    <t>Kapitoly SR (bez kapitoly 333-MŠMT):</t>
  </si>
  <si>
    <t xml:space="preserve">      v tom: jmenovitě</t>
  </si>
  <si>
    <t>vložte řádky dle potřeby</t>
  </si>
  <si>
    <t>Obce, VÚSC, státní fondy:</t>
  </si>
  <si>
    <t>Ze zahraničí</t>
  </si>
  <si>
    <t>Granty EU</t>
  </si>
  <si>
    <t>Příloha č. 7</t>
  </si>
  <si>
    <t>Vlastní výnosy</t>
  </si>
  <si>
    <t xml:space="preserve">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</si>
  <si>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</si>
  <si>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</si>
  <si>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poplatky za studium § 59 zák.111/1998 Sb.</t>
  </si>
  <si>
    <t>služby pro studenty</t>
  </si>
  <si>
    <t>kolejné</t>
  </si>
  <si>
    <t xml:space="preserve">jiné ubytování </t>
  </si>
  <si>
    <t xml:space="preserve">ze stravování studentů </t>
  </si>
  <si>
    <t xml:space="preserve">ze stravování zaměstnanců </t>
  </si>
  <si>
    <t>dary</t>
  </si>
  <si>
    <t>úroky</t>
  </si>
  <si>
    <t>náhr. škod, manka, ztráty</t>
  </si>
  <si>
    <t>přijaté pojistné náhrady</t>
  </si>
  <si>
    <t>mimorozp.granty</t>
  </si>
  <si>
    <t>pronájem</t>
  </si>
  <si>
    <t>tržby z prodeje materiálu</t>
  </si>
  <si>
    <t>tržby z prodeje majetku</t>
  </si>
  <si>
    <t>Jiné: *)</t>
  </si>
  <si>
    <t>Celkem vlastní výnosy:</t>
  </si>
  <si>
    <t>*) Uveďte jmenovitě</t>
  </si>
  <si>
    <t>Příloha č. 8</t>
  </si>
  <si>
    <t>Neinvestiční náklady</t>
  </si>
  <si>
    <t xml:space="preserve"> Hlavní činnost</t>
  </si>
  <si>
    <t>Celkem</t>
  </si>
  <si>
    <t>Osobní náklady</t>
  </si>
  <si>
    <t>odpisy</t>
  </si>
  <si>
    <t>učebnice, knihy, tisk</t>
  </si>
  <si>
    <t>provozní náklady **)</t>
  </si>
  <si>
    <t>škody, manka</t>
  </si>
  <si>
    <t>pokuty, penále</t>
  </si>
  <si>
    <t>nájem</t>
  </si>
  <si>
    <t>školení, vzděláv., poraden.</t>
  </si>
  <si>
    <t>programové vybavení</t>
  </si>
  <si>
    <t>opravy, údržba</t>
  </si>
  <si>
    <t xml:space="preserve">cestovné           </t>
  </si>
  <si>
    <t>na reprezentaci</t>
  </si>
  <si>
    <t>stipendia</t>
  </si>
  <si>
    <t>zůstatk. cena prod. maj.</t>
  </si>
  <si>
    <t>Jiné **)</t>
  </si>
  <si>
    <t>celkem náklady</t>
  </si>
  <si>
    <t xml:space="preserve">Pozn.: </t>
  </si>
  <si>
    <t xml:space="preserve">*)  uvede se jejich přesná charakteristika - druh </t>
  </si>
  <si>
    <t>**) Zejména pohonné hmoty, drobný majetek, telefony, energie, voda, pára, plyn</t>
  </si>
  <si>
    <t>Příloha č. 9</t>
  </si>
  <si>
    <t xml:space="preserve">Pracovníci a mzdové prostředky </t>
  </si>
  <si>
    <t>Od řádku 4 v tis. Kč</t>
  </si>
  <si>
    <t>Ukazatel</t>
  </si>
  <si>
    <t>Vyplacené mzdové prostř. hrazené z MŠMT - kap. 333</t>
  </si>
  <si>
    <t xml:space="preserve">Mzdové prostředky vyplacené  ze školného                                 </t>
  </si>
  <si>
    <t xml:space="preserve">Doplňková činnost </t>
  </si>
  <si>
    <r>
      <t xml:space="preserve">Vyplacené mzdové prostředky </t>
    </r>
    <r>
      <rPr>
        <b/>
        <sz val="10"/>
        <rFont val="Arial"/>
        <family val="2"/>
      </rPr>
      <t>celkem</t>
    </r>
    <r>
      <rPr>
        <sz val="10"/>
        <rFont val="Arial"/>
        <family val="2"/>
      </rPr>
      <t xml:space="preserve"> </t>
    </r>
  </si>
  <si>
    <t>Příloha č. 10</t>
  </si>
  <si>
    <t>Fondy</t>
  </si>
  <si>
    <t>Číslo sl.</t>
  </si>
  <si>
    <t>Tvorba fondu</t>
  </si>
  <si>
    <t>Čerpání fondu</t>
  </si>
  <si>
    <t>Stav k 31.12.2005</t>
  </si>
  <si>
    <t xml:space="preserve">      z toho: z hlavní činnosti</t>
  </si>
  <si>
    <t xml:space="preserve">                 z doplňkové čin. </t>
  </si>
  <si>
    <t>Předpokládaný stav po přídělu</t>
  </si>
  <si>
    <t>Vysvětlivky:</t>
  </si>
  <si>
    <t>řádek 1a 4 celkem koresponduje s Rozvahou Pasiva A 1.Fondy, úč.900 a 911, dále analytické členění</t>
  </si>
  <si>
    <t>řádek 5, sloupec 5 nesmí překročit výši hospodářského výsledku</t>
  </si>
  <si>
    <t>Příloha č. 11</t>
  </si>
  <si>
    <t>Finanční  majetek</t>
  </si>
  <si>
    <t>Dlouhodobý</t>
  </si>
  <si>
    <t>v tom *)</t>
  </si>
  <si>
    <t>Krátkodobý</t>
  </si>
  <si>
    <t>*) rozepsat</t>
  </si>
  <si>
    <t>Příloha č. 12</t>
  </si>
  <si>
    <t>Pohledávky, závazky, bankovní výpomoci a půjčky</t>
  </si>
  <si>
    <t>Pohledávky celkem:</t>
  </si>
  <si>
    <t>v tom: odběratelé</t>
  </si>
  <si>
    <t xml:space="preserve">             zálohy</t>
  </si>
  <si>
    <t xml:space="preserve">             za inst. soc., zdr. poj.</t>
  </si>
  <si>
    <t xml:space="preserve">             za zaměstnanci</t>
  </si>
  <si>
    <t xml:space="preserve">             ostatní</t>
  </si>
  <si>
    <t>Závazky celkem:</t>
  </si>
  <si>
    <t>v tom: dodavatelé</t>
  </si>
  <si>
    <t xml:space="preserve">             přijaté zálohy</t>
  </si>
  <si>
    <t xml:space="preserve">             k zaměstnancům</t>
  </si>
  <si>
    <t xml:space="preserve">             k inst.soc.,zdr.poj.</t>
  </si>
  <si>
    <t xml:space="preserve">            daňové závazky</t>
  </si>
  <si>
    <t xml:space="preserve">            ostatní</t>
  </si>
  <si>
    <t>Bankovní výp. a půjčky</t>
  </si>
  <si>
    <t>z toho: úvěry</t>
  </si>
  <si>
    <t>Příloha č. 13</t>
  </si>
  <si>
    <t xml:space="preserve">Počty studentů                    </t>
  </si>
  <si>
    <t>z toho:  studující v cizím jazyce*)</t>
  </si>
  <si>
    <t>Poznámka:</t>
  </si>
  <si>
    <t>*) studující ve stud. programu akreditovaném pro výuku v cizím jazyce</t>
  </si>
  <si>
    <t xml:space="preserve">   </t>
  </si>
  <si>
    <t>Stipendia</t>
  </si>
  <si>
    <t xml:space="preserve">           </t>
  </si>
  <si>
    <t>Z dotace</t>
  </si>
  <si>
    <t xml:space="preserve">   Ostatní</t>
  </si>
  <si>
    <t>MŠMT</t>
  </si>
  <si>
    <t xml:space="preserve">     zdroje</t>
  </si>
  <si>
    <t xml:space="preserve">Stipendia celkem:        </t>
  </si>
  <si>
    <t xml:space="preserve">      v tom: prospěchová</t>
  </si>
  <si>
    <t xml:space="preserve">                sociální</t>
  </si>
  <si>
    <t xml:space="preserve">            dále doplnit dle stipendijního řádu</t>
  </si>
  <si>
    <t>K 31.12.2006</t>
  </si>
  <si>
    <t>Poskytnuto k 31.12.2006</t>
  </si>
  <si>
    <t>Použito k  31.12.2006</t>
  </si>
  <si>
    <t>Celkem k 31.12.06</t>
  </si>
  <si>
    <t>Průměrný evid. počet pracovníků přepočtený za rok  2006 (celkem)</t>
  </si>
  <si>
    <t>Průměrná mzda za rok 2006 v Kč /v propočtu na 12 měsíců, bez OPPP(OON)</t>
  </si>
  <si>
    <t>Průměrná mzda za rok 2005 v Kč</t>
  </si>
  <si>
    <t>Nárůst mzdy r.2006 oproti r. 2005 v %</t>
  </si>
  <si>
    <t xml:space="preserve">Mzdové prostředky vyplacené v roce 2006 z ostatních zdrojů  </t>
  </si>
  <si>
    <t>Stav k 1.1.2006</t>
  </si>
  <si>
    <t>Stav k 31.12.2006</t>
  </si>
  <si>
    <t>Nárok na příděl z roku 2006 (návrh)</t>
  </si>
  <si>
    <t>rozdíl oproti roku 2005</t>
  </si>
  <si>
    <t>Rozdíl oproti roku 2005</t>
  </si>
  <si>
    <t>Počet studentů k 31.10.2006</t>
  </si>
  <si>
    <t xml:space="preserve">                ubytovací </t>
  </si>
  <si>
    <t>Finanční vypořádání SVŠ se státním rozpočtem za rok 2006 z kapitoly 333 - MŠMT</t>
  </si>
  <si>
    <t>dotační položky a ukazatele</t>
  </si>
  <si>
    <t>poskytnuto k 31.12.2006</t>
  </si>
  <si>
    <t>použito k 31.12.2006</t>
  </si>
  <si>
    <t>vratka</t>
  </si>
  <si>
    <t>a</t>
  </si>
  <si>
    <t>sociální stipendia</t>
  </si>
  <si>
    <t>ubytovací stipendia</t>
  </si>
  <si>
    <t>dotace na činnost školy vč. handicapovaných studentů</t>
  </si>
  <si>
    <t>dotace celkem</t>
  </si>
  <si>
    <t>ve sloupci a) -  jednotlivým titulem se rozumí stanovený účel</t>
  </si>
  <si>
    <t>sloupec 1 - uvádí se celkový objem dotace převedeného poskytovatelem na účet příjemce do 31.12.2006</t>
  </si>
  <si>
    <t xml:space="preserve">sloupec 2 - uvádí se celkový použitý objem dotace k 31.12.2006 </t>
  </si>
  <si>
    <t>sloupec 3 - uvádí se celkový objem vratek dotace při finančním vypořádání</t>
  </si>
  <si>
    <t>Příloha č. 6 a.</t>
  </si>
  <si>
    <t xml:space="preserve">Fin. vypořádání  k ostatním kapitolám SR a jiným dotacím NEI                </t>
  </si>
  <si>
    <t>Celkem sl. 1+2+3+4</t>
  </si>
  <si>
    <t>*)</t>
  </si>
  <si>
    <t xml:space="preserve">Fond (uvést jmenovitě)  </t>
  </si>
  <si>
    <t xml:space="preserve">*) doplnit další Fondy podle typu organizace - uvést jmenovitě </t>
  </si>
  <si>
    <t>HV z doplňkové činnosti</t>
  </si>
  <si>
    <t>Vyplacené mzdové prostředky z kap. 333 a ze školného *)</t>
  </si>
  <si>
    <t>z toho</t>
  </si>
  <si>
    <t>mzdy</t>
  </si>
  <si>
    <t>OPPP(OON)</t>
  </si>
  <si>
    <t>zák. pojištění</t>
  </si>
  <si>
    <t>sociální. náklady*)</t>
  </si>
  <si>
    <t>v tom</t>
  </si>
  <si>
    <t>zahraničí</t>
  </si>
  <si>
    <t>tuzemsko</t>
  </si>
  <si>
    <t>dohody</t>
  </si>
  <si>
    <t>odstupné</t>
  </si>
  <si>
    <t>jiné</t>
  </si>
  <si>
    <t>ze zahraničí</t>
  </si>
  <si>
    <t>v tom:</t>
  </si>
  <si>
    <t>pedagogičtí</t>
  </si>
  <si>
    <t>nepedagogičtí</t>
  </si>
  <si>
    <t>OPPP (dříve OON)</t>
  </si>
  <si>
    <t>pedagogům</t>
  </si>
  <si>
    <t>nepedagogům</t>
  </si>
  <si>
    <t>pedagogů</t>
  </si>
  <si>
    <t>nepedagogů</t>
  </si>
  <si>
    <t>granty a programy z ostatních kapitol</t>
  </si>
  <si>
    <t>ostatní (zahraničí, dary apod.)</t>
  </si>
  <si>
    <t>Č. řádku</t>
  </si>
  <si>
    <t>*) Jedině po správném vyplnění sloupců 5, 6 (a tím i 4), 7, 9 a 10 se nahradí hlášení "chyba" v řádku 8 náležitým číselným údajem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</si>
</sst>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"/>
    <numFmt numFmtId="168" formatCode="_-* #,##0\ _K_č_-;\-* #,##0\ _K_č_-;_-* &quot;-&quot;??\ _K_č_-;_-@_-"/>
    <numFmt numFmtId="169" formatCode="_-* #,##0.0\ _K_č_-;\-* #,##0.0\ _K_č_-;_-* &quot;-&quot;??\ _K_č_-;_-@_-"/>
    <numFmt numFmtId="170" formatCode="0.0"/>
    <numFmt numFmtId="171" formatCode="#,##0.00&quot; &quot;;\-#,##0.00&quot; &quot;;&quot; &quot;;&quot; &quot;\ "/>
    <numFmt numFmtId="172" formatCode="#,##0.00&quot; &quot;"/>
    <numFmt numFmtId="173" formatCode="#,##0.00&quot; &quot;;\-#,##0.00&quot; &quot;;&quot; 0,00&quot;;&quot; 0,00&quot;\ "/>
    <numFmt numFmtId="174" formatCode="#,##0\ &quot;Kc&quot;;\-#,##0\ &quot;Kc&quot;"/>
    <numFmt numFmtId="175" formatCode="#,##0\ &quot;Kc&quot;;[Red]\-#,##0\ &quot;Kc&quot;"/>
    <numFmt numFmtId="176" formatCode="#,##0.00\ &quot;Kc&quot;;\-#,##0.00\ &quot;Kc&quot;"/>
    <numFmt numFmtId="177" formatCode="#,##0.00\ &quot;Kc&quot;;[Red]\-#,##0.00\ &quot;Kc&quot;"/>
    <numFmt numFmtId="178" formatCode="_-* #,##0\ &quot;Kc&quot;_-;\-* #,##0\ &quot;Kc&quot;_-;_-* &quot;-&quot;\ &quot;Kc&quot;_-;_-@_-"/>
    <numFmt numFmtId="179" formatCode="_-* #,##0\ _K_c_-;\-* #,##0\ _K_c_-;_-* &quot;-&quot;\ _K_c_-;_-@_-"/>
    <numFmt numFmtId="180" formatCode="_-* #,##0.00\ &quot;Kc&quot;_-;\-* #,##0.00\ &quot;Kc&quot;_-;_-* &quot;-&quot;??\ &quot;Kc&quot;_-;_-@_-"/>
    <numFmt numFmtId="181" formatCode="_-* #,##0.00\ _K_c_-;\-* #,##0.00\ _K_c_-;_-* &quot;-&quot;??\ _K_c_-;_-@_-"/>
    <numFmt numFmtId="182" formatCode="_-* #,##0\ _K_c_-;\-* #,##0\ _K_c_-;_-* &quot;-&quot;??\ _K_c_-;_-@_-"/>
    <numFmt numFmtId="183" formatCode="_-* #,##0.0\ _K_c_-;\-* #,##0.0\ _K_c_-;_-* &quot;-&quot;??\ _K_c_-;_-@_-"/>
    <numFmt numFmtId="184" formatCode="#,##0.0"/>
    <numFmt numFmtId="185" formatCode="#,##0.000"/>
    <numFmt numFmtId="186" formatCode="#,##0.0000"/>
    <numFmt numFmtId="187" formatCode="#,##0.00000"/>
    <numFmt numFmtId="188" formatCode="_-* #,##0.0\ _K_č_-;\-* #,##0.0\ _K_č_-;_-* &quot;-&quot;?\ _K_č_-;_-@_-"/>
    <numFmt numFmtId="189" formatCode="#,##0.0_ ;\-#,##0.0\ "/>
    <numFmt numFmtId="190" formatCode="#,##0.000_ ;\-#,##0.000\ "/>
    <numFmt numFmtId="191" formatCode="0.000"/>
    <numFmt numFmtId="192" formatCode="0.0000000000"/>
  </numFmts>
  <fonts count="19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u val="single"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1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22" applyFont="1" applyAlignment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0" xfId="22" applyFont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 wrapText="1"/>
      <protection/>
    </xf>
    <xf numFmtId="0" fontId="2" fillId="0" borderId="2" xfId="22" applyFont="1" applyBorder="1" applyAlignment="1">
      <alignment horizontal="justify" vertical="center" wrapText="1"/>
      <protection/>
    </xf>
    <xf numFmtId="0" fontId="2" fillId="0" borderId="3" xfId="22" applyFont="1" applyBorder="1" applyAlignment="1">
      <alignment horizontal="justify" vertical="center" wrapText="1"/>
      <protection/>
    </xf>
    <xf numFmtId="0" fontId="2" fillId="0" borderId="4" xfId="22" applyFont="1" applyBorder="1" applyAlignment="1">
      <alignment horizontal="justify" vertical="center" wrapText="1"/>
      <protection/>
    </xf>
    <xf numFmtId="0" fontId="2" fillId="0" borderId="5" xfId="22" applyFont="1" applyBorder="1" applyAlignment="1">
      <alignment horizontal="justify" vertical="center" wrapText="1"/>
      <protection/>
    </xf>
    <xf numFmtId="0" fontId="2" fillId="0" borderId="6" xfId="22" applyFont="1" applyBorder="1" applyAlignment="1">
      <alignment horizontal="justify" vertical="center" wrapText="1"/>
      <protection/>
    </xf>
    <xf numFmtId="0" fontId="9" fillId="0" borderId="7" xfId="22" applyFont="1" applyBorder="1" applyAlignment="1">
      <alignment horizontal="justify" vertical="center" wrapText="1"/>
      <protection/>
    </xf>
    <xf numFmtId="0" fontId="2" fillId="0" borderId="0" xfId="22" applyFont="1" applyBorder="1" applyAlignment="1">
      <alignment horizontal="justify" vertical="center" wrapText="1"/>
      <protection/>
    </xf>
    <xf numFmtId="0" fontId="9" fillId="0" borderId="0" xfId="22" applyFont="1" applyBorder="1" applyAlignment="1">
      <alignment horizontal="justify" vertical="center" wrapText="1"/>
      <protection/>
    </xf>
    <xf numFmtId="0" fontId="9" fillId="0" borderId="0" xfId="22" applyFont="1" applyBorder="1" applyAlignment="1">
      <alignment horizontal="justify" vertical="center"/>
      <protection/>
    </xf>
    <xf numFmtId="0" fontId="2" fillId="0" borderId="0" xfId="22" applyFont="1" applyBorder="1" applyAlignment="1">
      <alignment vertical="center"/>
      <protection/>
    </xf>
    <xf numFmtId="0" fontId="2" fillId="0" borderId="8" xfId="22" applyFont="1" applyBorder="1" applyAlignment="1">
      <alignment vertical="center" wrapText="1"/>
      <protection/>
    </xf>
    <xf numFmtId="0" fontId="2" fillId="0" borderId="9" xfId="22" applyFont="1" applyBorder="1" applyAlignment="1">
      <alignment vertical="center" wrapText="1"/>
      <protection/>
    </xf>
    <xf numFmtId="0" fontId="2" fillId="0" borderId="9" xfId="22" applyFont="1" applyBorder="1" applyAlignment="1">
      <alignment horizontal="center" vertical="center" wrapText="1"/>
      <protection/>
    </xf>
    <xf numFmtId="0" fontId="2" fillId="0" borderId="0" xfId="22" applyFont="1" applyBorder="1" applyAlignment="1">
      <alignment horizontal="center" vertical="center" wrapText="1"/>
      <protection/>
    </xf>
    <xf numFmtId="0" fontId="11" fillId="0" borderId="10" xfId="22" applyFont="1" applyBorder="1" applyAlignment="1">
      <alignment vertical="center" wrapText="1"/>
      <protection/>
    </xf>
    <xf numFmtId="0" fontId="11" fillId="0" borderId="11" xfId="22" applyFont="1" applyBorder="1" applyAlignment="1">
      <alignment vertical="center" wrapText="1"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Alignment="1">
      <alignment vertical="center" wrapText="1"/>
      <protection/>
    </xf>
    <xf numFmtId="0" fontId="9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2" fillId="0" borderId="12" xfId="21" applyFont="1" applyBorder="1" applyAlignment="1">
      <alignment vertical="center" wrapText="1"/>
      <protection/>
    </xf>
    <xf numFmtId="0" fontId="2" fillId="0" borderId="13" xfId="21" applyFont="1" applyBorder="1" applyAlignment="1">
      <alignment vertical="center" wrapText="1"/>
      <protection/>
    </xf>
    <xf numFmtId="0" fontId="2" fillId="0" borderId="14" xfId="21" applyFont="1" applyBorder="1" applyAlignment="1">
      <alignment vertical="center" wrapText="1"/>
      <protection/>
    </xf>
    <xf numFmtId="0" fontId="2" fillId="0" borderId="15" xfId="21" applyFont="1" applyBorder="1" applyAlignment="1">
      <alignment vertical="center"/>
      <protection/>
    </xf>
    <xf numFmtId="0" fontId="2" fillId="0" borderId="3" xfId="21" applyFont="1" applyBorder="1" applyAlignment="1">
      <alignment vertical="center" wrapText="1"/>
      <protection/>
    </xf>
    <xf numFmtId="0" fontId="2" fillId="2" borderId="16" xfId="21" applyFont="1" applyFill="1" applyBorder="1" applyAlignment="1">
      <alignment vertical="center" wrapText="1"/>
      <protection/>
    </xf>
    <xf numFmtId="0" fontId="2" fillId="2" borderId="17" xfId="21" applyFont="1" applyFill="1" applyBorder="1" applyAlignment="1">
      <alignment vertical="center" wrapText="1"/>
      <protection/>
    </xf>
    <xf numFmtId="0" fontId="2" fillId="2" borderId="18" xfId="21" applyFont="1" applyFill="1" applyBorder="1" applyAlignment="1">
      <alignment vertical="center" wrapText="1"/>
      <protection/>
    </xf>
    <xf numFmtId="0" fontId="2" fillId="0" borderId="19" xfId="21" applyFont="1" applyBorder="1" applyAlignment="1">
      <alignment vertical="center" wrapText="1"/>
      <protection/>
    </xf>
    <xf numFmtId="0" fontId="2" fillId="0" borderId="2" xfId="21" applyFont="1" applyBorder="1" applyAlignment="1">
      <alignment vertical="center" wrapText="1"/>
      <protection/>
    </xf>
    <xf numFmtId="0" fontId="10" fillId="0" borderId="3" xfId="21" applyFont="1" applyBorder="1" applyAlignment="1">
      <alignment vertical="center" wrapText="1"/>
      <protection/>
    </xf>
    <xf numFmtId="0" fontId="2" fillId="0" borderId="20" xfId="21" applyFont="1" applyBorder="1" applyAlignment="1">
      <alignment vertical="center" wrapText="1"/>
      <protection/>
    </xf>
    <xf numFmtId="0" fontId="2" fillId="0" borderId="5" xfId="21" applyFont="1" applyBorder="1" applyAlignment="1">
      <alignment vertical="center" wrapText="1"/>
      <protection/>
    </xf>
    <xf numFmtId="0" fontId="2" fillId="0" borderId="15" xfId="21" applyFont="1" applyBorder="1" applyAlignment="1">
      <alignment vertical="center" wrapText="1"/>
      <protection/>
    </xf>
    <xf numFmtId="0" fontId="2" fillId="2" borderId="15" xfId="21" applyFont="1" applyFill="1" applyBorder="1" applyAlignment="1">
      <alignment vertical="center" wrapText="1"/>
      <protection/>
    </xf>
    <xf numFmtId="0" fontId="2" fillId="2" borderId="19" xfId="21" applyFont="1" applyFill="1" applyBorder="1" applyAlignment="1">
      <alignment vertical="center" wrapText="1"/>
      <protection/>
    </xf>
    <xf numFmtId="0" fontId="2" fillId="0" borderId="4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 wrapText="1"/>
      <protection/>
    </xf>
    <xf numFmtId="0" fontId="2" fillId="2" borderId="21" xfId="21" applyFont="1" applyFill="1" applyBorder="1" applyAlignment="1">
      <alignment vertical="center" wrapText="1"/>
      <protection/>
    </xf>
    <xf numFmtId="0" fontId="2" fillId="2" borderId="22" xfId="21" applyFont="1" applyFill="1" applyBorder="1" applyAlignment="1">
      <alignment vertical="center" wrapText="1"/>
      <protection/>
    </xf>
    <xf numFmtId="0" fontId="2" fillId="0" borderId="7" xfId="21" applyFont="1" applyBorder="1" applyAlignment="1">
      <alignment vertical="center"/>
      <protection/>
    </xf>
    <xf numFmtId="0" fontId="9" fillId="0" borderId="23" xfId="21" applyFont="1" applyBorder="1" applyAlignment="1">
      <alignment vertical="center" wrapText="1"/>
      <protection/>
    </xf>
    <xf numFmtId="0" fontId="9" fillId="0" borderId="24" xfId="21" applyFont="1" applyBorder="1" applyAlignment="1">
      <alignment vertical="center" wrapText="1"/>
      <protection/>
    </xf>
    <xf numFmtId="0" fontId="2" fillId="0" borderId="0" xfId="21" applyFont="1" applyBorder="1" applyAlignment="1">
      <alignment horizontal="justify" vertical="center" wrapText="1"/>
      <protection/>
    </xf>
    <xf numFmtId="0" fontId="2" fillId="0" borderId="0" xfId="21" applyFont="1" applyFill="1" applyBorder="1" applyAlignment="1">
      <alignment vertical="center"/>
      <protection/>
    </xf>
    <xf numFmtId="0" fontId="9" fillId="0" borderId="0" xfId="21" applyFont="1" applyBorder="1" applyAlignment="1">
      <alignment horizontal="justify" vertical="center"/>
      <protection/>
    </xf>
    <xf numFmtId="0" fontId="5" fillId="0" borderId="0" xfId="20" applyFont="1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9" fillId="0" borderId="0" xfId="20" applyFont="1" applyAlignment="1">
      <alignment horizontal="center" vertical="center"/>
      <protection/>
    </xf>
    <xf numFmtId="0" fontId="2" fillId="0" borderId="24" xfId="20" applyFont="1" applyBorder="1" applyAlignment="1">
      <alignment horizontal="center" vertical="center" wrapText="1"/>
      <protection/>
    </xf>
    <xf numFmtId="0" fontId="2" fillId="0" borderId="25" xfId="20" applyFont="1" applyBorder="1" applyAlignment="1">
      <alignment horizontal="center" vertical="center" wrapText="1"/>
      <protection/>
    </xf>
    <xf numFmtId="0" fontId="2" fillId="0" borderId="23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18" xfId="20" applyFont="1" applyBorder="1" applyAlignment="1">
      <alignment vertical="center" wrapText="1"/>
      <protection/>
    </xf>
    <xf numFmtId="0" fontId="2" fillId="0" borderId="0" xfId="20" applyFont="1" applyBorder="1" applyAlignment="1">
      <alignment horizontal="justify" vertical="center" wrapText="1"/>
      <protection/>
    </xf>
    <xf numFmtId="0" fontId="2" fillId="0" borderId="2" xfId="20" applyFont="1" applyFill="1" applyBorder="1" applyAlignment="1">
      <alignment horizontal="justify" vertical="center" wrapText="1"/>
      <protection/>
    </xf>
    <xf numFmtId="0" fontId="2" fillId="0" borderId="3" xfId="20" applyFont="1" applyBorder="1" applyAlignment="1">
      <alignment vertical="center" wrapText="1"/>
      <protection/>
    </xf>
    <xf numFmtId="0" fontId="2" fillId="0" borderId="6" xfId="20" applyFont="1" applyBorder="1" applyAlignment="1">
      <alignment vertical="center" wrapText="1"/>
      <protection/>
    </xf>
    <xf numFmtId="0" fontId="2" fillId="0" borderId="24" xfId="20" applyFont="1" applyBorder="1" applyAlignment="1">
      <alignment vertical="center" wrapText="1"/>
      <protection/>
    </xf>
    <xf numFmtId="0" fontId="2" fillId="0" borderId="23" xfId="20" applyFont="1" applyBorder="1" applyAlignment="1">
      <alignment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25" xfId="22" applyFont="1" applyBorder="1" applyAlignment="1">
      <alignment horizontal="center" vertical="center" wrapText="1"/>
      <protection/>
    </xf>
    <xf numFmtId="0" fontId="9" fillId="0" borderId="23" xfId="22" applyFont="1" applyBorder="1" applyAlignment="1">
      <alignment horizontal="center" vertical="center" wrapText="1"/>
      <protection/>
    </xf>
    <xf numFmtId="0" fontId="2" fillId="0" borderId="17" xfId="22" applyFont="1" applyBorder="1" applyAlignment="1">
      <alignment horizontal="justify" vertical="center" wrapText="1"/>
      <protection/>
    </xf>
    <xf numFmtId="0" fontId="2" fillId="0" borderId="18" xfId="22" applyFont="1" applyBorder="1" applyAlignment="1">
      <alignment horizontal="justify" vertical="center" wrapText="1"/>
      <protection/>
    </xf>
    <xf numFmtId="0" fontId="2" fillId="0" borderId="0" xfId="22" applyFont="1" applyBorder="1" applyAlignment="1">
      <alignment vertical="center" wrapText="1"/>
      <protection/>
    </xf>
    <xf numFmtId="0" fontId="2" fillId="0" borderId="7" xfId="22" applyFont="1" applyBorder="1" applyAlignment="1">
      <alignment horizontal="center" vertical="center" wrapText="1"/>
      <protection/>
    </xf>
    <xf numFmtId="0" fontId="2" fillId="0" borderId="0" xfId="22" applyFont="1" applyAlignment="1">
      <alignment horizontal="justify" vertical="center"/>
      <protection/>
    </xf>
    <xf numFmtId="0" fontId="2" fillId="0" borderId="0" xfId="22" applyFont="1" applyFill="1" applyBorder="1" applyAlignment="1">
      <alignment vertical="center"/>
      <protection/>
    </xf>
    <xf numFmtId="0" fontId="2" fillId="0" borderId="26" xfId="22" applyFont="1" applyBorder="1" applyAlignment="1">
      <alignment horizontal="center" vertical="center" wrapText="1"/>
      <protection/>
    </xf>
    <xf numFmtId="0" fontId="2" fillId="0" borderId="0" xfId="22" applyFont="1" applyAlignment="1">
      <alignment horizontal="center" vertical="center"/>
      <protection/>
    </xf>
    <xf numFmtId="0" fontId="2" fillId="0" borderId="25" xfId="22" applyFont="1" applyBorder="1" applyAlignment="1">
      <alignment horizontal="center" vertical="center" wrapText="1"/>
      <protection/>
    </xf>
    <xf numFmtId="0" fontId="2" fillId="0" borderId="23" xfId="22" applyFont="1" applyBorder="1" applyAlignment="1">
      <alignment horizontal="center" vertical="center" wrapText="1"/>
      <protection/>
    </xf>
    <xf numFmtId="0" fontId="2" fillId="0" borderId="27" xfId="22" applyFont="1" applyBorder="1" applyAlignment="1">
      <alignment horizontal="center" vertical="center" wrapText="1"/>
      <protection/>
    </xf>
    <xf numFmtId="0" fontId="2" fillId="0" borderId="28" xfId="22" applyFont="1" applyBorder="1" applyAlignment="1">
      <alignment vertical="center" wrapText="1"/>
      <protection/>
    </xf>
    <xf numFmtId="0" fontId="2" fillId="0" borderId="17" xfId="22" applyFont="1" applyBorder="1" applyAlignment="1">
      <alignment vertical="center" wrapText="1"/>
      <protection/>
    </xf>
    <xf numFmtId="0" fontId="2" fillId="0" borderId="18" xfId="22" applyFont="1" applyBorder="1" applyAlignment="1">
      <alignment vertical="center" wrapText="1"/>
      <protection/>
    </xf>
    <xf numFmtId="0" fontId="2" fillId="0" borderId="29" xfId="22" applyFont="1" applyBorder="1" applyAlignment="1">
      <alignment horizontal="center" vertical="center" wrapText="1"/>
      <protection/>
    </xf>
    <xf numFmtId="0" fontId="2" fillId="0" borderId="15" xfId="22" applyFont="1" applyBorder="1" applyAlignment="1">
      <alignment vertical="center" wrapText="1"/>
      <protection/>
    </xf>
    <xf numFmtId="0" fontId="2" fillId="0" borderId="2" xfId="22" applyFont="1" applyBorder="1" applyAlignment="1">
      <alignment vertical="center" wrapText="1"/>
      <protection/>
    </xf>
    <xf numFmtId="0" fontId="2" fillId="0" borderId="3" xfId="22" applyFont="1" applyBorder="1" applyAlignment="1">
      <alignment vertical="center" wrapText="1"/>
      <protection/>
    </xf>
    <xf numFmtId="0" fontId="12" fillId="0" borderId="0" xfId="22" applyFont="1" applyFill="1" applyBorder="1" applyAlignment="1">
      <alignment horizontal="justify" vertical="center" wrapText="1"/>
      <protection/>
    </xf>
    <xf numFmtId="0" fontId="2" fillId="0" borderId="30" xfId="22" applyFont="1" applyBorder="1" applyAlignment="1">
      <alignment horizontal="center" vertical="center" wrapText="1"/>
      <protection/>
    </xf>
    <xf numFmtId="0" fontId="2" fillId="0" borderId="31" xfId="22" applyFont="1" applyBorder="1" applyAlignment="1">
      <alignment vertical="center" wrapText="1"/>
      <protection/>
    </xf>
    <xf numFmtId="0" fontId="2" fillId="0" borderId="13" xfId="22" applyFont="1" applyBorder="1" applyAlignment="1">
      <alignment vertical="center" wrapText="1"/>
      <protection/>
    </xf>
    <xf numFmtId="0" fontId="2" fillId="0" borderId="14" xfId="22" applyFont="1" applyBorder="1" applyAlignment="1">
      <alignment vertical="center" wrapText="1"/>
      <protection/>
    </xf>
    <xf numFmtId="0" fontId="13" fillId="0" borderId="0" xfId="22" applyFont="1" applyFill="1" applyBorder="1" applyAlignment="1">
      <alignment horizontal="justify" vertical="center"/>
      <protection/>
    </xf>
    <xf numFmtId="0" fontId="5" fillId="0" borderId="0" xfId="21" applyFont="1" applyAlignment="1">
      <alignment horizontal="justify" vertical="center"/>
      <protection/>
    </xf>
    <xf numFmtId="0" fontId="9" fillId="0" borderId="0" xfId="21" applyFont="1" applyAlignment="1">
      <alignment horizontal="justify" vertical="center"/>
      <protection/>
    </xf>
    <xf numFmtId="0" fontId="14" fillId="0" borderId="0" xfId="0" applyFont="1" applyAlignment="1">
      <alignment horizontal="center"/>
    </xf>
    <xf numFmtId="0" fontId="9" fillId="0" borderId="32" xfId="21" applyFont="1" applyBorder="1" applyAlignment="1">
      <alignment horizontal="center" vertical="center" wrapText="1"/>
      <protection/>
    </xf>
    <xf numFmtId="0" fontId="9" fillId="0" borderId="33" xfId="2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34" xfId="21" applyFont="1" applyBorder="1" applyAlignment="1">
      <alignment horizontal="center" vertical="center" wrapText="1"/>
      <protection/>
    </xf>
    <xf numFmtId="0" fontId="2" fillId="0" borderId="35" xfId="21" applyFont="1" applyBorder="1" applyAlignment="1">
      <alignment horizontal="center" vertical="center" wrapText="1"/>
      <protection/>
    </xf>
    <xf numFmtId="0" fontId="2" fillId="0" borderId="12" xfId="21" applyFont="1" applyBorder="1" applyAlignment="1">
      <alignment horizontal="center" vertical="center" wrapText="1"/>
      <protection/>
    </xf>
    <xf numFmtId="0" fontId="2" fillId="0" borderId="13" xfId="21" applyFont="1" applyBorder="1" applyAlignment="1">
      <alignment horizontal="center" vertical="center" wrapText="1"/>
      <protection/>
    </xf>
    <xf numFmtId="0" fontId="2" fillId="0" borderId="14" xfId="21" applyFont="1" applyBorder="1" applyAlignment="1">
      <alignment horizontal="center" vertical="center" wrapText="1"/>
      <protection/>
    </xf>
    <xf numFmtId="0" fontId="2" fillId="0" borderId="10" xfId="21" applyFont="1" applyBorder="1" applyAlignment="1">
      <alignment vertical="center" wrapText="1"/>
      <protection/>
    </xf>
    <xf numFmtId="0" fontId="2" fillId="0" borderId="36" xfId="21" applyFont="1" applyBorder="1" applyAlignment="1">
      <alignment vertical="center" wrapText="1"/>
      <protection/>
    </xf>
    <xf numFmtId="0" fontId="2" fillId="0" borderId="37" xfId="21" applyFont="1" applyBorder="1" applyAlignment="1">
      <alignment vertical="center" wrapText="1"/>
      <protection/>
    </xf>
    <xf numFmtId="0" fontId="2" fillId="0" borderId="38" xfId="21" applyFont="1" applyBorder="1" applyAlignment="1">
      <alignment vertical="center"/>
      <protection/>
    </xf>
    <xf numFmtId="0" fontId="2" fillId="0" borderId="39" xfId="21" applyFont="1" applyBorder="1" applyAlignment="1">
      <alignment vertical="center" wrapText="1"/>
      <protection/>
    </xf>
    <xf numFmtId="0" fontId="2" fillId="0" borderId="16" xfId="21" applyFont="1" applyBorder="1" applyAlignment="1">
      <alignment vertical="center" wrapText="1"/>
      <protection/>
    </xf>
    <xf numFmtId="0" fontId="2" fillId="0" borderId="17" xfId="21" applyFont="1" applyBorder="1" applyAlignment="1">
      <alignment vertical="center" wrapText="1"/>
      <protection/>
    </xf>
    <xf numFmtId="0" fontId="2" fillId="0" borderId="18" xfId="21" applyFont="1" applyBorder="1" applyAlignment="1">
      <alignment vertical="center"/>
      <protection/>
    </xf>
    <xf numFmtId="0" fontId="2" fillId="0" borderId="40" xfId="21" applyFont="1" applyBorder="1" applyAlignment="1">
      <alignment vertical="center" wrapText="1"/>
      <protection/>
    </xf>
    <xf numFmtId="0" fontId="2" fillId="0" borderId="3" xfId="21" applyFont="1" applyBorder="1" applyAlignment="1">
      <alignment vertical="center"/>
      <protection/>
    </xf>
    <xf numFmtId="0" fontId="10" fillId="0" borderId="40" xfId="21" applyFont="1" applyBorder="1" applyAlignment="1">
      <alignment vertical="center" wrapText="1"/>
      <protection/>
    </xf>
    <xf numFmtId="0" fontId="2" fillId="0" borderId="41" xfId="21" applyFont="1" applyBorder="1" applyAlignment="1">
      <alignment vertical="center" wrapText="1"/>
      <protection/>
    </xf>
    <xf numFmtId="0" fontId="2" fillId="0" borderId="6" xfId="21" applyFont="1" applyBorder="1" applyAlignment="1">
      <alignment vertical="center"/>
      <protection/>
    </xf>
    <xf numFmtId="0" fontId="2" fillId="0" borderId="8" xfId="21" applyFont="1" applyBorder="1" applyAlignment="1">
      <alignment vertical="center" wrapText="1"/>
      <protection/>
    </xf>
    <xf numFmtId="0" fontId="2" fillId="0" borderId="24" xfId="21" applyFont="1" applyBorder="1" applyAlignment="1">
      <alignment vertical="center" wrapText="1"/>
      <protection/>
    </xf>
    <xf numFmtId="0" fontId="2" fillId="0" borderId="25" xfId="21" applyFont="1" applyBorder="1" applyAlignment="1">
      <alignment vertical="center" wrapText="1"/>
      <protection/>
    </xf>
    <xf numFmtId="0" fontId="2" fillId="0" borderId="23" xfId="21" applyFont="1" applyBorder="1" applyAlignment="1">
      <alignment vertical="center"/>
      <protection/>
    </xf>
    <xf numFmtId="0" fontId="2" fillId="0" borderId="35" xfId="21" applyFont="1" applyBorder="1" applyAlignment="1">
      <alignment vertical="center" wrapText="1"/>
      <protection/>
    </xf>
    <xf numFmtId="0" fontId="2" fillId="0" borderId="14" xfId="21" applyFont="1" applyBorder="1" applyAlignment="1">
      <alignment vertical="center"/>
      <protection/>
    </xf>
    <xf numFmtId="0" fontId="2" fillId="0" borderId="0" xfId="21" applyFont="1" applyBorder="1" applyAlignment="1">
      <alignment vertical="center" wrapText="1"/>
      <protection/>
    </xf>
    <xf numFmtId="0" fontId="5" fillId="0" borderId="0" xfId="21" applyFont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4" xfId="21" applyFont="1" applyBorder="1" applyAlignment="1">
      <alignment horizontal="center" vertical="center" wrapText="1"/>
      <protection/>
    </xf>
    <xf numFmtId="0" fontId="9" fillId="0" borderId="25" xfId="21" applyFont="1" applyBorder="1" applyAlignment="1">
      <alignment horizontal="center" vertical="center" wrapText="1"/>
      <protection/>
    </xf>
    <xf numFmtId="0" fontId="9" fillId="0" borderId="9" xfId="21" applyFont="1" applyBorder="1" applyAlignment="1">
      <alignment horizontal="center" vertical="center" wrapText="1"/>
      <protection/>
    </xf>
    <xf numFmtId="0" fontId="2" fillId="0" borderId="42" xfId="21" applyFont="1" applyBorder="1" applyAlignment="1">
      <alignment vertical="center" wrapText="1"/>
      <protection/>
    </xf>
    <xf numFmtId="0" fontId="2" fillId="0" borderId="19" xfId="21" applyFont="1" applyFill="1" applyBorder="1" applyAlignment="1">
      <alignment vertical="center" wrapText="1"/>
      <protection/>
    </xf>
    <xf numFmtId="0" fontId="2" fillId="0" borderId="2" xfId="21" applyFont="1" applyFill="1" applyBorder="1" applyAlignment="1">
      <alignment vertical="center" wrapText="1"/>
      <protection/>
    </xf>
    <xf numFmtId="0" fontId="2" fillId="0" borderId="12" xfId="21" applyFont="1" applyFill="1" applyBorder="1" applyAlignment="1">
      <alignment vertical="center" wrapText="1"/>
      <protection/>
    </xf>
    <xf numFmtId="0" fontId="2" fillId="0" borderId="13" xfId="21" applyFont="1" applyFill="1" applyBorder="1" applyAlignment="1">
      <alignment vertical="center" wrapText="1"/>
      <protection/>
    </xf>
    <xf numFmtId="0" fontId="5" fillId="0" borderId="0" xfId="23" applyFont="1" applyAlignment="1">
      <alignment horizontal="justify" vertical="center"/>
      <protection/>
    </xf>
    <xf numFmtId="0" fontId="2" fillId="0" borderId="0" xfId="23" applyFont="1" applyAlignment="1">
      <alignment vertical="center"/>
      <protection/>
    </xf>
    <xf numFmtId="0" fontId="9" fillId="0" borderId="0" xfId="23" applyFont="1" applyAlignment="1">
      <alignment horizontal="justify" vertical="center"/>
      <protection/>
    </xf>
    <xf numFmtId="0" fontId="2" fillId="0" borderId="32" xfId="23" applyFont="1" applyBorder="1" applyAlignment="1">
      <alignment horizontal="justify" vertical="center" wrapText="1"/>
      <protection/>
    </xf>
    <xf numFmtId="0" fontId="2" fillId="0" borderId="43" xfId="23" applyFont="1" applyBorder="1" applyAlignment="1">
      <alignment horizontal="justify" vertical="center" wrapText="1"/>
      <protection/>
    </xf>
    <xf numFmtId="0" fontId="2" fillId="0" borderId="44" xfId="22" applyFont="1" applyBorder="1" applyAlignment="1">
      <alignment vertical="center" wrapText="1"/>
      <protection/>
    </xf>
    <xf numFmtId="0" fontId="2" fillId="0" borderId="45" xfId="22" applyFont="1" applyBorder="1" applyAlignment="1">
      <alignment vertical="center" wrapText="1"/>
      <protection/>
    </xf>
    <xf numFmtId="0" fontId="2" fillId="0" borderId="35" xfId="23" applyFont="1" applyBorder="1" applyAlignment="1">
      <alignment horizontal="justify" vertical="center" wrapText="1"/>
      <protection/>
    </xf>
    <xf numFmtId="0" fontId="2" fillId="0" borderId="46" xfId="23" applyFont="1" applyBorder="1" applyAlignment="1">
      <alignment horizontal="justify" vertical="center" wrapText="1"/>
      <protection/>
    </xf>
    <xf numFmtId="0" fontId="2" fillId="0" borderId="0" xfId="23" applyFont="1" applyAlignment="1">
      <alignment horizontal="justify" vertical="center"/>
      <protection/>
    </xf>
    <xf numFmtId="0" fontId="2" fillId="0" borderId="0" xfId="23" applyFont="1" applyAlignment="1">
      <alignment vertical="center" wrapText="1"/>
      <protection/>
    </xf>
    <xf numFmtId="0" fontId="2" fillId="0" borderId="0" xfId="23" applyFont="1" applyBorder="1" applyAlignment="1">
      <alignment vertical="center"/>
      <protection/>
    </xf>
    <xf numFmtId="0" fontId="2" fillId="0" borderId="0" xfId="23" applyFont="1" applyBorder="1" applyAlignment="1">
      <alignment horizontal="justify" vertical="center" wrapText="1"/>
      <protection/>
    </xf>
    <xf numFmtId="0" fontId="9" fillId="0" borderId="0" xfId="23" applyFont="1" applyAlignment="1">
      <alignment vertical="center"/>
      <protection/>
    </xf>
    <xf numFmtId="0" fontId="9" fillId="0" borderId="0" xfId="23" applyFont="1" applyBorder="1" applyAlignment="1">
      <alignment horizontal="center" vertical="center" wrapText="1"/>
      <protection/>
    </xf>
    <xf numFmtId="0" fontId="2" fillId="0" borderId="47" xfId="22" applyFont="1" applyBorder="1" applyAlignment="1">
      <alignment horizontal="justify" vertical="center" wrapText="1"/>
      <protection/>
    </xf>
    <xf numFmtId="0" fontId="2" fillId="0" borderId="37" xfId="22" applyFont="1" applyBorder="1" applyAlignment="1">
      <alignment horizontal="justify" vertical="center" wrapText="1"/>
      <protection/>
    </xf>
    <xf numFmtId="0" fontId="2" fillId="0" borderId="28" xfId="22" applyFont="1" applyBorder="1" applyAlignment="1">
      <alignment horizontal="justify" vertical="center" wrapText="1"/>
      <protection/>
    </xf>
    <xf numFmtId="0" fontId="2" fillId="0" borderId="15" xfId="22" applyFont="1" applyBorder="1" applyAlignment="1">
      <alignment horizontal="justify" vertical="center" wrapText="1"/>
      <protection/>
    </xf>
    <xf numFmtId="0" fontId="10" fillId="0" borderId="15" xfId="22" applyFont="1" applyBorder="1" applyAlignment="1">
      <alignment horizontal="justify" vertical="center" wrapText="1"/>
      <protection/>
    </xf>
    <xf numFmtId="0" fontId="2" fillId="0" borderId="31" xfId="23" applyFont="1" applyBorder="1" applyAlignment="1">
      <alignment vertical="center"/>
      <protection/>
    </xf>
    <xf numFmtId="0" fontId="2" fillId="0" borderId="13" xfId="22" applyFont="1" applyBorder="1" applyAlignment="1">
      <alignment horizontal="justify" vertical="center" wrapText="1"/>
      <protection/>
    </xf>
    <xf numFmtId="0" fontId="2" fillId="0" borderId="14" xfId="22" applyFont="1" applyBorder="1" applyAlignment="1">
      <alignment horizontal="justify" vertical="center" wrapText="1"/>
      <protection/>
    </xf>
    <xf numFmtId="0" fontId="9" fillId="0" borderId="0" xfId="23" applyFont="1" applyBorder="1" applyAlignment="1">
      <alignment horizontal="justify" vertical="center"/>
      <protection/>
    </xf>
    <xf numFmtId="0" fontId="2" fillId="0" borderId="0" xfId="23" applyFont="1" applyBorder="1" applyAlignment="1">
      <alignment vertical="center" wrapText="1"/>
      <protection/>
    </xf>
    <xf numFmtId="0" fontId="2" fillId="0" borderId="0" xfId="23" applyFont="1" applyBorder="1" applyAlignment="1">
      <alignment horizontal="justify" vertical="center"/>
      <protection/>
    </xf>
    <xf numFmtId="0" fontId="15" fillId="0" borderId="48" xfId="24" applyFont="1" applyBorder="1" applyAlignment="1">
      <alignment horizontal="center" vertical="center" wrapText="1"/>
      <protection/>
    </xf>
    <xf numFmtId="0" fontId="15" fillId="0" borderId="48" xfId="24" applyFont="1" applyBorder="1" applyAlignment="1">
      <alignment horizontal="center" vertical="center"/>
      <protection/>
    </xf>
    <xf numFmtId="0" fontId="9" fillId="0" borderId="34" xfId="22" applyFont="1" applyBorder="1" applyAlignment="1">
      <alignment horizontal="center" vertical="center" wrapText="1"/>
      <protection/>
    </xf>
    <xf numFmtId="0" fontId="9" fillId="0" borderId="49" xfId="22" applyFont="1" applyBorder="1" applyAlignment="1">
      <alignment horizontal="center" vertical="center" wrapText="1"/>
      <protection/>
    </xf>
    <xf numFmtId="0" fontId="2" fillId="0" borderId="0" xfId="24" applyAlignment="1">
      <alignment vertical="center"/>
      <protection/>
    </xf>
    <xf numFmtId="0" fontId="16" fillId="0" borderId="0" xfId="24" applyFont="1" applyAlignment="1">
      <alignment vertical="center"/>
      <protection/>
    </xf>
    <xf numFmtId="0" fontId="9" fillId="0" borderId="50" xfId="22" applyFont="1" applyBorder="1" applyAlignment="1">
      <alignment horizontal="center" vertical="center" wrapText="1"/>
      <protection/>
    </xf>
    <xf numFmtId="0" fontId="2" fillId="0" borderId="50" xfId="22" applyFont="1" applyBorder="1" applyAlignment="1">
      <alignment horizontal="center" vertical="center" wrapText="1"/>
      <protection/>
    </xf>
    <xf numFmtId="0" fontId="2" fillId="0" borderId="51" xfId="22" applyFont="1" applyBorder="1" applyAlignment="1">
      <alignment vertical="center" wrapText="1"/>
      <protection/>
    </xf>
    <xf numFmtId="0" fontId="11" fillId="0" borderId="0" xfId="24" applyFont="1" applyAlignment="1">
      <alignment vertical="center"/>
      <protection/>
    </xf>
    <xf numFmtId="0" fontId="15" fillId="0" borderId="48" xfId="24" applyFont="1" applyBorder="1" applyAlignment="1">
      <alignment vertical="center"/>
      <protection/>
    </xf>
    <xf numFmtId="0" fontId="11" fillId="0" borderId="52" xfId="24" applyFont="1" applyBorder="1" applyAlignment="1">
      <alignment vertical="center"/>
      <protection/>
    </xf>
    <xf numFmtId="0" fontId="2" fillId="0" borderId="52" xfId="24" applyBorder="1" applyAlignment="1">
      <alignment vertical="center"/>
      <protection/>
    </xf>
    <xf numFmtId="0" fontId="11" fillId="0" borderId="53" xfId="24" applyFont="1" applyBorder="1" applyAlignment="1">
      <alignment vertical="center"/>
      <protection/>
    </xf>
    <xf numFmtId="0" fontId="2" fillId="0" borderId="53" xfId="24" applyBorder="1" applyAlignment="1">
      <alignment vertical="center"/>
      <protection/>
    </xf>
    <xf numFmtId="0" fontId="11" fillId="0" borderId="54" xfId="24" applyFont="1" applyBorder="1" applyAlignment="1">
      <alignment vertical="center" wrapText="1"/>
      <protection/>
    </xf>
    <xf numFmtId="0" fontId="2" fillId="0" borderId="54" xfId="24" applyBorder="1" applyAlignment="1">
      <alignment vertical="center"/>
      <protection/>
    </xf>
    <xf numFmtId="0" fontId="11" fillId="0" borderId="55" xfId="24" applyFont="1" applyBorder="1" applyAlignment="1">
      <alignment vertical="center"/>
      <protection/>
    </xf>
    <xf numFmtId="0" fontId="2" fillId="0" borderId="55" xfId="24" applyBorder="1" applyAlignment="1">
      <alignment vertical="center"/>
      <protection/>
    </xf>
    <xf numFmtId="0" fontId="9" fillId="2" borderId="25" xfId="21" applyFont="1" applyFill="1" applyBorder="1" applyAlignment="1">
      <alignment vertical="center" wrapText="1"/>
      <protection/>
    </xf>
    <xf numFmtId="0" fontId="9" fillId="2" borderId="23" xfId="21" applyFont="1" applyFill="1" applyBorder="1" applyAlignment="1">
      <alignment vertical="center" wrapText="1"/>
      <protection/>
    </xf>
    <xf numFmtId="0" fontId="9" fillId="0" borderId="56" xfId="22" applyFont="1" applyBorder="1" applyAlignment="1">
      <alignment vertical="center" wrapText="1"/>
      <protection/>
    </xf>
    <xf numFmtId="0" fontId="9" fillId="0" borderId="37" xfId="22" applyFont="1" applyBorder="1" applyAlignment="1">
      <alignment vertical="center" wrapText="1"/>
      <protection/>
    </xf>
    <xf numFmtId="0" fontId="9" fillId="0" borderId="38" xfId="22" applyFont="1" applyBorder="1" applyAlignment="1">
      <alignment vertical="center" wrapText="1"/>
      <protection/>
    </xf>
    <xf numFmtId="0" fontId="9" fillId="0" borderId="47" xfId="22" applyFont="1" applyBorder="1" applyAlignment="1">
      <alignment horizontal="center" vertical="center" wrapText="1"/>
      <protection/>
    </xf>
    <xf numFmtId="0" fontId="9" fillId="0" borderId="57" xfId="22" applyFont="1" applyBorder="1" applyAlignment="1">
      <alignment horizontal="center" vertical="center" wrapText="1"/>
      <protection/>
    </xf>
    <xf numFmtId="0" fontId="9" fillId="0" borderId="21" xfId="22" applyFont="1" applyBorder="1" applyAlignment="1">
      <alignment horizontal="center" vertical="center" wrapText="1"/>
      <protection/>
    </xf>
    <xf numFmtId="0" fontId="9" fillId="0" borderId="22" xfId="22" applyFont="1" applyBorder="1" applyAlignment="1">
      <alignment horizontal="center" vertical="center" wrapText="1"/>
      <protection/>
    </xf>
    <xf numFmtId="0" fontId="9" fillId="0" borderId="58" xfId="22" applyFont="1" applyBorder="1" applyAlignment="1">
      <alignment vertical="center" wrapText="1"/>
      <protection/>
    </xf>
    <xf numFmtId="0" fontId="10" fillId="0" borderId="15" xfId="20" applyFont="1" applyBorder="1" applyAlignment="1">
      <alignment vertical="top" wrapText="1"/>
      <protection/>
    </xf>
    <xf numFmtId="0" fontId="9" fillId="0" borderId="59" xfId="22" applyFont="1" applyBorder="1" applyAlignment="1">
      <alignment horizontal="center" vertical="center" wrapText="1"/>
      <protection/>
    </xf>
    <xf numFmtId="0" fontId="2" fillId="0" borderId="25" xfId="22" applyFont="1" applyBorder="1" applyAlignment="1">
      <alignment vertical="center" wrapText="1"/>
      <protection/>
    </xf>
    <xf numFmtId="0" fontId="2" fillId="0" borderId="23" xfId="22" applyFont="1" applyBorder="1" applyAlignment="1">
      <alignment vertical="center" wrapText="1"/>
      <protection/>
    </xf>
    <xf numFmtId="0" fontId="2" fillId="0" borderId="6" xfId="22" applyFont="1" applyBorder="1" applyAlignment="1">
      <alignment vertical="center" wrapText="1"/>
      <protection/>
    </xf>
    <xf numFmtId="0" fontId="2" fillId="0" borderId="23" xfId="22" applyFont="1" applyBorder="1" applyAlignment="1">
      <alignment horizontal="right" vertical="center" wrapText="1"/>
      <protection/>
    </xf>
    <xf numFmtId="0" fontId="5" fillId="0" borderId="0" xfId="20" applyFont="1" applyAlignment="1">
      <alignment vertical="center"/>
      <protection/>
    </xf>
    <xf numFmtId="0" fontId="2" fillId="0" borderId="16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2" xfId="20" applyFont="1" applyFill="1" applyBorder="1" applyAlignment="1">
      <alignment vertical="center" wrapText="1"/>
      <protection/>
    </xf>
    <xf numFmtId="0" fontId="2" fillId="0" borderId="29" xfId="20" applyFont="1" applyBorder="1" applyAlignment="1">
      <alignment vertical="center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5" xfId="20" applyFont="1" applyFill="1" applyBorder="1" applyAlignment="1">
      <alignment vertical="center" wrapText="1"/>
      <protection/>
    </xf>
    <xf numFmtId="0" fontId="2" fillId="0" borderId="14" xfId="20" applyFont="1" applyBorder="1" applyAlignment="1">
      <alignment vertical="center" wrapText="1"/>
      <protection/>
    </xf>
    <xf numFmtId="0" fontId="9" fillId="0" borderId="0" xfId="20" applyFont="1" applyAlignment="1">
      <alignment horizontal="justify" vertical="center"/>
      <protection/>
    </xf>
    <xf numFmtId="0" fontId="2" fillId="0" borderId="20" xfId="20" applyFont="1" applyBorder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0" fontId="9" fillId="0" borderId="7" xfId="20" applyFont="1" applyBorder="1" applyAlignment="1">
      <alignment vertical="center"/>
      <protection/>
    </xf>
    <xf numFmtId="0" fontId="2" fillId="0" borderId="33" xfId="20" applyFont="1" applyBorder="1" applyAlignment="1">
      <alignment vertical="center"/>
      <protection/>
    </xf>
    <xf numFmtId="0" fontId="2" fillId="0" borderId="44" xfId="20" applyFont="1" applyBorder="1" applyAlignment="1">
      <alignment vertical="center" wrapText="1"/>
      <protection/>
    </xf>
    <xf numFmtId="0" fontId="2" fillId="0" borderId="19" xfId="20" applyFont="1" applyBorder="1" applyAlignment="1">
      <alignment vertical="center" wrapText="1"/>
      <protection/>
    </xf>
    <xf numFmtId="0" fontId="2" fillId="0" borderId="19" xfId="20" applyFont="1" applyBorder="1" applyAlignment="1">
      <alignment vertical="center"/>
      <protection/>
    </xf>
    <xf numFmtId="0" fontId="10" fillId="0" borderId="44" xfId="20" applyFont="1" applyBorder="1" applyAlignment="1">
      <alignment vertical="center" wrapText="1"/>
      <protection/>
    </xf>
    <xf numFmtId="0" fontId="2" fillId="0" borderId="60" xfId="20" applyFont="1" applyBorder="1" applyAlignment="1">
      <alignment vertical="center" wrapText="1"/>
      <protection/>
    </xf>
    <xf numFmtId="0" fontId="2" fillId="0" borderId="50" xfId="20" applyFont="1" applyBorder="1" applyAlignment="1">
      <alignment vertical="center"/>
      <protection/>
    </xf>
    <xf numFmtId="0" fontId="2" fillId="0" borderId="24" xfId="20" applyFont="1" applyBorder="1" applyAlignment="1">
      <alignment vertical="center"/>
      <protection/>
    </xf>
    <xf numFmtId="0" fontId="2" fillId="0" borderId="61" xfId="20" applyFont="1" applyBorder="1" applyAlignment="1">
      <alignment vertical="center"/>
      <protection/>
    </xf>
    <xf numFmtId="0" fontId="0" fillId="0" borderId="62" xfId="0" applyBorder="1" applyAlignment="1">
      <alignment vertical="center"/>
    </xf>
    <xf numFmtId="0" fontId="2" fillId="0" borderId="63" xfId="20" applyFont="1" applyBorder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2" fillId="0" borderId="2" xfId="20" applyFont="1" applyBorder="1" applyAlignment="1">
      <alignment horizontal="justify" vertical="center" wrapText="1"/>
      <protection/>
    </xf>
    <xf numFmtId="0" fontId="10" fillId="0" borderId="2" xfId="20" applyFont="1" applyBorder="1" applyAlignment="1">
      <alignment vertical="center"/>
      <protection/>
    </xf>
    <xf numFmtId="0" fontId="0" fillId="0" borderId="19" xfId="0" applyBorder="1" applyAlignment="1">
      <alignment/>
    </xf>
    <xf numFmtId="0" fontId="9" fillId="0" borderId="26" xfId="20" applyFont="1" applyBorder="1" applyAlignment="1">
      <alignment vertical="center"/>
      <protection/>
    </xf>
    <xf numFmtId="0" fontId="2" fillId="0" borderId="25" xfId="20" applyFont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justify" vertical="center" wrapText="1"/>
      <protection/>
    </xf>
    <xf numFmtId="0" fontId="2" fillId="0" borderId="34" xfId="20" applyFont="1" applyBorder="1" applyAlignment="1">
      <alignment vertical="center" wrapText="1"/>
      <protection/>
    </xf>
    <xf numFmtId="0" fontId="2" fillId="0" borderId="15" xfId="20" applyFont="1" applyBorder="1" applyAlignment="1">
      <alignment horizontal="right" vertical="center"/>
      <protection/>
    </xf>
    <xf numFmtId="0" fontId="0" fillId="0" borderId="13" xfId="0" applyBorder="1" applyAlignment="1">
      <alignment/>
    </xf>
    <xf numFmtId="0" fontId="2" fillId="0" borderId="13" xfId="20" applyFont="1" applyFill="1" applyBorder="1" applyAlignment="1">
      <alignment horizontal="justify" vertical="center" wrapText="1"/>
      <protection/>
    </xf>
    <xf numFmtId="0" fontId="2" fillId="0" borderId="33" xfId="22" applyFont="1" applyBorder="1" applyAlignment="1">
      <alignment vertical="center"/>
      <protection/>
    </xf>
    <xf numFmtId="0" fontId="2" fillId="0" borderId="19" xfId="22" applyFont="1" applyBorder="1" applyAlignment="1">
      <alignment vertical="center"/>
      <protection/>
    </xf>
    <xf numFmtId="0" fontId="2" fillId="0" borderId="20" xfId="22" applyFont="1" applyBorder="1" applyAlignment="1">
      <alignment vertical="center"/>
      <protection/>
    </xf>
    <xf numFmtId="0" fontId="2" fillId="0" borderId="24" xfId="22" applyFont="1" applyBorder="1" applyAlignment="1">
      <alignment vertical="center"/>
      <protection/>
    </xf>
    <xf numFmtId="0" fontId="2" fillId="0" borderId="64" xfId="22" applyFont="1" applyBorder="1" applyAlignment="1">
      <alignment vertical="center"/>
      <protection/>
    </xf>
    <xf numFmtId="0" fontId="2" fillId="0" borderId="56" xfId="22" applyFont="1" applyBorder="1" applyAlignment="1">
      <alignment horizontal="center" vertical="center"/>
      <protection/>
    </xf>
    <xf numFmtId="0" fontId="2" fillId="0" borderId="58" xfId="22" applyFont="1" applyBorder="1" applyAlignment="1">
      <alignment horizontal="center" vertical="center"/>
      <protection/>
    </xf>
    <xf numFmtId="0" fontId="2" fillId="0" borderId="15" xfId="22" applyFont="1" applyBorder="1" applyAlignment="1">
      <alignment horizontal="center" vertical="center"/>
      <protection/>
    </xf>
    <xf numFmtId="0" fontId="2" fillId="0" borderId="31" xfId="22" applyFont="1" applyBorder="1" applyAlignment="1">
      <alignment horizontal="center" vertical="center"/>
      <protection/>
    </xf>
    <xf numFmtId="0" fontId="2" fillId="0" borderId="61" xfId="22" applyFont="1" applyBorder="1" applyAlignment="1">
      <alignment vertical="center"/>
      <protection/>
    </xf>
    <xf numFmtId="0" fontId="2" fillId="0" borderId="62" xfId="22" applyFont="1" applyBorder="1" applyAlignment="1">
      <alignment vertical="center"/>
      <protection/>
    </xf>
    <xf numFmtId="0" fontId="2" fillId="0" borderId="65" xfId="22" applyFont="1" applyBorder="1" applyAlignment="1">
      <alignment vertical="center"/>
      <protection/>
    </xf>
    <xf numFmtId="0" fontId="0" fillId="0" borderId="19" xfId="0" applyBorder="1" applyAlignment="1">
      <alignment/>
    </xf>
    <xf numFmtId="0" fontId="2" fillId="0" borderId="66" xfId="21" applyFont="1" applyBorder="1" applyAlignment="1">
      <alignment horizontal="center" vertical="center" wrapText="1"/>
      <protection/>
    </xf>
    <xf numFmtId="0" fontId="2" fillId="0" borderId="67" xfId="21" applyFont="1" applyBorder="1" applyAlignment="1">
      <alignment horizontal="center" vertical="center"/>
      <protection/>
    </xf>
    <xf numFmtId="0" fontId="2" fillId="0" borderId="68" xfId="21" applyFont="1" applyBorder="1" applyAlignment="1">
      <alignment horizontal="center" vertical="center" wrapText="1"/>
      <protection/>
    </xf>
    <xf numFmtId="0" fontId="2" fillId="0" borderId="69" xfId="21" applyFont="1" applyBorder="1" applyAlignment="1">
      <alignment horizontal="center" vertical="center"/>
      <protection/>
    </xf>
    <xf numFmtId="0" fontId="2" fillId="0" borderId="49" xfId="21" applyFont="1" applyBorder="1" applyAlignment="1">
      <alignment horizontal="center" vertical="center" wrapText="1"/>
      <protection/>
    </xf>
    <xf numFmtId="0" fontId="2" fillId="0" borderId="56" xfId="21" applyFont="1" applyBorder="1" applyAlignment="1">
      <alignment horizontal="center" vertical="center" wrapText="1"/>
      <protection/>
    </xf>
    <xf numFmtId="0" fontId="2" fillId="0" borderId="57" xfId="21" applyFont="1" applyBorder="1" applyAlignment="1">
      <alignment horizontal="center" vertical="center" wrapText="1"/>
      <protection/>
    </xf>
    <xf numFmtId="0" fontId="2" fillId="0" borderId="38" xfId="21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right" vertical="center" wrapText="1"/>
      <protection/>
    </xf>
    <xf numFmtId="0" fontId="2" fillId="0" borderId="31" xfId="20" applyFont="1" applyBorder="1" applyAlignment="1">
      <alignment horizontal="right" vertical="center" wrapText="1"/>
      <protection/>
    </xf>
    <xf numFmtId="0" fontId="2" fillId="0" borderId="26" xfId="20" applyFont="1" applyBorder="1" applyAlignment="1">
      <alignment horizontal="center" vertical="center" wrapText="1"/>
      <protection/>
    </xf>
    <xf numFmtId="0" fontId="2" fillId="0" borderId="24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21" xfId="20" applyFont="1" applyBorder="1" applyAlignment="1">
      <alignment horizontal="center" vertical="center"/>
      <protection/>
    </xf>
    <xf numFmtId="0" fontId="2" fillId="0" borderId="17" xfId="20" applyFont="1" applyBorder="1" applyAlignment="1">
      <alignment horizontal="center" vertical="center"/>
      <protection/>
    </xf>
    <xf numFmtId="0" fontId="2" fillId="0" borderId="64" xfId="20" applyFont="1" applyBorder="1" applyAlignment="1">
      <alignment horizontal="center" vertical="center" wrapText="1"/>
      <protection/>
    </xf>
    <xf numFmtId="0" fontId="2" fillId="0" borderId="19" xfId="22" applyFont="1" applyBorder="1" applyAlignment="1">
      <alignment horizontal="center" vertical="center" wrapText="1"/>
      <protection/>
    </xf>
    <xf numFmtId="0" fontId="9" fillId="0" borderId="64" xfId="22" applyFont="1" applyBorder="1" applyAlignment="1">
      <alignment horizontal="center" vertical="center" wrapText="1"/>
      <protection/>
    </xf>
    <xf numFmtId="0" fontId="9" fillId="0" borderId="24" xfId="22" applyFont="1" applyBorder="1" applyAlignment="1">
      <alignment horizontal="center" vertical="center" wrapText="1"/>
      <protection/>
    </xf>
    <xf numFmtId="0" fontId="17" fillId="0" borderId="0" xfId="22" applyFont="1" applyAlignment="1">
      <alignment vertical="center" wrapText="1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34" xfId="22" applyFont="1" applyBorder="1" applyAlignment="1">
      <alignment horizontal="center" vertical="center" wrapText="1"/>
      <protection/>
    </xf>
    <xf numFmtId="0" fontId="2" fillId="0" borderId="14" xfId="22" applyFont="1" applyBorder="1" applyAlignment="1">
      <alignment horizontal="center" vertical="center" wrapText="1"/>
      <protection/>
    </xf>
    <xf numFmtId="0" fontId="2" fillId="0" borderId="58" xfId="22" applyFont="1" applyBorder="1" applyAlignment="1">
      <alignment horizontal="justify" vertical="center" wrapText="1"/>
      <protection/>
    </xf>
    <xf numFmtId="0" fontId="2" fillId="0" borderId="31" xfId="22" applyFont="1" applyBorder="1" applyAlignment="1">
      <alignment horizontal="justify" vertical="center" wrapText="1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ulky do VZ05 úprava 23.2.06" xfId="20"/>
    <cellStyle name="normální_tabulky do VZ05-prac.verze" xfId="21"/>
    <cellStyle name="normální_tabulky k VZ03" xfId="22"/>
    <cellStyle name="normální_tabulky VZ 04-upr-kon.verze" xfId="23"/>
    <cellStyle name="normální_vypořádání soukromé vysoké školy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4:A10"/>
  <sheetViews>
    <sheetView workbookViewId="0" topLeftCell="A1">
      <selection activeCell="A10" sqref="A10"/>
    </sheetView>
  </sheetViews>
  <sheetFormatPr defaultColWidth="9.00390625" defaultRowHeight="12.75"/>
  <sheetData>
    <row r="4" ht="18">
      <c r="A4" s="1" t="s">
        <v>0</v>
      </c>
    </row>
    <row r="5" ht="18">
      <c r="A5" s="2"/>
    </row>
    <row r="6" ht="18">
      <c r="A6" s="2" t="s">
        <v>1</v>
      </c>
    </row>
    <row r="7" ht="18">
      <c r="A7" s="2"/>
    </row>
    <row r="8" ht="18">
      <c r="A8" s="2" t="s">
        <v>2</v>
      </c>
    </row>
    <row r="10" ht="12.75">
      <c r="A10" s="3" t="s">
        <v>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2:R86"/>
  <sheetViews>
    <sheetView workbookViewId="0" topLeftCell="A1">
      <selection activeCell="F24" sqref="F24"/>
    </sheetView>
  </sheetViews>
  <sheetFormatPr defaultColWidth="9.00390625" defaultRowHeight="12.75"/>
  <cols>
    <col min="1" max="1" width="27.125" style="25" customWidth="1"/>
    <col min="2" max="4" width="17.75390625" style="25" customWidth="1"/>
    <col min="5" max="16384" width="9.125" style="25" customWidth="1"/>
  </cols>
  <sheetData>
    <row r="2" spans="1:3" ht="18">
      <c r="A2" s="103" t="s">
        <v>105</v>
      </c>
      <c r="B2" s="26"/>
      <c r="C2" s="26"/>
    </row>
    <row r="4" spans="1:18" ht="12.75">
      <c r="A4" s="104" t="s">
        <v>106</v>
      </c>
      <c r="B4"/>
      <c r="C4"/>
      <c r="D4" s="105" t="s">
        <v>28</v>
      </c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ht="15.75" customHeight="1" thickBot="1"/>
    <row r="6" spans="1:4" s="29" customFormat="1" ht="25.5">
      <c r="A6" s="106" t="s">
        <v>7</v>
      </c>
      <c r="B6" s="107" t="s">
        <v>98</v>
      </c>
      <c r="C6" s="108" t="s">
        <v>154</v>
      </c>
      <c r="D6" s="109" t="s">
        <v>156</v>
      </c>
    </row>
    <row r="7" spans="1:4" s="29" customFormat="1" ht="13.5" thickBot="1">
      <c r="A7" s="110">
        <v>1</v>
      </c>
      <c r="B7" s="111">
        <v>2</v>
      </c>
      <c r="C7" s="112">
        <v>3</v>
      </c>
      <c r="D7" s="113">
        <v>4</v>
      </c>
    </row>
    <row r="8" spans="1:4" ht="13.5" thickBot="1">
      <c r="A8" s="114" t="s">
        <v>107</v>
      </c>
      <c r="B8" s="115">
        <f>SUM(B9:B13)</f>
        <v>0</v>
      </c>
      <c r="C8" s="116">
        <f>SUM(C9:C13)</f>
        <v>0</v>
      </c>
      <c r="D8" s="117">
        <f aca="true" t="shared" si="0" ref="D8:D19">SUM(C8-B8)</f>
        <v>0</v>
      </c>
    </row>
    <row r="9" spans="1:4" ht="12.75">
      <c r="A9" s="118" t="s">
        <v>108</v>
      </c>
      <c r="B9" s="119"/>
      <c r="C9" s="120"/>
      <c r="D9" s="121">
        <f t="shared" si="0"/>
        <v>0</v>
      </c>
    </row>
    <row r="10" spans="1:4" ht="12.75">
      <c r="A10" s="122"/>
      <c r="B10" s="39"/>
      <c r="C10" s="40"/>
      <c r="D10" s="123">
        <f t="shared" si="0"/>
        <v>0</v>
      </c>
    </row>
    <row r="11" spans="1:4" ht="12.75">
      <c r="A11" s="124" t="s">
        <v>12</v>
      </c>
      <c r="B11" s="39"/>
      <c r="C11" s="40"/>
      <c r="D11" s="123">
        <f t="shared" si="0"/>
        <v>0</v>
      </c>
    </row>
    <row r="12" spans="1:4" ht="12.75">
      <c r="A12" s="122"/>
      <c r="B12" s="39"/>
      <c r="C12" s="40"/>
      <c r="D12" s="123">
        <f t="shared" si="0"/>
        <v>0</v>
      </c>
    </row>
    <row r="13" spans="1:4" ht="13.5" thickBot="1">
      <c r="A13" s="125"/>
      <c r="B13" s="42"/>
      <c r="C13" s="43"/>
      <c r="D13" s="126">
        <f t="shared" si="0"/>
        <v>0</v>
      </c>
    </row>
    <row r="14" spans="1:4" ht="13.5" thickBot="1">
      <c r="A14" s="127" t="s">
        <v>109</v>
      </c>
      <c r="B14" s="128">
        <f>SUM(B15:B19)</f>
        <v>0</v>
      </c>
      <c r="C14" s="129">
        <f>SUM(C15:C19)</f>
        <v>0</v>
      </c>
      <c r="D14" s="130">
        <f t="shared" si="0"/>
        <v>0</v>
      </c>
    </row>
    <row r="15" spans="1:4" ht="12.75">
      <c r="A15" s="118" t="s">
        <v>108</v>
      </c>
      <c r="B15" s="119"/>
      <c r="C15" s="120"/>
      <c r="D15" s="121">
        <f t="shared" si="0"/>
        <v>0</v>
      </c>
    </row>
    <row r="16" spans="1:4" ht="12.75">
      <c r="A16" s="125"/>
      <c r="B16" s="42"/>
      <c r="C16" s="43"/>
      <c r="D16" s="123">
        <f t="shared" si="0"/>
        <v>0</v>
      </c>
    </row>
    <row r="17" spans="1:4" ht="12.75">
      <c r="A17" s="124" t="s">
        <v>12</v>
      </c>
      <c r="B17" s="42"/>
      <c r="C17" s="43"/>
      <c r="D17" s="123">
        <f t="shared" si="0"/>
        <v>0</v>
      </c>
    </row>
    <row r="18" spans="1:4" ht="12.75">
      <c r="A18" s="125"/>
      <c r="B18" s="42"/>
      <c r="C18" s="43"/>
      <c r="D18" s="123">
        <f t="shared" si="0"/>
        <v>0</v>
      </c>
    </row>
    <row r="19" spans="1:4" ht="13.5" thickBot="1">
      <c r="A19" s="131"/>
      <c r="B19" s="31"/>
      <c r="C19" s="32"/>
      <c r="D19" s="132">
        <f t="shared" si="0"/>
        <v>0</v>
      </c>
    </row>
    <row r="20" spans="1:3" ht="12.75">
      <c r="A20" s="133"/>
      <c r="B20" s="133"/>
      <c r="C20" s="133"/>
    </row>
    <row r="21" spans="1:3" ht="12.75">
      <c r="A21" s="133" t="s">
        <v>110</v>
      </c>
      <c r="B21" s="133"/>
      <c r="C21" s="133"/>
    </row>
    <row r="22" spans="1:3" ht="12.75">
      <c r="A22" s="133"/>
      <c r="B22" s="133"/>
      <c r="C22" s="133"/>
    </row>
    <row r="23" spans="1:3" ht="12.75">
      <c r="A23" s="133"/>
      <c r="B23" s="133"/>
      <c r="C23" s="133"/>
    </row>
    <row r="24" spans="1:3" ht="12.75">
      <c r="A24" s="133"/>
      <c r="B24" s="133"/>
      <c r="C24" s="133"/>
    </row>
    <row r="25" spans="1:3" ht="12.75">
      <c r="A25" s="133"/>
      <c r="B25" s="133"/>
      <c r="C25" s="133"/>
    </row>
    <row r="26" spans="1:3" ht="12.75">
      <c r="A26" s="133"/>
      <c r="B26" s="133"/>
      <c r="C26" s="133"/>
    </row>
    <row r="27" spans="1:3" ht="12.75">
      <c r="A27" s="133"/>
      <c r="B27" s="133"/>
      <c r="C27" s="133"/>
    </row>
    <row r="28" spans="1:3" ht="12.75">
      <c r="A28" s="133"/>
      <c r="B28" s="133"/>
      <c r="C28" s="133"/>
    </row>
    <row r="29" spans="1:3" ht="12.75">
      <c r="A29" s="133"/>
      <c r="B29" s="133"/>
      <c r="C29" s="133"/>
    </row>
    <row r="30" spans="1:3" ht="12.75">
      <c r="A30" s="133"/>
      <c r="B30" s="133"/>
      <c r="C30" s="133"/>
    </row>
    <row r="31" spans="1:3" ht="12.75">
      <c r="A31" s="133"/>
      <c r="B31" s="133"/>
      <c r="C31" s="133"/>
    </row>
    <row r="32" spans="1:3" ht="12.75">
      <c r="A32" s="133"/>
      <c r="B32" s="133"/>
      <c r="C32" s="133"/>
    </row>
    <row r="33" spans="1:3" ht="12.75">
      <c r="A33" s="133"/>
      <c r="B33" s="133"/>
      <c r="C33" s="133"/>
    </row>
    <row r="34" spans="1:3" ht="12.75">
      <c r="A34" s="133"/>
      <c r="B34" s="133"/>
      <c r="C34" s="133"/>
    </row>
    <row r="35" spans="1:3" ht="12.75">
      <c r="A35" s="133"/>
      <c r="B35" s="133"/>
      <c r="C35" s="133"/>
    </row>
    <row r="36" spans="1:3" ht="12.75">
      <c r="A36" s="133"/>
      <c r="B36" s="133"/>
      <c r="C36" s="133"/>
    </row>
    <row r="37" spans="1:3" ht="12.75">
      <c r="A37" s="133"/>
      <c r="B37" s="133"/>
      <c r="C37" s="133"/>
    </row>
    <row r="38" spans="1:3" ht="12.75">
      <c r="A38" s="133"/>
      <c r="B38" s="133"/>
      <c r="C38" s="133"/>
    </row>
    <row r="39" spans="1:3" ht="12.75">
      <c r="A39" s="133"/>
      <c r="B39" s="133"/>
      <c r="C39" s="133"/>
    </row>
    <row r="40" spans="1:3" ht="12.75">
      <c r="A40" s="133"/>
      <c r="B40" s="133"/>
      <c r="C40" s="133"/>
    </row>
    <row r="41" spans="1:3" ht="12.75">
      <c r="A41" s="133"/>
      <c r="B41" s="133"/>
      <c r="C41" s="133"/>
    </row>
    <row r="42" spans="1:3" ht="12.75">
      <c r="A42" s="133"/>
      <c r="B42" s="133"/>
      <c r="C42" s="133"/>
    </row>
    <row r="43" spans="1:3" ht="12.75">
      <c r="A43" s="133"/>
      <c r="B43" s="133"/>
      <c r="C43" s="133"/>
    </row>
    <row r="44" spans="1:3" ht="12.75">
      <c r="A44" s="56"/>
      <c r="B44" s="26"/>
      <c r="C44" s="26"/>
    </row>
    <row r="45" spans="1:3" ht="12.75">
      <c r="A45" s="56"/>
      <c r="B45" s="26"/>
      <c r="C45" s="26"/>
    </row>
    <row r="46" spans="1:3" ht="12.75">
      <c r="A46" s="26"/>
      <c r="B46" s="26"/>
      <c r="C46" s="26"/>
    </row>
    <row r="47" spans="1:3" ht="12.75">
      <c r="A47" s="26"/>
      <c r="B47" s="26"/>
      <c r="C47" s="26"/>
    </row>
    <row r="48" spans="1:3" ht="12.75">
      <c r="A48" s="26"/>
      <c r="B48" s="26"/>
      <c r="C48" s="26"/>
    </row>
    <row r="49" spans="1:3" ht="12.75">
      <c r="A49" s="26"/>
      <c r="B49" s="26"/>
      <c r="C49" s="26"/>
    </row>
    <row r="50" spans="1:3" ht="12.75">
      <c r="A50" s="26"/>
      <c r="B50" s="26"/>
      <c r="C50" s="26"/>
    </row>
    <row r="51" spans="1:3" ht="12.75">
      <c r="A51" s="26"/>
      <c r="B51" s="26"/>
      <c r="C51" s="26"/>
    </row>
    <row r="52" spans="1:3" ht="12.75">
      <c r="A52" s="26"/>
      <c r="B52" s="26"/>
      <c r="C52" s="26"/>
    </row>
    <row r="53" spans="1:3" ht="12.75">
      <c r="A53" s="26"/>
      <c r="B53" s="26"/>
      <c r="C53" s="26"/>
    </row>
    <row r="54" spans="1:3" ht="12.75">
      <c r="A54" s="26"/>
      <c r="B54" s="26"/>
      <c r="C54" s="26"/>
    </row>
    <row r="55" spans="1:3" ht="12.75">
      <c r="A55" s="26"/>
      <c r="B55" s="26"/>
      <c r="C55" s="26"/>
    </row>
    <row r="56" spans="1:3" ht="12.75">
      <c r="A56" s="26"/>
      <c r="B56" s="26"/>
      <c r="C56" s="26"/>
    </row>
    <row r="57" spans="1:3" ht="12.75">
      <c r="A57" s="26"/>
      <c r="B57" s="26"/>
      <c r="C57" s="26"/>
    </row>
    <row r="58" spans="1:3" ht="12.75">
      <c r="A58" s="26"/>
      <c r="B58" s="26"/>
      <c r="C58" s="26"/>
    </row>
    <row r="59" spans="1:3" ht="12.75">
      <c r="A59" s="26"/>
      <c r="B59" s="26"/>
      <c r="C59" s="26"/>
    </row>
    <row r="60" spans="1:3" ht="12.75">
      <c r="A60" s="26"/>
      <c r="B60" s="26"/>
      <c r="C60" s="26"/>
    </row>
    <row r="61" spans="1:3" ht="12.75">
      <c r="A61" s="26"/>
      <c r="B61" s="26"/>
      <c r="C61" s="26"/>
    </row>
    <row r="62" spans="1:3" ht="12.75">
      <c r="A62" s="26"/>
      <c r="B62" s="26"/>
      <c r="C62" s="26"/>
    </row>
    <row r="63" spans="1:3" ht="12.75">
      <c r="A63" s="26"/>
      <c r="B63" s="26"/>
      <c r="C63" s="26"/>
    </row>
    <row r="64" spans="1:3" ht="12.75">
      <c r="A64" s="26"/>
      <c r="B64" s="26"/>
      <c r="C64" s="26"/>
    </row>
    <row r="65" spans="1:3" ht="12.75">
      <c r="A65" s="26"/>
      <c r="B65" s="26"/>
      <c r="C65" s="26"/>
    </row>
    <row r="66" spans="1:3" ht="12.75">
      <c r="A66" s="26"/>
      <c r="B66" s="26"/>
      <c r="C66" s="26"/>
    </row>
    <row r="67" spans="1:3" ht="12.75">
      <c r="A67" s="26"/>
      <c r="B67" s="26"/>
      <c r="C67" s="26"/>
    </row>
    <row r="68" spans="1:3" ht="12.75">
      <c r="A68" s="26"/>
      <c r="B68" s="26"/>
      <c r="C68" s="26"/>
    </row>
    <row r="69" spans="1:3" ht="12.75">
      <c r="A69" s="26"/>
      <c r="B69" s="26"/>
      <c r="C69" s="26"/>
    </row>
    <row r="70" spans="1:3" ht="12.75">
      <c r="A70" s="26"/>
      <c r="B70" s="26"/>
      <c r="C70" s="26"/>
    </row>
    <row r="71" spans="1:3" ht="12.75">
      <c r="A71" s="26"/>
      <c r="B71" s="26"/>
      <c r="C71" s="26"/>
    </row>
    <row r="72" spans="1:3" ht="12.75">
      <c r="A72" s="26"/>
      <c r="B72" s="26"/>
      <c r="C72" s="26"/>
    </row>
    <row r="73" spans="1:3" ht="12.75">
      <c r="A73" s="26"/>
      <c r="B73" s="26"/>
      <c r="C73" s="26"/>
    </row>
    <row r="74" spans="1:3" ht="12.75">
      <c r="A74" s="26"/>
      <c r="B74" s="26"/>
      <c r="C74" s="26"/>
    </row>
    <row r="75" spans="1:3" ht="12.75">
      <c r="A75" s="26"/>
      <c r="B75" s="26"/>
      <c r="C75" s="26"/>
    </row>
    <row r="76" spans="1:3" ht="12.75">
      <c r="A76" s="26"/>
      <c r="B76" s="26"/>
      <c r="C76" s="26"/>
    </row>
    <row r="77" spans="1:3" ht="12.75">
      <c r="A77" s="26"/>
      <c r="B77" s="26"/>
      <c r="C77" s="26"/>
    </row>
    <row r="78" spans="1:3" ht="12.75">
      <c r="A78" s="26"/>
      <c r="B78" s="26"/>
      <c r="C78" s="26"/>
    </row>
    <row r="79" spans="1:3" ht="12.75">
      <c r="A79" s="26"/>
      <c r="B79" s="26"/>
      <c r="C79" s="26"/>
    </row>
    <row r="80" spans="1:3" ht="12.75">
      <c r="A80" s="26"/>
      <c r="B80" s="26"/>
      <c r="C80" s="26"/>
    </row>
    <row r="81" spans="1:3" ht="12.75">
      <c r="A81" s="26"/>
      <c r="B81" s="26"/>
      <c r="C81" s="26"/>
    </row>
    <row r="82" spans="1:3" ht="12.75">
      <c r="A82" s="26"/>
      <c r="B82" s="26"/>
      <c r="C82" s="26"/>
    </row>
    <row r="83" spans="1:3" ht="12.75">
      <c r="A83" s="26"/>
      <c r="B83" s="26"/>
      <c r="C83" s="26"/>
    </row>
    <row r="84" spans="1:3" ht="12.75">
      <c r="A84" s="26"/>
      <c r="B84" s="26"/>
      <c r="C84" s="26"/>
    </row>
    <row r="85" spans="1:3" ht="12.75">
      <c r="A85" s="26"/>
      <c r="B85" s="26"/>
      <c r="C85" s="26"/>
    </row>
    <row r="86" spans="1:3" ht="12.75">
      <c r="A86" s="26"/>
      <c r="B86" s="26"/>
      <c r="C86" s="2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D78"/>
  <sheetViews>
    <sheetView workbookViewId="0" topLeftCell="A1">
      <selection activeCell="D14" sqref="D14"/>
    </sheetView>
  </sheetViews>
  <sheetFormatPr defaultColWidth="9.00390625" defaultRowHeight="12.75"/>
  <cols>
    <col min="1" max="1" width="27.25390625" style="25" customWidth="1"/>
    <col min="2" max="4" width="17.75390625" style="25" customWidth="1"/>
    <col min="5" max="16384" width="9.125" style="25" customWidth="1"/>
  </cols>
  <sheetData>
    <row r="1" spans="1:3" ht="12.75">
      <c r="A1" s="26"/>
      <c r="B1" s="26"/>
      <c r="C1" s="26"/>
    </row>
    <row r="2" ht="18">
      <c r="A2" s="134" t="s">
        <v>111</v>
      </c>
    </row>
    <row r="4" spans="1:4" ht="15.75" customHeight="1">
      <c r="A4" s="276" t="s">
        <v>112</v>
      </c>
      <c r="B4" s="277"/>
      <c r="C4" s="277"/>
      <c r="D4" s="29" t="s">
        <v>28</v>
      </c>
    </row>
    <row r="5" ht="15" customHeight="1" thickBot="1">
      <c r="C5" s="104"/>
    </row>
    <row r="6" spans="1:4" ht="26.25" thickBot="1">
      <c r="A6" s="136" t="s">
        <v>7</v>
      </c>
      <c r="B6" s="137" t="s">
        <v>98</v>
      </c>
      <c r="C6" s="138" t="s">
        <v>154</v>
      </c>
      <c r="D6" s="139" t="s">
        <v>157</v>
      </c>
    </row>
    <row r="7" spans="1:4" ht="12.75">
      <c r="A7" s="118" t="s">
        <v>113</v>
      </c>
      <c r="B7" s="119">
        <f>SUM(B8:B12)</f>
        <v>0</v>
      </c>
      <c r="C7" s="120">
        <f>SUM(C8:C12)</f>
        <v>0</v>
      </c>
      <c r="D7" s="140">
        <f aca="true" t="shared" si="0" ref="D7:D23">SUM(C7-B7)</f>
        <v>0</v>
      </c>
    </row>
    <row r="8" spans="1:4" ht="12.75">
      <c r="A8" s="122" t="s">
        <v>114</v>
      </c>
      <c r="B8" s="141"/>
      <c r="C8" s="142"/>
      <c r="D8" s="140">
        <f t="shared" si="0"/>
        <v>0</v>
      </c>
    </row>
    <row r="9" spans="1:4" ht="12.75">
      <c r="A9" s="122" t="s">
        <v>115</v>
      </c>
      <c r="B9" s="141"/>
      <c r="C9" s="142"/>
      <c r="D9" s="140">
        <f t="shared" si="0"/>
        <v>0</v>
      </c>
    </row>
    <row r="10" spans="1:4" ht="12.75">
      <c r="A10" s="122" t="s">
        <v>116</v>
      </c>
      <c r="B10" s="141"/>
      <c r="C10" s="142"/>
      <c r="D10" s="140">
        <f t="shared" si="0"/>
        <v>0</v>
      </c>
    </row>
    <row r="11" spans="1:4" ht="12.75">
      <c r="A11" s="122" t="s">
        <v>117</v>
      </c>
      <c r="B11" s="141"/>
      <c r="C11" s="142"/>
      <c r="D11" s="140">
        <f t="shared" si="0"/>
        <v>0</v>
      </c>
    </row>
    <row r="12" spans="1:4" ht="12.75">
      <c r="A12" s="122" t="s">
        <v>118</v>
      </c>
      <c r="B12" s="141"/>
      <c r="C12" s="142"/>
      <c r="D12" s="140">
        <f t="shared" si="0"/>
        <v>0</v>
      </c>
    </row>
    <row r="13" spans="1:4" ht="12.75">
      <c r="A13" s="122"/>
      <c r="B13" s="141"/>
      <c r="C13" s="142"/>
      <c r="D13" s="140">
        <f t="shared" si="0"/>
        <v>0</v>
      </c>
    </row>
    <row r="14" spans="1:4" ht="12.75">
      <c r="A14" s="122" t="s">
        <v>119</v>
      </c>
      <c r="B14" s="141">
        <f>SUM(B15:B20)</f>
        <v>0</v>
      </c>
      <c r="C14" s="142">
        <f>SUM(C15:C20)</f>
        <v>0</v>
      </c>
      <c r="D14" s="140">
        <f t="shared" si="0"/>
        <v>0</v>
      </c>
    </row>
    <row r="15" spans="1:4" ht="12.75">
      <c r="A15" s="122" t="s">
        <v>120</v>
      </c>
      <c r="B15" s="141"/>
      <c r="C15" s="142"/>
      <c r="D15" s="140">
        <f t="shared" si="0"/>
        <v>0</v>
      </c>
    </row>
    <row r="16" spans="1:4" ht="12.75">
      <c r="A16" s="122" t="s">
        <v>121</v>
      </c>
      <c r="B16" s="141"/>
      <c r="C16" s="142"/>
      <c r="D16" s="140">
        <f t="shared" si="0"/>
        <v>0</v>
      </c>
    </row>
    <row r="17" spans="1:4" ht="12.75">
      <c r="A17" s="122" t="s">
        <v>122</v>
      </c>
      <c r="B17" s="141"/>
      <c r="C17" s="142"/>
      <c r="D17" s="140">
        <f t="shared" si="0"/>
        <v>0</v>
      </c>
    </row>
    <row r="18" spans="1:4" ht="12.75">
      <c r="A18" s="122" t="s">
        <v>123</v>
      </c>
      <c r="B18" s="141"/>
      <c r="C18" s="142"/>
      <c r="D18" s="140">
        <f t="shared" si="0"/>
        <v>0</v>
      </c>
    </row>
    <row r="19" spans="1:4" ht="12.75">
      <c r="A19" s="122" t="s">
        <v>124</v>
      </c>
      <c r="B19" s="141"/>
      <c r="C19" s="142"/>
      <c r="D19" s="140">
        <f t="shared" si="0"/>
        <v>0</v>
      </c>
    </row>
    <row r="20" spans="1:4" ht="12.75">
      <c r="A20" s="122" t="s">
        <v>125</v>
      </c>
      <c r="B20" s="141"/>
      <c r="C20" s="142"/>
      <c r="D20" s="140">
        <f t="shared" si="0"/>
        <v>0</v>
      </c>
    </row>
    <row r="21" spans="1:4" ht="12.75">
      <c r="A21" s="122"/>
      <c r="B21" s="39"/>
      <c r="C21" s="40"/>
      <c r="D21" s="140">
        <f t="shared" si="0"/>
        <v>0</v>
      </c>
    </row>
    <row r="22" spans="1:4" ht="12.75">
      <c r="A22" s="122" t="s">
        <v>126</v>
      </c>
      <c r="B22" s="39"/>
      <c r="C22" s="40"/>
      <c r="D22" s="140">
        <f t="shared" si="0"/>
        <v>0</v>
      </c>
    </row>
    <row r="23" spans="1:4" ht="13.5" thickBot="1">
      <c r="A23" s="131" t="s">
        <v>127</v>
      </c>
      <c r="B23" s="143"/>
      <c r="C23" s="144"/>
      <c r="D23" s="33">
        <f t="shared" si="0"/>
        <v>0</v>
      </c>
    </row>
    <row r="28" spans="1:3" ht="12.75">
      <c r="A28" s="133"/>
      <c r="B28" s="133"/>
      <c r="C28" s="133"/>
    </row>
    <row r="29" spans="1:3" ht="12.75">
      <c r="A29" s="133"/>
      <c r="B29" s="133"/>
      <c r="C29" s="133"/>
    </row>
    <row r="30" spans="1:3" ht="12.75">
      <c r="A30" s="133"/>
      <c r="B30" s="133"/>
      <c r="C30" s="133"/>
    </row>
    <row r="31" spans="1:3" ht="12.75">
      <c r="A31" s="133"/>
      <c r="B31" s="133"/>
      <c r="C31" s="133"/>
    </row>
    <row r="32" spans="1:3" ht="12.75">
      <c r="A32" s="133"/>
      <c r="B32" s="133"/>
      <c r="C32" s="133"/>
    </row>
    <row r="33" spans="1:3" ht="12.75">
      <c r="A33" s="133"/>
      <c r="B33" s="133"/>
      <c r="C33" s="133"/>
    </row>
    <row r="34" spans="1:3" ht="12.75">
      <c r="A34" s="133"/>
      <c r="B34" s="133"/>
      <c r="C34" s="133"/>
    </row>
    <row r="35" spans="1:3" ht="12.75">
      <c r="A35" s="133"/>
      <c r="B35" s="133"/>
      <c r="C35" s="133"/>
    </row>
    <row r="36" spans="1:3" ht="12.75">
      <c r="A36" s="135"/>
      <c r="B36" s="26"/>
      <c r="C36" s="26"/>
    </row>
    <row r="37" spans="1:3" ht="12.75">
      <c r="A37" s="135"/>
      <c r="B37" s="26"/>
      <c r="C37" s="26"/>
    </row>
    <row r="38" spans="1:3" ht="12.75">
      <c r="A38" s="26"/>
      <c r="B38" s="26"/>
      <c r="C38" s="26"/>
    </row>
    <row r="39" spans="1:3" ht="12.75">
      <c r="A39" s="26"/>
      <c r="B39" s="26"/>
      <c r="C39" s="26"/>
    </row>
    <row r="40" spans="1:3" ht="12.75">
      <c r="A40" s="26"/>
      <c r="B40" s="26"/>
      <c r="C40" s="26"/>
    </row>
    <row r="41" spans="1:3" ht="12.75">
      <c r="A41" s="26"/>
      <c r="B41" s="26"/>
      <c r="C41" s="26"/>
    </row>
    <row r="42" spans="1:3" ht="12.75">
      <c r="A42" s="26"/>
      <c r="B42" s="26"/>
      <c r="C42" s="26"/>
    </row>
    <row r="43" spans="1:3" ht="12.75">
      <c r="A43" s="26"/>
      <c r="B43" s="26"/>
      <c r="C43" s="26"/>
    </row>
    <row r="44" spans="1:3" ht="12.75">
      <c r="A44" s="26"/>
      <c r="B44" s="26"/>
      <c r="C44" s="26"/>
    </row>
    <row r="45" spans="1:3" ht="12.75">
      <c r="A45" s="26"/>
      <c r="B45" s="26"/>
      <c r="C45" s="26"/>
    </row>
    <row r="46" spans="1:3" ht="12.75">
      <c r="A46" s="26"/>
      <c r="B46" s="26"/>
      <c r="C46" s="26"/>
    </row>
    <row r="47" spans="1:3" ht="12.75">
      <c r="A47" s="26"/>
      <c r="B47" s="26"/>
      <c r="C47" s="26"/>
    </row>
    <row r="48" spans="1:3" ht="12.75">
      <c r="A48" s="26"/>
      <c r="B48" s="26"/>
      <c r="C48" s="26"/>
    </row>
    <row r="49" spans="1:3" ht="12.75">
      <c r="A49" s="26"/>
      <c r="B49" s="26"/>
      <c r="C49" s="26"/>
    </row>
    <row r="50" spans="1:3" ht="12.75">
      <c r="A50" s="26"/>
      <c r="B50" s="26"/>
      <c r="C50" s="26"/>
    </row>
    <row r="51" spans="1:3" ht="12.75">
      <c r="A51" s="26"/>
      <c r="B51" s="26"/>
      <c r="C51" s="26"/>
    </row>
    <row r="52" spans="1:3" ht="12.75">
      <c r="A52" s="26"/>
      <c r="B52" s="26"/>
      <c r="C52" s="26"/>
    </row>
    <row r="53" spans="1:3" ht="12.75">
      <c r="A53" s="26"/>
      <c r="B53" s="26"/>
      <c r="C53" s="26"/>
    </row>
    <row r="54" spans="1:3" ht="12.75">
      <c r="A54" s="26"/>
      <c r="B54" s="26"/>
      <c r="C54" s="26"/>
    </row>
    <row r="55" spans="1:3" ht="12.75">
      <c r="A55" s="26"/>
      <c r="B55" s="26"/>
      <c r="C55" s="26"/>
    </row>
    <row r="56" spans="1:3" ht="12.75">
      <c r="A56" s="26"/>
      <c r="B56" s="26"/>
      <c r="C56" s="26"/>
    </row>
    <row r="57" spans="1:3" ht="12.75">
      <c r="A57" s="26"/>
      <c r="B57" s="26"/>
      <c r="C57" s="26"/>
    </row>
    <row r="58" spans="1:3" ht="12.75">
      <c r="A58" s="26"/>
      <c r="B58" s="26"/>
      <c r="C58" s="26"/>
    </row>
    <row r="59" spans="1:3" ht="12.75">
      <c r="A59" s="26"/>
      <c r="B59" s="26"/>
      <c r="C59" s="26"/>
    </row>
    <row r="60" spans="1:3" ht="12.75">
      <c r="A60" s="26"/>
      <c r="B60" s="26"/>
      <c r="C60" s="26"/>
    </row>
    <row r="61" spans="1:3" ht="12.75">
      <c r="A61" s="26"/>
      <c r="B61" s="26"/>
      <c r="C61" s="26"/>
    </row>
    <row r="62" spans="1:3" ht="12.75">
      <c r="A62" s="26"/>
      <c r="B62" s="26"/>
      <c r="C62" s="26"/>
    </row>
    <row r="63" spans="1:3" ht="12.75">
      <c r="A63" s="26"/>
      <c r="B63" s="26"/>
      <c r="C63" s="26"/>
    </row>
    <row r="64" spans="1:3" ht="12.75">
      <c r="A64" s="26"/>
      <c r="B64" s="26"/>
      <c r="C64" s="26"/>
    </row>
    <row r="65" spans="1:3" ht="12.75">
      <c r="A65" s="26"/>
      <c r="B65" s="26"/>
      <c r="C65" s="26"/>
    </row>
    <row r="66" spans="1:3" ht="12.75">
      <c r="A66" s="26"/>
      <c r="B66" s="26"/>
      <c r="C66" s="26"/>
    </row>
    <row r="67" spans="1:3" ht="12.75">
      <c r="A67" s="26"/>
      <c r="B67" s="26"/>
      <c r="C67" s="26"/>
    </row>
    <row r="68" spans="1:3" ht="12.75">
      <c r="A68" s="26"/>
      <c r="B68" s="26"/>
      <c r="C68" s="26"/>
    </row>
    <row r="69" spans="1:3" ht="12.75">
      <c r="A69" s="26"/>
      <c r="B69" s="26"/>
      <c r="C69" s="26"/>
    </row>
    <row r="70" spans="1:3" ht="12.75">
      <c r="A70" s="26"/>
      <c r="B70" s="26"/>
      <c r="C70" s="26"/>
    </row>
    <row r="71" spans="1:3" ht="12.75">
      <c r="A71" s="26"/>
      <c r="B71" s="26"/>
      <c r="C71" s="26"/>
    </row>
    <row r="72" spans="1:3" ht="12.75">
      <c r="A72" s="26"/>
      <c r="B72" s="26"/>
      <c r="C72" s="26"/>
    </row>
    <row r="73" spans="1:3" ht="12.75">
      <c r="A73" s="26"/>
      <c r="B73" s="26"/>
      <c r="C73" s="26"/>
    </row>
    <row r="74" spans="1:3" ht="12.75">
      <c r="A74" s="26"/>
      <c r="B74" s="26"/>
      <c r="C74" s="26"/>
    </row>
    <row r="75" spans="1:3" ht="12.75">
      <c r="A75" s="26"/>
      <c r="B75" s="26"/>
      <c r="C75" s="26"/>
    </row>
    <row r="76" spans="1:3" ht="12.75">
      <c r="A76" s="26"/>
      <c r="B76" s="26"/>
      <c r="C76" s="26"/>
    </row>
    <row r="77" spans="1:3" ht="12.75">
      <c r="A77" s="26"/>
      <c r="B77" s="26"/>
      <c r="C77" s="26"/>
    </row>
    <row r="78" spans="1:3" ht="12.75">
      <c r="A78" s="26"/>
      <c r="B78" s="26"/>
      <c r="C78" s="26"/>
    </row>
  </sheetData>
  <mergeCells count="1">
    <mergeCell ref="A4:C4"/>
  </mergeCells>
  <printOptions horizontalCentered="1"/>
  <pageMargins left="0.48" right="0.4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E88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41.125" style="146" customWidth="1"/>
    <col min="2" max="2" width="12.125" style="146" customWidth="1"/>
    <col min="3" max="3" width="10.125" style="146" customWidth="1"/>
    <col min="4" max="4" width="11.625" style="146" customWidth="1"/>
    <col min="5" max="16384" width="9.125" style="146" customWidth="1"/>
  </cols>
  <sheetData>
    <row r="1" ht="18">
      <c r="A1" s="145" t="s">
        <v>128</v>
      </c>
    </row>
    <row r="3" ht="12.75">
      <c r="A3" s="147" t="s">
        <v>129</v>
      </c>
    </row>
    <row r="4" ht="13.5" thickBot="1"/>
    <row r="5" spans="1:2" ht="12.75">
      <c r="A5" s="148" t="s">
        <v>158</v>
      </c>
      <c r="B5" s="149"/>
    </row>
    <row r="6" spans="1:2" ht="13.5" customHeight="1" thickBot="1">
      <c r="A6" s="152" t="s">
        <v>130</v>
      </c>
      <c r="B6" s="153"/>
    </row>
    <row r="7" ht="12.75">
      <c r="A7" s="154"/>
    </row>
    <row r="8" ht="12.75">
      <c r="A8" s="154" t="s">
        <v>131</v>
      </c>
    </row>
    <row r="9" spans="1:2" ht="24" customHeight="1">
      <c r="A9" s="155" t="s">
        <v>132</v>
      </c>
      <c r="B9" s="155"/>
    </row>
    <row r="10" ht="11.25" customHeight="1">
      <c r="A10" s="154" t="s">
        <v>133</v>
      </c>
    </row>
    <row r="11" ht="12" customHeight="1">
      <c r="A11" s="154"/>
    </row>
    <row r="12" spans="1:4" ht="12.75">
      <c r="A12" s="147"/>
      <c r="C12" s="156"/>
      <c r="D12" s="156"/>
    </row>
    <row r="13" spans="2:5" ht="12.75">
      <c r="B13" s="157"/>
      <c r="C13" s="157"/>
      <c r="D13" s="157"/>
      <c r="E13" s="157"/>
    </row>
    <row r="14" spans="1:5" ht="12.75">
      <c r="A14" s="158" t="s">
        <v>134</v>
      </c>
      <c r="B14" s="157"/>
      <c r="C14" s="157"/>
      <c r="D14" s="159" t="s">
        <v>28</v>
      </c>
      <c r="E14" s="157"/>
    </row>
    <row r="15" spans="2:5" ht="13.5" thickBot="1">
      <c r="B15" s="157"/>
      <c r="C15" s="157"/>
      <c r="D15" s="157"/>
      <c r="E15" s="157"/>
    </row>
    <row r="16" spans="1:5" ht="13.5" customHeight="1">
      <c r="A16" s="280" t="s">
        <v>135</v>
      </c>
      <c r="B16" s="160" t="s">
        <v>136</v>
      </c>
      <c r="C16" s="160" t="s">
        <v>137</v>
      </c>
      <c r="D16" s="278" t="s">
        <v>147</v>
      </c>
      <c r="E16" s="156"/>
    </row>
    <row r="17" spans="1:5" ht="13.5" thickBot="1">
      <c r="A17" s="281"/>
      <c r="B17" s="161" t="s">
        <v>138</v>
      </c>
      <c r="C17" s="161" t="s">
        <v>139</v>
      </c>
      <c r="D17" s="279"/>
      <c r="E17" s="156"/>
    </row>
    <row r="18" spans="1:5" ht="12.75">
      <c r="A18" s="162" t="s">
        <v>140</v>
      </c>
      <c r="B18" s="79">
        <f>SUM(B19:B23)</f>
        <v>0</v>
      </c>
      <c r="C18" s="79">
        <f>SUM(C19:C23)</f>
        <v>0</v>
      </c>
      <c r="D18" s="80">
        <f aca="true" t="shared" si="0" ref="D18:D23">SUM(B18:C18)</f>
        <v>0</v>
      </c>
      <c r="E18" s="156"/>
    </row>
    <row r="19" spans="1:5" ht="12.75">
      <c r="A19" s="163" t="s">
        <v>141</v>
      </c>
      <c r="B19" s="8"/>
      <c r="C19" s="8"/>
      <c r="D19" s="9">
        <f t="shared" si="0"/>
        <v>0</v>
      </c>
      <c r="E19" s="156"/>
    </row>
    <row r="20" spans="1:5" ht="12.75">
      <c r="A20" s="163" t="s">
        <v>142</v>
      </c>
      <c r="B20" s="8"/>
      <c r="C20" s="8"/>
      <c r="D20" s="9">
        <f t="shared" si="0"/>
        <v>0</v>
      </c>
      <c r="E20" s="156"/>
    </row>
    <row r="21" spans="1:5" ht="12.75">
      <c r="A21" s="163" t="s">
        <v>159</v>
      </c>
      <c r="B21" s="8"/>
      <c r="C21" s="8"/>
      <c r="D21" s="9">
        <f t="shared" si="0"/>
        <v>0</v>
      </c>
      <c r="E21" s="156"/>
    </row>
    <row r="22" spans="1:5" ht="12.75">
      <c r="A22" s="164" t="s">
        <v>143</v>
      </c>
      <c r="B22" s="8"/>
      <c r="C22" s="8"/>
      <c r="D22" s="9">
        <f t="shared" si="0"/>
        <v>0</v>
      </c>
      <c r="E22" s="156"/>
    </row>
    <row r="23" spans="1:5" ht="13.5" thickBot="1">
      <c r="A23" s="165"/>
      <c r="B23" s="166"/>
      <c r="C23" s="166"/>
      <c r="D23" s="167">
        <f t="shared" si="0"/>
        <v>0</v>
      </c>
      <c r="E23" s="156"/>
    </row>
    <row r="24" spans="1:5" ht="12.75">
      <c r="A24" s="168"/>
      <c r="B24" s="156"/>
      <c r="C24" s="156"/>
      <c r="D24" s="156"/>
      <c r="E24" s="156"/>
    </row>
    <row r="25" spans="1:5" ht="12.75">
      <c r="A25" s="156"/>
      <c r="B25" s="156"/>
      <c r="C25" s="156"/>
      <c r="D25" s="156"/>
      <c r="E25" s="156"/>
    </row>
    <row r="26" spans="1:5" ht="12.75">
      <c r="A26" s="169"/>
      <c r="B26" s="169"/>
      <c r="C26" s="169"/>
      <c r="D26" s="169"/>
      <c r="E26" s="156"/>
    </row>
    <row r="27" spans="1:5" ht="12.75">
      <c r="A27" s="169"/>
      <c r="B27" s="169"/>
      <c r="C27" s="169"/>
      <c r="D27" s="169"/>
      <c r="E27" s="156"/>
    </row>
    <row r="28" spans="1:5" ht="12.75">
      <c r="A28" s="157"/>
      <c r="B28" s="157"/>
      <c r="C28" s="157"/>
      <c r="D28" s="157"/>
      <c r="E28" s="156"/>
    </row>
    <row r="29" spans="1:5" ht="12.75">
      <c r="A29" s="157"/>
      <c r="B29" s="157"/>
      <c r="C29" s="157"/>
      <c r="D29" s="157"/>
      <c r="E29" s="156"/>
    </row>
    <row r="30" spans="1:5" ht="12.75">
      <c r="A30" s="157"/>
      <c r="B30" s="157"/>
      <c r="C30" s="157"/>
      <c r="D30" s="157"/>
      <c r="E30" s="156"/>
    </row>
    <row r="31" spans="1:5" ht="12.75">
      <c r="A31" s="157"/>
      <c r="B31" s="157"/>
      <c r="C31" s="157"/>
      <c r="D31" s="157"/>
      <c r="E31" s="156"/>
    </row>
    <row r="32" spans="1:5" ht="12.75">
      <c r="A32" s="157"/>
      <c r="B32" s="157"/>
      <c r="C32" s="157"/>
      <c r="D32" s="157"/>
      <c r="E32" s="156"/>
    </row>
    <row r="33" spans="1:5" ht="12.75">
      <c r="A33" s="157"/>
      <c r="B33" s="157"/>
      <c r="C33" s="157"/>
      <c r="D33" s="157"/>
      <c r="E33" s="156"/>
    </row>
    <row r="34" spans="1:5" ht="12.75">
      <c r="A34" s="170"/>
      <c r="B34" s="156"/>
      <c r="C34" s="156"/>
      <c r="D34" s="156"/>
      <c r="E34" s="156"/>
    </row>
    <row r="35" spans="1:5" ht="12.75">
      <c r="A35" s="170"/>
      <c r="B35" s="156"/>
      <c r="C35" s="156"/>
      <c r="D35" s="156"/>
      <c r="E35" s="156"/>
    </row>
    <row r="36" spans="1:5" ht="12.75">
      <c r="A36" s="170"/>
      <c r="B36" s="156"/>
      <c r="C36" s="156"/>
      <c r="D36" s="156"/>
      <c r="E36" s="156"/>
    </row>
    <row r="37" spans="1:5" ht="12.75">
      <c r="A37" s="170"/>
      <c r="B37" s="156"/>
      <c r="C37" s="156"/>
      <c r="D37" s="156"/>
      <c r="E37" s="156"/>
    </row>
    <row r="38" spans="1:5" ht="12.75">
      <c r="A38" s="169"/>
      <c r="B38" s="169"/>
      <c r="C38" s="169"/>
      <c r="D38" s="169"/>
      <c r="E38" s="156"/>
    </row>
    <row r="39" spans="1:5" ht="12.75">
      <c r="A39" s="169"/>
      <c r="B39" s="169"/>
      <c r="C39" s="169"/>
      <c r="D39" s="169"/>
      <c r="E39" s="156"/>
    </row>
    <row r="40" spans="1:5" ht="12.75">
      <c r="A40" s="169"/>
      <c r="B40" s="169"/>
      <c r="C40" s="169"/>
      <c r="D40" s="169"/>
      <c r="E40" s="156"/>
    </row>
    <row r="41" spans="1:5" ht="12.75">
      <c r="A41" s="169"/>
      <c r="B41" s="169"/>
      <c r="C41" s="169"/>
      <c r="D41" s="169"/>
      <c r="E41" s="156"/>
    </row>
    <row r="42" spans="1:4" ht="12.75">
      <c r="A42" s="169"/>
      <c r="B42" s="169"/>
      <c r="C42" s="169"/>
      <c r="D42" s="169"/>
    </row>
    <row r="43" spans="1:4" ht="12.75">
      <c r="A43" s="169"/>
      <c r="B43" s="169"/>
      <c r="C43" s="169"/>
      <c r="D43" s="169"/>
    </row>
    <row r="44" spans="1:4" ht="12.75">
      <c r="A44" s="169"/>
      <c r="B44" s="169"/>
      <c r="C44" s="169"/>
      <c r="D44" s="169"/>
    </row>
    <row r="45" spans="1:4" ht="12.75">
      <c r="A45" s="169"/>
      <c r="B45" s="169"/>
      <c r="C45" s="169"/>
      <c r="D45" s="169"/>
    </row>
    <row r="46" spans="1:4" ht="12.75">
      <c r="A46" s="168"/>
      <c r="B46" s="156"/>
      <c r="C46" s="156"/>
      <c r="D46" s="156"/>
    </row>
    <row r="47" spans="1:4" ht="12.75">
      <c r="A47" s="168"/>
      <c r="B47" s="156"/>
      <c r="C47" s="156"/>
      <c r="D47" s="156"/>
    </row>
    <row r="48" spans="1:4" ht="12.75">
      <c r="A48" s="156"/>
      <c r="B48" s="156"/>
      <c r="C48" s="156"/>
      <c r="D48" s="156"/>
    </row>
    <row r="49" spans="1:4" ht="12.75">
      <c r="A49" s="156"/>
      <c r="B49" s="156"/>
      <c r="C49" s="156"/>
      <c r="D49" s="156"/>
    </row>
    <row r="50" spans="1:4" ht="12.75">
      <c r="A50" s="156"/>
      <c r="B50" s="156"/>
      <c r="C50" s="156"/>
      <c r="D50" s="156"/>
    </row>
    <row r="51" spans="1:4" ht="12.75">
      <c r="A51" s="156"/>
      <c r="B51" s="156"/>
      <c r="C51" s="156"/>
      <c r="D51" s="156"/>
    </row>
    <row r="52" spans="1:4" ht="12.75">
      <c r="A52" s="156"/>
      <c r="B52" s="156"/>
      <c r="C52" s="156"/>
      <c r="D52" s="156"/>
    </row>
    <row r="53" spans="1:4" ht="12.75">
      <c r="A53" s="156"/>
      <c r="B53" s="156"/>
      <c r="C53" s="156"/>
      <c r="D53" s="156"/>
    </row>
    <row r="54" spans="1:4" ht="12.75">
      <c r="A54" s="156"/>
      <c r="B54" s="156"/>
      <c r="C54" s="156"/>
      <c r="D54" s="156"/>
    </row>
    <row r="55" spans="1:4" ht="12.75">
      <c r="A55" s="156"/>
      <c r="B55" s="156"/>
      <c r="C55" s="156"/>
      <c r="D55" s="156"/>
    </row>
    <row r="56" spans="1:4" ht="12.75">
      <c r="A56" s="156"/>
      <c r="B56" s="156"/>
      <c r="C56" s="156"/>
      <c r="D56" s="156"/>
    </row>
    <row r="57" spans="1:4" ht="12.75">
      <c r="A57" s="156"/>
      <c r="B57" s="156"/>
      <c r="C57" s="156"/>
      <c r="D57" s="156"/>
    </row>
    <row r="58" spans="1:4" ht="12.75">
      <c r="A58" s="156"/>
      <c r="B58" s="156"/>
      <c r="C58" s="156"/>
      <c r="D58" s="156"/>
    </row>
    <row r="59" spans="1:4" ht="12.75">
      <c r="A59" s="156"/>
      <c r="B59" s="156"/>
      <c r="C59" s="156"/>
      <c r="D59" s="156"/>
    </row>
    <row r="60" spans="1:4" ht="12.75">
      <c r="A60" s="156"/>
      <c r="B60" s="156"/>
      <c r="C60" s="156"/>
      <c r="D60" s="156"/>
    </row>
    <row r="61" spans="1:4" ht="12.75">
      <c r="A61" s="156"/>
      <c r="B61" s="156"/>
      <c r="C61" s="156"/>
      <c r="D61" s="156"/>
    </row>
    <row r="62" spans="1:4" ht="12.75">
      <c r="A62" s="156"/>
      <c r="B62" s="156"/>
      <c r="C62" s="156"/>
      <c r="D62" s="156"/>
    </row>
    <row r="63" spans="1:4" ht="12.75">
      <c r="A63" s="156"/>
      <c r="B63" s="156"/>
      <c r="C63" s="156"/>
      <c r="D63" s="156"/>
    </row>
    <row r="64" spans="1:4" ht="12.75">
      <c r="A64" s="156"/>
      <c r="B64" s="156"/>
      <c r="C64" s="156"/>
      <c r="D64" s="156"/>
    </row>
    <row r="65" spans="1:4" ht="12.75">
      <c r="A65" s="156"/>
      <c r="B65" s="156"/>
      <c r="C65" s="156"/>
      <c r="D65" s="156"/>
    </row>
    <row r="66" spans="1:4" ht="12.75">
      <c r="A66" s="156"/>
      <c r="B66" s="156"/>
      <c r="C66" s="156"/>
      <c r="D66" s="156"/>
    </row>
    <row r="67" spans="1:4" ht="12.75">
      <c r="A67" s="156"/>
      <c r="B67" s="156"/>
      <c r="C67" s="156"/>
      <c r="D67" s="156"/>
    </row>
    <row r="68" spans="1:4" ht="12.75">
      <c r="A68" s="156"/>
      <c r="B68" s="156"/>
      <c r="C68" s="156"/>
      <c r="D68" s="156"/>
    </row>
    <row r="69" spans="1:4" ht="12.75">
      <c r="A69" s="156"/>
      <c r="B69" s="156"/>
      <c r="C69" s="156"/>
      <c r="D69" s="156"/>
    </row>
    <row r="70" spans="1:4" ht="12.75">
      <c r="A70" s="156"/>
      <c r="B70" s="156"/>
      <c r="C70" s="156"/>
      <c r="D70" s="156"/>
    </row>
    <row r="71" spans="1:4" ht="12.75">
      <c r="A71" s="156"/>
      <c r="B71" s="156"/>
      <c r="C71" s="156"/>
      <c r="D71" s="156"/>
    </row>
    <row r="72" spans="1:4" ht="12.75">
      <c r="A72" s="156"/>
      <c r="B72" s="156"/>
      <c r="C72" s="156"/>
      <c r="D72" s="156"/>
    </row>
    <row r="73" spans="1:4" ht="12.75">
      <c r="A73" s="156"/>
      <c r="B73" s="156"/>
      <c r="C73" s="156"/>
      <c r="D73" s="156"/>
    </row>
    <row r="74" spans="1:4" ht="12.75">
      <c r="A74" s="156"/>
      <c r="B74" s="156"/>
      <c r="C74" s="156"/>
      <c r="D74" s="156"/>
    </row>
    <row r="75" spans="1:4" ht="12.75">
      <c r="A75" s="156"/>
      <c r="B75" s="156"/>
      <c r="C75" s="156"/>
      <c r="D75" s="156"/>
    </row>
    <row r="76" spans="1:4" ht="12.75">
      <c r="A76" s="156"/>
      <c r="B76" s="156"/>
      <c r="C76" s="156"/>
      <c r="D76" s="156"/>
    </row>
    <row r="77" spans="1:4" ht="12.75">
      <c r="A77" s="156"/>
      <c r="B77" s="156"/>
      <c r="C77" s="156"/>
      <c r="D77" s="156"/>
    </row>
    <row r="78" spans="1:4" ht="12.75">
      <c r="A78" s="156"/>
      <c r="B78" s="156"/>
      <c r="C78" s="156"/>
      <c r="D78" s="156"/>
    </row>
    <row r="79" spans="1:4" ht="12.75">
      <c r="A79" s="156"/>
      <c r="B79" s="156"/>
      <c r="C79" s="156"/>
      <c r="D79" s="156"/>
    </row>
    <row r="80" spans="1:4" ht="12.75">
      <c r="A80" s="156"/>
      <c r="B80" s="156"/>
      <c r="C80" s="156"/>
      <c r="D80" s="156"/>
    </row>
    <row r="81" spans="1:4" ht="12.75">
      <c r="A81" s="156"/>
      <c r="B81" s="156"/>
      <c r="C81" s="156"/>
      <c r="D81" s="156"/>
    </row>
    <row r="82" spans="1:4" ht="12.75">
      <c r="A82" s="156"/>
      <c r="B82" s="156"/>
      <c r="C82" s="156"/>
      <c r="D82" s="156"/>
    </row>
    <row r="83" spans="1:4" ht="12.75">
      <c r="A83" s="156"/>
      <c r="B83" s="156"/>
      <c r="C83" s="156"/>
      <c r="D83" s="156"/>
    </row>
    <row r="84" spans="1:4" ht="12.75">
      <c r="A84" s="156"/>
      <c r="B84" s="156"/>
      <c r="C84" s="156"/>
      <c r="D84" s="156"/>
    </row>
    <row r="85" spans="1:4" ht="12.75">
      <c r="A85" s="156"/>
      <c r="B85" s="156"/>
      <c r="C85" s="156"/>
      <c r="D85" s="156"/>
    </row>
    <row r="86" spans="1:4" ht="12.75">
      <c r="A86" s="156"/>
      <c r="B86" s="156"/>
      <c r="C86" s="156"/>
      <c r="D86" s="156"/>
    </row>
    <row r="87" spans="1:4" ht="12.75">
      <c r="A87" s="156"/>
      <c r="B87" s="156"/>
      <c r="C87" s="156"/>
      <c r="D87" s="156"/>
    </row>
    <row r="88" spans="1:4" ht="12.75">
      <c r="A88" s="156"/>
      <c r="B88" s="156"/>
      <c r="C88" s="156"/>
      <c r="D88" s="156"/>
    </row>
  </sheetData>
  <mergeCells count="2">
    <mergeCell ref="D16:D17"/>
    <mergeCell ref="A16:A17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F29"/>
  <sheetViews>
    <sheetView workbookViewId="0" topLeftCell="A1">
      <selection activeCell="B12" sqref="B12"/>
    </sheetView>
  </sheetViews>
  <sheetFormatPr defaultColWidth="9.00390625" defaultRowHeight="12.75"/>
  <cols>
    <col min="1" max="1" width="12.00390625" style="4" customWidth="1"/>
    <col min="2" max="6" width="14.75390625" style="4" customWidth="1"/>
    <col min="7" max="16384" width="9.125" style="4" customWidth="1"/>
  </cols>
  <sheetData>
    <row r="2" ht="18">
      <c r="A2" s="1" t="s">
        <v>4</v>
      </c>
    </row>
    <row r="4" spans="1:6" ht="12.75">
      <c r="A4" s="5" t="s">
        <v>5</v>
      </c>
      <c r="F4" s="6" t="s">
        <v>6</v>
      </c>
    </row>
    <row r="5" ht="13.5" thickBot="1"/>
    <row r="6" spans="1:6" s="86" customFormat="1" ht="38.25" customHeight="1">
      <c r="A6" s="174" t="s">
        <v>7</v>
      </c>
      <c r="B6" s="195" t="s">
        <v>8</v>
      </c>
      <c r="C6" s="195" t="s">
        <v>180</v>
      </c>
      <c r="D6" s="195" t="s">
        <v>9</v>
      </c>
      <c r="E6" s="195" t="s">
        <v>10</v>
      </c>
      <c r="F6" s="196" t="s">
        <v>11</v>
      </c>
    </row>
    <row r="7" spans="1:6" ht="13.5" thickBot="1">
      <c r="A7" s="192"/>
      <c r="B7" s="193"/>
      <c r="C7" s="193"/>
      <c r="D7" s="193"/>
      <c r="E7" s="193"/>
      <c r="F7" s="194"/>
    </row>
    <row r="8" spans="1:6" ht="13.5" thickBot="1">
      <c r="A8" s="201">
        <v>1</v>
      </c>
      <c r="B8" s="197">
        <v>2</v>
      </c>
      <c r="C8" s="197">
        <v>3</v>
      </c>
      <c r="D8" s="197">
        <v>4</v>
      </c>
      <c r="E8" s="197">
        <v>5</v>
      </c>
      <c r="F8" s="198">
        <v>6</v>
      </c>
    </row>
    <row r="9" spans="1:6" ht="12.75">
      <c r="A9" s="199"/>
      <c r="B9" s="7"/>
      <c r="C9" s="7"/>
      <c r="D9" s="7"/>
      <c r="E9" s="7"/>
      <c r="F9" s="173"/>
    </row>
    <row r="10" spans="1:6" ht="38.25">
      <c r="A10" s="200" t="s">
        <v>12</v>
      </c>
      <c r="B10" s="8"/>
      <c r="C10" s="8"/>
      <c r="D10" s="8"/>
      <c r="E10" s="8"/>
      <c r="F10" s="9"/>
    </row>
    <row r="11" spans="1:6" ht="13.5" thickBot="1">
      <c r="A11" s="10"/>
      <c r="B11" s="11"/>
      <c r="C11" s="11"/>
      <c r="D11" s="11"/>
      <c r="E11" s="11"/>
      <c r="F11" s="12"/>
    </row>
    <row r="12" spans="1:6" ht="18.75" customHeight="1" thickBot="1">
      <c r="A12" s="13" t="s">
        <v>13</v>
      </c>
      <c r="B12" s="202">
        <f>SUM(B9:B11)</f>
        <v>0</v>
      </c>
      <c r="C12" s="202">
        <f>SUM(C9:C11)</f>
        <v>0</v>
      </c>
      <c r="D12" s="202">
        <f>SUM(D9:D11)</f>
        <v>0</v>
      </c>
      <c r="E12" s="202">
        <f>SUM(E9:E11)</f>
        <v>0</v>
      </c>
      <c r="F12" s="203">
        <f>SUM(F9:F11)</f>
        <v>0</v>
      </c>
    </row>
    <row r="13" ht="12.75"/>
    <row r="14" ht="12.75">
      <c r="A14" s="4" t="s">
        <v>14</v>
      </c>
    </row>
    <row r="15" spans="1:6" ht="12.75">
      <c r="A15" s="4" t="s">
        <v>15</v>
      </c>
      <c r="C15" s="14"/>
      <c r="D15" s="14"/>
      <c r="E15" s="14"/>
      <c r="F15" s="14"/>
    </row>
    <row r="16" spans="1:6" ht="12.75">
      <c r="A16" s="4" t="s">
        <v>16</v>
      </c>
      <c r="F16" s="14"/>
    </row>
    <row r="17" spans="1:6" ht="13.5" customHeight="1">
      <c r="A17" s="15"/>
      <c r="B17"/>
      <c r="C17"/>
      <c r="D17"/>
      <c r="E17"/>
      <c r="F17"/>
    </row>
    <row r="18" spans="1:6" ht="14.25" customHeight="1">
      <c r="A18" s="15"/>
      <c r="B18"/>
      <c r="C18"/>
      <c r="D18"/>
      <c r="E18"/>
      <c r="F18"/>
    </row>
    <row r="19" spans="1:6" ht="12.75">
      <c r="A19" s="15"/>
      <c r="B19" s="14"/>
      <c r="C19" s="14"/>
      <c r="D19" s="14"/>
      <c r="E19" s="14"/>
      <c r="F19" s="14"/>
    </row>
    <row r="20" spans="1:6" ht="12.75">
      <c r="A20" s="15"/>
      <c r="B20" s="14"/>
      <c r="C20" s="14"/>
      <c r="D20" s="14"/>
      <c r="E20" s="14"/>
      <c r="F20" s="14"/>
    </row>
    <row r="21" spans="1:6" ht="12.75">
      <c r="A21" s="15"/>
      <c r="B21" s="14"/>
      <c r="C21" s="14"/>
      <c r="D21" s="14"/>
      <c r="E21" s="14"/>
      <c r="F21" s="14"/>
    </row>
    <row r="22" spans="1:6" ht="12.75">
      <c r="A22" s="15"/>
      <c r="B22" s="14"/>
      <c r="C22" s="14"/>
      <c r="D22" s="14"/>
      <c r="E22" s="14"/>
      <c r="F22" s="14"/>
    </row>
    <row r="23" spans="1:6" ht="12.75">
      <c r="A23" s="15"/>
      <c r="B23" s="14"/>
      <c r="C23" s="14"/>
      <c r="D23" s="14"/>
      <c r="E23" s="14"/>
      <c r="F23" s="14"/>
    </row>
    <row r="24" spans="1:6" ht="12.75">
      <c r="A24" s="16"/>
      <c r="B24" s="17"/>
      <c r="C24" s="17"/>
      <c r="D24" s="17"/>
      <c r="E24" s="17"/>
      <c r="F24" s="17"/>
    </row>
    <row r="29" ht="12.75">
      <c r="A29" s="4" t="s">
        <v>17</v>
      </c>
    </row>
  </sheetData>
  <printOptions horizontalCentered="1"/>
  <pageMargins left="0.2362204724409449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H7"/>
  <sheetViews>
    <sheetView workbookViewId="0" topLeftCell="A1">
      <selection activeCell="G18" sqref="G18"/>
    </sheetView>
  </sheetViews>
  <sheetFormatPr defaultColWidth="9.00390625" defaultRowHeight="12.75"/>
  <cols>
    <col min="1" max="1" width="11.125" style="4" customWidth="1"/>
    <col min="2" max="2" width="11.875" style="4" customWidth="1"/>
    <col min="3" max="3" width="12.25390625" style="4" customWidth="1"/>
    <col min="4" max="4" width="13.125" style="4" customWidth="1"/>
    <col min="5" max="6" width="13.00390625" style="4" customWidth="1"/>
    <col min="7" max="7" width="14.00390625" style="4" customWidth="1"/>
    <col min="8" max="8" width="12.25390625" style="4" customWidth="1"/>
    <col min="9" max="16384" width="9.125" style="4" customWidth="1"/>
  </cols>
  <sheetData>
    <row r="2" ht="18">
      <c r="A2" s="1" t="s">
        <v>18</v>
      </c>
    </row>
    <row r="3" ht="12.75">
      <c r="B3" s="5"/>
    </row>
    <row r="4" spans="1:7" ht="12.75">
      <c r="A4" s="5" t="s">
        <v>19</v>
      </c>
      <c r="B4" s="5"/>
      <c r="G4" s="6" t="s">
        <v>20</v>
      </c>
    </row>
    <row r="5" spans="1:5" ht="13.5" thickBot="1">
      <c r="A5"/>
      <c r="B5"/>
      <c r="C5"/>
      <c r="D5"/>
      <c r="E5"/>
    </row>
    <row r="6" spans="1:8" ht="13.5" thickBot="1">
      <c r="A6" s="18" t="s">
        <v>21</v>
      </c>
      <c r="B6" s="19" t="s">
        <v>22</v>
      </c>
      <c r="C6" s="20" t="s">
        <v>23</v>
      </c>
      <c r="D6" s="20" t="s">
        <v>24</v>
      </c>
      <c r="E6" s="20" t="s">
        <v>25</v>
      </c>
      <c r="F6" s="20" t="s">
        <v>26</v>
      </c>
      <c r="G6" s="20" t="s">
        <v>144</v>
      </c>
      <c r="H6" s="21"/>
    </row>
    <row r="7" spans="1:8" ht="15.75" thickBot="1">
      <c r="A7" s="22"/>
      <c r="B7" s="23"/>
      <c r="C7" s="23"/>
      <c r="D7" s="23"/>
      <c r="E7" s="23"/>
      <c r="F7" s="23"/>
      <c r="G7" s="23"/>
      <c r="H7" s="2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2:H69"/>
  <sheetViews>
    <sheetView workbookViewId="0" topLeftCell="A1">
      <selection activeCell="H25" sqref="H25"/>
    </sheetView>
  </sheetViews>
  <sheetFormatPr defaultColWidth="9.00390625" defaultRowHeight="12.75"/>
  <cols>
    <col min="1" max="1" width="3.875" style="25" customWidth="1"/>
    <col min="2" max="2" width="33.75390625" style="25" customWidth="1"/>
    <col min="3" max="3" width="10.125" style="25" customWidth="1"/>
    <col min="4" max="5" width="8.25390625" style="25" customWidth="1"/>
    <col min="6" max="6" width="11.125" style="25" customWidth="1"/>
    <col min="7" max="8" width="9.125" style="25" customWidth="1"/>
    <col min="9" max="9" width="26.75390625" style="25" customWidth="1"/>
    <col min="10" max="16384" width="9.125" style="25" customWidth="1"/>
  </cols>
  <sheetData>
    <row r="2" spans="1:6" ht="18">
      <c r="A2" s="24" t="s">
        <v>27</v>
      </c>
      <c r="C2" s="26"/>
      <c r="D2" s="26"/>
      <c r="E2" s="26"/>
      <c r="F2" s="26"/>
    </row>
    <row r="4" spans="1:7" ht="12.75">
      <c r="A4" s="27" t="s">
        <v>175</v>
      </c>
      <c r="B4" s="28"/>
      <c r="C4" s="28"/>
      <c r="D4" s="28"/>
      <c r="E4" s="28"/>
      <c r="F4" s="28"/>
      <c r="G4" s="28"/>
    </row>
    <row r="5" ht="15.75" customHeight="1">
      <c r="H5" s="29" t="s">
        <v>28</v>
      </c>
    </row>
    <row r="6" ht="15.75" customHeight="1" thickBot="1"/>
    <row r="7" spans="1:8" s="30" customFormat="1" ht="30.75" customHeight="1">
      <c r="A7" s="258" t="s">
        <v>29</v>
      </c>
      <c r="B7" s="260" t="s">
        <v>30</v>
      </c>
      <c r="C7" s="254" t="s">
        <v>145</v>
      </c>
      <c r="D7" s="255"/>
      <c r="E7" s="256" t="s">
        <v>146</v>
      </c>
      <c r="F7" s="255"/>
      <c r="G7" s="256" t="s">
        <v>31</v>
      </c>
      <c r="H7" s="257"/>
    </row>
    <row r="8" spans="1:8" ht="15" customHeight="1" thickBot="1">
      <c r="A8" s="259"/>
      <c r="B8" s="261"/>
      <c r="C8" s="31" t="s">
        <v>32</v>
      </c>
      <c r="D8" s="32" t="s">
        <v>33</v>
      </c>
      <c r="E8" s="32" t="s">
        <v>32</v>
      </c>
      <c r="F8" s="32" t="s">
        <v>33</v>
      </c>
      <c r="G8" s="32" t="s">
        <v>32</v>
      </c>
      <c r="H8" s="33" t="s">
        <v>33</v>
      </c>
    </row>
    <row r="9" spans="1:8" ht="12" customHeight="1">
      <c r="A9" s="34">
        <v>1</v>
      </c>
      <c r="B9" s="35" t="s">
        <v>34</v>
      </c>
      <c r="C9" s="36">
        <f>SUM(C10:C12)</f>
        <v>0</v>
      </c>
      <c r="D9" s="36">
        <f>SUM(D10:D12)</f>
        <v>0</v>
      </c>
      <c r="E9" s="36">
        <f>SUM(E10:E12)</f>
        <v>0</v>
      </c>
      <c r="F9" s="36">
        <f>SUM(F10:F12)</f>
        <v>0</v>
      </c>
      <c r="G9" s="37">
        <f aca="true" t="shared" si="0" ref="G9:G25">SUM(C9-E9)</f>
        <v>0</v>
      </c>
      <c r="H9" s="38">
        <f aca="true" t="shared" si="1" ref="H9:H25">SUM(D9-F9)</f>
        <v>0</v>
      </c>
    </row>
    <row r="10" spans="1:8" ht="12.75">
      <c r="A10" s="34"/>
      <c r="B10" s="35" t="s">
        <v>35</v>
      </c>
      <c r="C10" s="39"/>
      <c r="D10" s="40"/>
      <c r="E10" s="40"/>
      <c r="F10" s="40"/>
      <c r="G10" s="37">
        <f t="shared" si="0"/>
        <v>0</v>
      </c>
      <c r="H10" s="38">
        <f t="shared" si="1"/>
        <v>0</v>
      </c>
    </row>
    <row r="11" spans="1:8" ht="12.75">
      <c r="A11" s="34"/>
      <c r="B11" s="41" t="s">
        <v>36</v>
      </c>
      <c r="C11" s="39"/>
      <c r="D11" s="40"/>
      <c r="E11" s="40"/>
      <c r="F11" s="40"/>
      <c r="G11" s="37">
        <f t="shared" si="0"/>
        <v>0</v>
      </c>
      <c r="H11" s="38">
        <f t="shared" si="1"/>
        <v>0</v>
      </c>
    </row>
    <row r="12" spans="1:8" ht="12.75">
      <c r="A12" s="34"/>
      <c r="B12" s="35"/>
      <c r="C12" s="39"/>
      <c r="D12" s="40"/>
      <c r="E12" s="40"/>
      <c r="F12" s="40"/>
      <c r="G12" s="37">
        <f t="shared" si="0"/>
        <v>0</v>
      </c>
      <c r="H12" s="38">
        <f t="shared" si="1"/>
        <v>0</v>
      </c>
    </row>
    <row r="13" spans="1:8" ht="12.75">
      <c r="A13" s="34">
        <v>2</v>
      </c>
      <c r="B13" s="35" t="s">
        <v>37</v>
      </c>
      <c r="C13" s="36">
        <f>SUM(C14:C16)</f>
        <v>0</v>
      </c>
      <c r="D13" s="36">
        <f>SUM(D14:D16)</f>
        <v>0</v>
      </c>
      <c r="E13" s="36">
        <f>SUM(E14:E16)</f>
        <v>0</v>
      </c>
      <c r="F13" s="36">
        <f>SUM(F14:F16)</f>
        <v>0</v>
      </c>
      <c r="G13" s="37">
        <f t="shared" si="0"/>
        <v>0</v>
      </c>
      <c r="H13" s="38">
        <f t="shared" si="1"/>
        <v>0</v>
      </c>
    </row>
    <row r="14" spans="1:8" ht="12.75">
      <c r="A14" s="34"/>
      <c r="B14" s="35" t="s">
        <v>35</v>
      </c>
      <c r="C14" s="39"/>
      <c r="D14" s="40"/>
      <c r="E14" s="40"/>
      <c r="F14" s="40"/>
      <c r="G14" s="37">
        <f t="shared" si="0"/>
        <v>0</v>
      </c>
      <c r="H14" s="38">
        <f t="shared" si="1"/>
        <v>0</v>
      </c>
    </row>
    <row r="15" spans="1:8" ht="12.75">
      <c r="A15" s="34"/>
      <c r="B15" s="41" t="s">
        <v>36</v>
      </c>
      <c r="C15" s="39"/>
      <c r="D15" s="40"/>
      <c r="E15" s="40"/>
      <c r="F15" s="40"/>
      <c r="G15" s="37">
        <f t="shared" si="0"/>
        <v>0</v>
      </c>
      <c r="H15" s="38">
        <f t="shared" si="1"/>
        <v>0</v>
      </c>
    </row>
    <row r="16" spans="1:8" ht="12.75">
      <c r="A16" s="34"/>
      <c r="B16" s="35"/>
      <c r="C16" s="39"/>
      <c r="D16" s="40"/>
      <c r="E16" s="40"/>
      <c r="F16" s="40"/>
      <c r="G16" s="37">
        <f t="shared" si="0"/>
        <v>0</v>
      </c>
      <c r="H16" s="38">
        <f t="shared" si="1"/>
        <v>0</v>
      </c>
    </row>
    <row r="17" spans="1:8" ht="12.75">
      <c r="A17" s="34">
        <v>3</v>
      </c>
      <c r="B17" s="35" t="s">
        <v>38</v>
      </c>
      <c r="C17" s="36">
        <f>SUM(C18:C20)</f>
        <v>0</v>
      </c>
      <c r="D17" s="36">
        <f>SUM(D18:D20)</f>
        <v>0</v>
      </c>
      <c r="E17" s="36">
        <f>SUM(E18:E20)</f>
        <v>0</v>
      </c>
      <c r="F17" s="36">
        <f>SUM(F18:F20)</f>
        <v>0</v>
      </c>
      <c r="G17" s="37">
        <f t="shared" si="0"/>
        <v>0</v>
      </c>
      <c r="H17" s="38">
        <f t="shared" si="1"/>
        <v>0</v>
      </c>
    </row>
    <row r="18" spans="1:8" ht="12.75">
      <c r="A18" s="34"/>
      <c r="B18" s="35" t="s">
        <v>35</v>
      </c>
      <c r="C18" s="39"/>
      <c r="D18" s="40"/>
      <c r="E18" s="40"/>
      <c r="F18" s="40"/>
      <c r="G18" s="37">
        <f t="shared" si="0"/>
        <v>0</v>
      </c>
      <c r="H18" s="38">
        <f t="shared" si="1"/>
        <v>0</v>
      </c>
    </row>
    <row r="19" spans="1:8" ht="12.75">
      <c r="A19" s="34"/>
      <c r="B19" s="41" t="s">
        <v>36</v>
      </c>
      <c r="C19" s="42"/>
      <c r="D19" s="43"/>
      <c r="E19" s="43"/>
      <c r="F19" s="43"/>
      <c r="G19" s="37">
        <f t="shared" si="0"/>
        <v>0</v>
      </c>
      <c r="H19" s="38">
        <f t="shared" si="1"/>
        <v>0</v>
      </c>
    </row>
    <row r="20" spans="1:8" ht="12.75">
      <c r="A20" s="34"/>
      <c r="B20" s="41"/>
      <c r="C20" s="44"/>
      <c r="D20" s="40"/>
      <c r="E20" s="40"/>
      <c r="F20" s="40"/>
      <c r="G20" s="37">
        <f t="shared" si="0"/>
        <v>0</v>
      </c>
      <c r="H20" s="38">
        <f t="shared" si="1"/>
        <v>0</v>
      </c>
    </row>
    <row r="21" spans="1:8" ht="12.75">
      <c r="A21" s="34">
        <v>4</v>
      </c>
      <c r="B21" s="35" t="s">
        <v>39</v>
      </c>
      <c r="C21" s="45">
        <f>SUM(C22:C24)</f>
        <v>0</v>
      </c>
      <c r="D21" s="46">
        <f>SUM(D22:D24)</f>
        <v>0</v>
      </c>
      <c r="E21" s="46">
        <f>SUM(E22:E24)</f>
        <v>0</v>
      </c>
      <c r="F21" s="46">
        <f>SUM(F22:F24)</f>
        <v>0</v>
      </c>
      <c r="G21" s="37">
        <f t="shared" si="0"/>
        <v>0</v>
      </c>
      <c r="H21" s="38">
        <f t="shared" si="1"/>
        <v>0</v>
      </c>
    </row>
    <row r="22" spans="1:8" ht="12.75">
      <c r="A22" s="34"/>
      <c r="B22" s="35" t="s">
        <v>35</v>
      </c>
      <c r="C22" s="42"/>
      <c r="D22" s="43"/>
      <c r="E22" s="43"/>
      <c r="F22" s="43"/>
      <c r="G22" s="37">
        <f t="shared" si="0"/>
        <v>0</v>
      </c>
      <c r="H22" s="38">
        <f t="shared" si="1"/>
        <v>0</v>
      </c>
    </row>
    <row r="23" spans="1:8" ht="12.75">
      <c r="A23" s="34"/>
      <c r="B23" s="41" t="s">
        <v>36</v>
      </c>
      <c r="C23" s="42"/>
      <c r="D23" s="43"/>
      <c r="E23" s="43"/>
      <c r="F23" s="43"/>
      <c r="G23" s="37">
        <f t="shared" si="0"/>
        <v>0</v>
      </c>
      <c r="H23" s="38">
        <f t="shared" si="1"/>
        <v>0</v>
      </c>
    </row>
    <row r="24" spans="1:8" ht="13.5" thickBot="1">
      <c r="A24" s="47"/>
      <c r="B24" s="48"/>
      <c r="C24" s="31"/>
      <c r="D24" s="32"/>
      <c r="E24" s="32"/>
      <c r="F24" s="32"/>
      <c r="G24" s="49">
        <f t="shared" si="0"/>
        <v>0</v>
      </c>
      <c r="H24" s="50">
        <f t="shared" si="1"/>
        <v>0</v>
      </c>
    </row>
    <row r="25" spans="1:8" ht="13.5" thickBot="1">
      <c r="A25" s="51">
        <v>5</v>
      </c>
      <c r="B25" s="52" t="s">
        <v>176</v>
      </c>
      <c r="C25" s="53">
        <f>SUM(C9+C13+C17+C21)</f>
        <v>0</v>
      </c>
      <c r="D25" s="53">
        <f>SUM(D9+D13+D17+D21)</f>
        <v>0</v>
      </c>
      <c r="E25" s="53">
        <f>SUM(E9+E13+E17+E21)</f>
        <v>0</v>
      </c>
      <c r="F25" s="53">
        <f>SUM(F9+F13+F17+F21)</f>
        <v>0</v>
      </c>
      <c r="G25" s="190">
        <f t="shared" si="0"/>
        <v>0</v>
      </c>
      <c r="H25" s="191">
        <f t="shared" si="1"/>
        <v>0</v>
      </c>
    </row>
    <row r="26" spans="3:6" ht="12.75">
      <c r="C26" s="54"/>
      <c r="D26" s="54"/>
      <c r="E26" s="54"/>
      <c r="F26" s="54"/>
    </row>
    <row r="27" spans="2:6" ht="12.75">
      <c r="B27" s="55"/>
      <c r="C27" s="54"/>
      <c r="D27" s="54"/>
      <c r="E27" s="54"/>
      <c r="F27" s="54"/>
    </row>
    <row r="28" spans="2:6" ht="12.75">
      <c r="B28" s="56"/>
      <c r="C28" s="26"/>
      <c r="D28" s="26"/>
      <c r="E28" s="26"/>
      <c r="F28" s="26"/>
    </row>
    <row r="29" spans="2:6" ht="12.75">
      <c r="B29" s="26"/>
      <c r="C29" s="26"/>
      <c r="D29" s="26"/>
      <c r="E29" s="26"/>
      <c r="F29" s="26"/>
    </row>
    <row r="30" spans="2:6" ht="12.75">
      <c r="B30" s="26"/>
      <c r="C30" s="26"/>
      <c r="D30" s="26"/>
      <c r="E30" s="26"/>
      <c r="F30" s="26"/>
    </row>
    <row r="31" spans="2:6" ht="12.75">
      <c r="B31" s="26"/>
      <c r="C31" s="26"/>
      <c r="D31" s="26"/>
      <c r="E31" s="26"/>
      <c r="F31" s="26"/>
    </row>
    <row r="32" spans="2:6" ht="12.75">
      <c r="B32" s="26"/>
      <c r="C32" s="26"/>
      <c r="D32" s="26"/>
      <c r="E32" s="26"/>
      <c r="F32" s="26"/>
    </row>
    <row r="33" spans="2:6" ht="12.75">
      <c r="B33" s="26"/>
      <c r="C33" s="26"/>
      <c r="D33" s="26"/>
      <c r="E33" s="26"/>
      <c r="F33" s="26"/>
    </row>
    <row r="34" spans="2:6" ht="12.75">
      <c r="B34" s="26"/>
      <c r="C34" s="26"/>
      <c r="D34" s="26"/>
      <c r="E34" s="26"/>
      <c r="F34" s="26"/>
    </row>
    <row r="35" spans="2:6" ht="12.75">
      <c r="B35" s="26"/>
      <c r="C35" s="26"/>
      <c r="D35" s="26"/>
      <c r="E35" s="26"/>
      <c r="F35" s="26"/>
    </row>
    <row r="36" spans="2:6" ht="12.75">
      <c r="B36" s="26"/>
      <c r="C36" s="26"/>
      <c r="D36" s="26"/>
      <c r="E36" s="26"/>
      <c r="F36" s="26"/>
    </row>
    <row r="37" spans="2:6" ht="12.75">
      <c r="B37" s="26"/>
      <c r="C37" s="26"/>
      <c r="D37" s="26"/>
      <c r="E37" s="26"/>
      <c r="F37" s="26"/>
    </row>
    <row r="38" spans="2:6" ht="12.75">
      <c r="B38" s="26"/>
      <c r="C38" s="26"/>
      <c r="D38" s="26"/>
      <c r="E38" s="26"/>
      <c r="F38" s="26"/>
    </row>
    <row r="39" spans="2:6" ht="12.75">
      <c r="B39" s="26"/>
      <c r="C39" s="26"/>
      <c r="D39" s="26"/>
      <c r="E39" s="26"/>
      <c r="F39" s="26"/>
    </row>
    <row r="40" spans="2:6" ht="12.75">
      <c r="B40" s="26"/>
      <c r="C40" s="26"/>
      <c r="D40" s="26"/>
      <c r="E40" s="26"/>
      <c r="F40" s="26"/>
    </row>
    <row r="41" spans="2:6" ht="12.75">
      <c r="B41" s="26"/>
      <c r="C41" s="26"/>
      <c r="D41" s="26"/>
      <c r="E41" s="26"/>
      <c r="F41" s="26"/>
    </row>
    <row r="42" spans="2:6" ht="12.75">
      <c r="B42" s="26"/>
      <c r="C42" s="26"/>
      <c r="D42" s="26"/>
      <c r="E42" s="26"/>
      <c r="F42" s="26"/>
    </row>
    <row r="43" spans="2:6" ht="12.75">
      <c r="B43" s="26"/>
      <c r="C43" s="26"/>
      <c r="D43" s="26"/>
      <c r="E43" s="26"/>
      <c r="F43" s="26"/>
    </row>
    <row r="44" spans="2:6" ht="12.75">
      <c r="B44" s="26"/>
      <c r="C44" s="26"/>
      <c r="D44" s="26"/>
      <c r="E44" s="26"/>
      <c r="F44" s="26"/>
    </row>
    <row r="45" spans="2:6" ht="12.75">
      <c r="B45" s="26"/>
      <c r="C45" s="26"/>
      <c r="D45" s="26"/>
      <c r="E45" s="26"/>
      <c r="F45" s="26"/>
    </row>
    <row r="46" spans="2:6" ht="12.75">
      <c r="B46" s="26"/>
      <c r="C46" s="26"/>
      <c r="D46" s="26"/>
      <c r="E46" s="26"/>
      <c r="F46" s="26"/>
    </row>
    <row r="47" spans="2:6" ht="12.75">
      <c r="B47" s="26"/>
      <c r="C47" s="26"/>
      <c r="D47" s="26"/>
      <c r="E47" s="26"/>
      <c r="F47" s="26"/>
    </row>
    <row r="48" spans="2:6" ht="12.75">
      <c r="B48" s="26"/>
      <c r="C48" s="26"/>
      <c r="D48" s="26"/>
      <c r="E48" s="26"/>
      <c r="F48" s="26"/>
    </row>
    <row r="49" spans="2:6" ht="12.75">
      <c r="B49" s="26"/>
      <c r="C49" s="26"/>
      <c r="D49" s="26"/>
      <c r="E49" s="26"/>
      <c r="F49" s="26"/>
    </row>
    <row r="50" spans="2:6" ht="12.75">
      <c r="B50" s="26"/>
      <c r="C50" s="26"/>
      <c r="D50" s="26"/>
      <c r="E50" s="26"/>
      <c r="F50" s="26"/>
    </row>
    <row r="51" spans="2:6" ht="12.75">
      <c r="B51" s="26"/>
      <c r="C51" s="26"/>
      <c r="D51" s="26"/>
      <c r="E51" s="26"/>
      <c r="F51" s="26"/>
    </row>
    <row r="52" spans="2:6" ht="12.75">
      <c r="B52" s="26"/>
      <c r="C52" s="26"/>
      <c r="D52" s="26"/>
      <c r="E52" s="26"/>
      <c r="F52" s="26"/>
    </row>
    <row r="53" spans="2:6" ht="12.75">
      <c r="B53" s="26"/>
      <c r="C53" s="26"/>
      <c r="D53" s="26"/>
      <c r="E53" s="26"/>
      <c r="F53" s="26"/>
    </row>
    <row r="54" spans="2:6" ht="12.75">
      <c r="B54" s="26"/>
      <c r="C54" s="26"/>
      <c r="D54" s="26"/>
      <c r="E54" s="26"/>
      <c r="F54" s="26"/>
    </row>
    <row r="55" spans="2:6" ht="12.75">
      <c r="B55" s="26"/>
      <c r="C55" s="26"/>
      <c r="D55" s="26"/>
      <c r="E55" s="26"/>
      <c r="F55" s="26"/>
    </row>
    <row r="56" spans="2:6" ht="12.75">
      <c r="B56" s="26"/>
      <c r="C56" s="26"/>
      <c r="D56" s="26"/>
      <c r="E56" s="26"/>
      <c r="F56" s="26"/>
    </row>
    <row r="57" spans="2:6" ht="12.75">
      <c r="B57" s="26"/>
      <c r="C57" s="26"/>
      <c r="D57" s="26"/>
      <c r="E57" s="26"/>
      <c r="F57" s="26"/>
    </row>
    <row r="58" spans="2:6" ht="12.75">
      <c r="B58" s="26"/>
      <c r="C58" s="26"/>
      <c r="D58" s="26"/>
      <c r="E58" s="26"/>
      <c r="F58" s="26"/>
    </row>
    <row r="59" spans="2:6" ht="12.75">
      <c r="B59" s="26"/>
      <c r="C59" s="26"/>
      <c r="D59" s="26"/>
      <c r="E59" s="26"/>
      <c r="F59" s="26"/>
    </row>
    <row r="60" spans="2:6" ht="12.75">
      <c r="B60" s="26"/>
      <c r="C60" s="26"/>
      <c r="D60" s="26"/>
      <c r="E60" s="26"/>
      <c r="F60" s="26"/>
    </row>
    <row r="61" spans="2:6" ht="12.75">
      <c r="B61" s="26"/>
      <c r="C61" s="26"/>
      <c r="D61" s="26"/>
      <c r="E61" s="26"/>
      <c r="F61" s="26"/>
    </row>
    <row r="62" spans="2:6" ht="12.75">
      <c r="B62" s="26"/>
      <c r="C62" s="26"/>
      <c r="D62" s="26"/>
      <c r="E62" s="26"/>
      <c r="F62" s="26"/>
    </row>
    <row r="63" spans="2:6" ht="12.75">
      <c r="B63" s="26"/>
      <c r="C63" s="26"/>
      <c r="D63" s="26"/>
      <c r="E63" s="26"/>
      <c r="F63" s="26"/>
    </row>
    <row r="64" spans="2:6" ht="12.75">
      <c r="B64" s="26"/>
      <c r="C64" s="26"/>
      <c r="D64" s="26"/>
      <c r="E64" s="26"/>
      <c r="F64" s="26"/>
    </row>
    <row r="65" spans="2:6" ht="12.75">
      <c r="B65" s="26"/>
      <c r="C65" s="26"/>
      <c r="D65" s="26"/>
      <c r="E65" s="26"/>
      <c r="F65" s="26"/>
    </row>
    <row r="66" spans="2:6" ht="12.75">
      <c r="B66" s="26"/>
      <c r="C66" s="26"/>
      <c r="D66" s="26"/>
      <c r="E66" s="26"/>
      <c r="F66" s="26"/>
    </row>
    <row r="67" spans="2:6" ht="12.75">
      <c r="B67" s="26"/>
      <c r="C67" s="26"/>
      <c r="D67" s="26"/>
      <c r="E67" s="26"/>
      <c r="F67" s="26"/>
    </row>
    <row r="68" spans="2:6" ht="12.75">
      <c r="B68" s="26"/>
      <c r="C68" s="26"/>
      <c r="D68" s="26"/>
      <c r="E68" s="26"/>
      <c r="F68" s="26"/>
    </row>
    <row r="69" spans="2:6" ht="12.75">
      <c r="B69" s="26"/>
      <c r="C69" s="26"/>
      <c r="D69" s="26"/>
      <c r="E69" s="26"/>
      <c r="F69" s="26"/>
    </row>
  </sheetData>
  <mergeCells count="5">
    <mergeCell ref="C7:D7"/>
    <mergeCell ref="G7:H7"/>
    <mergeCell ref="E7:F7"/>
    <mergeCell ref="A7:A8"/>
    <mergeCell ref="B7:B8"/>
  </mergeCells>
  <printOptions horizontalCentered="1"/>
  <pageMargins left="0.3937007874015748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F19"/>
  <sheetViews>
    <sheetView workbookViewId="0" topLeftCell="A1">
      <selection activeCell="C19" sqref="C19"/>
    </sheetView>
  </sheetViews>
  <sheetFormatPr defaultColWidth="9.00390625" defaultRowHeight="12.75"/>
  <cols>
    <col min="1" max="1" width="35.875" style="175" customWidth="1"/>
    <col min="2" max="2" width="19.00390625" style="175" customWidth="1"/>
    <col min="3" max="3" width="16.25390625" style="175" customWidth="1"/>
    <col min="4" max="4" width="17.875" style="175" customWidth="1"/>
    <col min="5" max="16384" width="9.125" style="175" customWidth="1"/>
  </cols>
  <sheetData>
    <row r="2" ht="18">
      <c r="A2" s="24" t="s">
        <v>174</v>
      </c>
    </row>
    <row r="3" ht="18">
      <c r="A3" s="24"/>
    </row>
    <row r="4" spans="1:6" ht="15">
      <c r="A4" s="176" t="s">
        <v>160</v>
      </c>
      <c r="B4" s="180"/>
      <c r="C4" s="180"/>
      <c r="D4" s="180"/>
      <c r="E4" s="180"/>
      <c r="F4" s="180"/>
    </row>
    <row r="6" ht="13.5" thickBot="1"/>
    <row r="7" spans="1:4" ht="33" thickBot="1" thickTop="1">
      <c r="A7" s="181" t="s">
        <v>161</v>
      </c>
      <c r="B7" s="171" t="s">
        <v>162</v>
      </c>
      <c r="C7" s="171" t="s">
        <v>163</v>
      </c>
      <c r="D7" s="172" t="s">
        <v>164</v>
      </c>
    </row>
    <row r="8" spans="1:4" ht="17.25" thickBot="1" thickTop="1">
      <c r="A8" s="172" t="s">
        <v>165</v>
      </c>
      <c r="B8" s="171">
        <v>1</v>
      </c>
      <c r="C8" s="171">
        <v>2</v>
      </c>
      <c r="D8" s="172">
        <v>3</v>
      </c>
    </row>
    <row r="9" spans="1:4" ht="15.75" thickTop="1">
      <c r="A9" s="182" t="s">
        <v>166</v>
      </c>
      <c r="B9" s="183"/>
      <c r="C9" s="183"/>
      <c r="D9" s="183">
        <f>SUM(B9-C9)</f>
        <v>0</v>
      </c>
    </row>
    <row r="10" spans="1:4" ht="15">
      <c r="A10" s="184" t="s">
        <v>167</v>
      </c>
      <c r="B10" s="185"/>
      <c r="C10" s="185"/>
      <c r="D10" s="185">
        <f>SUM(B10-C10)</f>
        <v>0</v>
      </c>
    </row>
    <row r="11" spans="1:4" ht="30">
      <c r="A11" s="186" t="s">
        <v>168</v>
      </c>
      <c r="B11" s="187"/>
      <c r="C11" s="187"/>
      <c r="D11" s="185">
        <f>SUM(B11-C11)</f>
        <v>0</v>
      </c>
    </row>
    <row r="12" spans="1:4" ht="15.75" thickBot="1">
      <c r="A12" s="188" t="s">
        <v>169</v>
      </c>
      <c r="B12" s="189">
        <f>SUM(B9:B10)</f>
        <v>0</v>
      </c>
      <c r="C12" s="189">
        <f>SUM(C9:C10)</f>
        <v>0</v>
      </c>
      <c r="D12" s="189">
        <f>SUM(B12-C12)</f>
        <v>0</v>
      </c>
    </row>
    <row r="13" ht="13.5" thickTop="1"/>
    <row r="16" ht="12.75">
      <c r="A16" s="175" t="s">
        <v>170</v>
      </c>
    </row>
    <row r="17" ht="12.75">
      <c r="A17" s="175" t="s">
        <v>171</v>
      </c>
    </row>
    <row r="18" ht="12.75">
      <c r="A18" s="175" t="s">
        <v>172</v>
      </c>
    </row>
    <row r="19" ht="12.75">
      <c r="A19" s="175" t="s">
        <v>173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H27"/>
  <sheetViews>
    <sheetView workbookViewId="0" topLeftCell="A1">
      <selection activeCell="G16" sqref="G16"/>
    </sheetView>
  </sheetViews>
  <sheetFormatPr defaultColWidth="9.00390625" defaultRowHeight="12.75"/>
  <cols>
    <col min="1" max="1" width="7.375" style="59" customWidth="1"/>
    <col min="2" max="2" width="29.875" style="59" customWidth="1"/>
    <col min="3" max="5" width="15.75390625" style="59" customWidth="1"/>
    <col min="6" max="6" width="12.125" style="59" customWidth="1"/>
    <col min="7" max="7" width="16.75390625" style="59" customWidth="1"/>
    <col min="8" max="16384" width="9.125" style="59" customWidth="1"/>
  </cols>
  <sheetData>
    <row r="1" spans="1:8" ht="18">
      <c r="A1" s="57" t="s">
        <v>40</v>
      </c>
      <c r="C1" s="58"/>
      <c r="D1" s="58"/>
      <c r="E1" s="58"/>
      <c r="F1" s="58"/>
      <c r="G1" s="58"/>
      <c r="H1" s="58"/>
    </row>
    <row r="2" spans="1:8" ht="12.75">
      <c r="A2" s="60"/>
      <c r="C2" s="58"/>
      <c r="D2" s="58"/>
      <c r="E2" s="58"/>
      <c r="F2" s="58"/>
      <c r="G2" s="58"/>
      <c r="H2" s="58"/>
    </row>
    <row r="3" spans="1:8" ht="12.75">
      <c r="A3" s="61" t="s">
        <v>41</v>
      </c>
      <c r="E3" s="62" t="s">
        <v>28</v>
      </c>
      <c r="F3" s="58"/>
      <c r="G3" s="58"/>
      <c r="H3" s="58"/>
    </row>
    <row r="4" spans="2:8" ht="13.5" thickBot="1">
      <c r="B4" s="61"/>
      <c r="F4" s="58"/>
      <c r="G4" s="58"/>
      <c r="H4" s="58"/>
    </row>
    <row r="5" spans="1:8" s="68" customFormat="1" ht="25.5" customHeight="1" thickBot="1">
      <c r="A5" s="264" t="s">
        <v>42</v>
      </c>
      <c r="B5" s="265"/>
      <c r="C5" s="64" t="s">
        <v>43</v>
      </c>
      <c r="D5" s="64" t="s">
        <v>44</v>
      </c>
      <c r="E5" s="65" t="s">
        <v>147</v>
      </c>
      <c r="F5" s="66"/>
      <c r="G5" s="66"/>
      <c r="H5" s="67"/>
    </row>
    <row r="6" spans="1:8" ht="12.75">
      <c r="A6" s="229" t="s">
        <v>45</v>
      </c>
      <c r="B6" s="219"/>
      <c r="C6" s="236"/>
      <c r="D6" s="236"/>
      <c r="E6" s="237">
        <f aca="true" t="shared" si="0" ref="E6:E24">SUM(C6+D6)</f>
        <v>0</v>
      </c>
      <c r="F6" s="70"/>
      <c r="G6" s="70"/>
      <c r="H6" s="58"/>
    </row>
    <row r="7" spans="1:8" ht="12.75">
      <c r="A7" s="211" t="s">
        <v>46</v>
      </c>
      <c r="B7" s="233"/>
      <c r="C7" s="71"/>
      <c r="D7" s="71"/>
      <c r="E7" s="72">
        <f t="shared" si="0"/>
        <v>0</v>
      </c>
      <c r="F7" s="70"/>
      <c r="G7" s="70"/>
      <c r="H7" s="58"/>
    </row>
    <row r="8" spans="1:8" ht="12.75">
      <c r="A8" s="211" t="s">
        <v>47</v>
      </c>
      <c r="B8" s="233"/>
      <c r="C8" s="71"/>
      <c r="D8" s="71"/>
      <c r="E8" s="72">
        <f t="shared" si="0"/>
        <v>0</v>
      </c>
      <c r="F8" s="70"/>
      <c r="G8" s="70"/>
      <c r="H8" s="58"/>
    </row>
    <row r="9" spans="1:8" ht="12.75">
      <c r="A9" s="211" t="s">
        <v>48</v>
      </c>
      <c r="B9" s="233"/>
      <c r="C9" s="71"/>
      <c r="D9" s="71"/>
      <c r="E9" s="72">
        <f t="shared" si="0"/>
        <v>0</v>
      </c>
      <c r="F9" s="70"/>
      <c r="G9" s="70"/>
      <c r="H9" s="58"/>
    </row>
    <row r="10" spans="1:8" ht="12.75">
      <c r="A10" s="211" t="s">
        <v>49</v>
      </c>
      <c r="B10" s="233"/>
      <c r="C10" s="71"/>
      <c r="D10" s="71"/>
      <c r="E10" s="72">
        <f t="shared" si="0"/>
        <v>0</v>
      </c>
      <c r="F10" s="70"/>
      <c r="G10" s="70"/>
      <c r="H10" s="58"/>
    </row>
    <row r="11" spans="1:8" ht="12.75">
      <c r="A11" s="211" t="s">
        <v>50</v>
      </c>
      <c r="B11" s="233"/>
      <c r="C11" s="71"/>
      <c r="D11" s="71"/>
      <c r="E11" s="72">
        <f t="shared" si="0"/>
        <v>0</v>
      </c>
      <c r="F11" s="70"/>
      <c r="G11" s="70"/>
      <c r="H11" s="58"/>
    </row>
    <row r="12" spans="1:8" ht="12.75">
      <c r="A12" s="211" t="s">
        <v>51</v>
      </c>
      <c r="B12" s="233"/>
      <c r="C12" s="71"/>
      <c r="D12" s="71"/>
      <c r="E12" s="72">
        <f t="shared" si="0"/>
        <v>0</v>
      </c>
      <c r="F12" s="58"/>
      <c r="G12" s="58"/>
      <c r="H12" s="58"/>
    </row>
    <row r="13" spans="1:8" ht="12.75">
      <c r="A13" s="238" t="s">
        <v>182</v>
      </c>
      <c r="B13" s="231" t="s">
        <v>193</v>
      </c>
      <c r="C13" s="71"/>
      <c r="D13" s="71"/>
      <c r="E13" s="72">
        <f t="shared" si="0"/>
        <v>0</v>
      </c>
      <c r="F13" s="58"/>
      <c r="G13" s="58"/>
      <c r="H13" s="58"/>
    </row>
    <row r="14" spans="1:8" ht="12.75">
      <c r="A14" s="211" t="s">
        <v>52</v>
      </c>
      <c r="B14" s="233"/>
      <c r="C14" s="71"/>
      <c r="D14" s="71"/>
      <c r="E14" s="72">
        <f t="shared" si="0"/>
        <v>0</v>
      </c>
      <c r="F14" s="58"/>
      <c r="G14" s="58"/>
      <c r="H14" s="58"/>
    </row>
    <row r="15" spans="1:8" ht="12.75">
      <c r="A15" s="211" t="s">
        <v>53</v>
      </c>
      <c r="B15" s="233"/>
      <c r="C15" s="71"/>
      <c r="D15" s="71"/>
      <c r="E15" s="72">
        <f t="shared" si="0"/>
        <v>0</v>
      </c>
      <c r="F15" s="58"/>
      <c r="G15" s="58"/>
      <c r="H15" s="58"/>
    </row>
    <row r="16" spans="1:8" ht="12.75">
      <c r="A16" s="211" t="s">
        <v>54</v>
      </c>
      <c r="B16" s="233"/>
      <c r="C16" s="71"/>
      <c r="D16" s="71"/>
      <c r="E16" s="72">
        <f t="shared" si="0"/>
        <v>0</v>
      </c>
      <c r="F16" s="58"/>
      <c r="G16" s="58"/>
      <c r="H16" s="58"/>
    </row>
    <row r="17" spans="1:8" ht="12.75">
      <c r="A17" s="211" t="s">
        <v>55</v>
      </c>
      <c r="B17" s="233"/>
      <c r="C17" s="71"/>
      <c r="D17" s="71"/>
      <c r="E17" s="72">
        <f t="shared" si="0"/>
        <v>0</v>
      </c>
      <c r="F17" s="58"/>
      <c r="G17" s="58"/>
      <c r="H17" s="58"/>
    </row>
    <row r="18" spans="1:8" ht="12.75">
      <c r="A18" s="211" t="s">
        <v>56</v>
      </c>
      <c r="B18" s="233"/>
      <c r="C18" s="71"/>
      <c r="D18" s="71"/>
      <c r="E18" s="72">
        <f t="shared" si="0"/>
        <v>0</v>
      </c>
      <c r="F18" s="58"/>
      <c r="G18" s="58"/>
      <c r="H18" s="58"/>
    </row>
    <row r="19" spans="1:8" ht="12.75">
      <c r="A19" s="211" t="s">
        <v>57</v>
      </c>
      <c r="B19" s="233"/>
      <c r="C19" s="71"/>
      <c r="D19" s="71"/>
      <c r="E19" s="72">
        <f t="shared" si="0"/>
        <v>0</v>
      </c>
      <c r="F19" s="58"/>
      <c r="G19" s="58"/>
      <c r="H19" s="58"/>
    </row>
    <row r="20" spans="1:8" ht="12.75">
      <c r="A20" s="211" t="s">
        <v>58</v>
      </c>
      <c r="B20" s="233"/>
      <c r="C20" s="71"/>
      <c r="D20" s="71"/>
      <c r="E20" s="72">
        <f t="shared" si="0"/>
        <v>0</v>
      </c>
      <c r="F20" s="58"/>
      <c r="G20" s="58"/>
      <c r="H20" s="58"/>
    </row>
    <row r="21" spans="1:5" ht="12.75">
      <c r="A21" s="211" t="s">
        <v>59</v>
      </c>
      <c r="B21" s="253"/>
      <c r="C21" s="210">
        <f>SUM(C22:C24)</f>
        <v>0</v>
      </c>
      <c r="D21" s="210">
        <f>SUM(D22:D24)</f>
        <v>0</v>
      </c>
      <c r="E21" s="72">
        <f t="shared" si="0"/>
        <v>0</v>
      </c>
    </row>
    <row r="22" spans="1:5" ht="12.75">
      <c r="A22" s="262" t="s">
        <v>194</v>
      </c>
      <c r="B22" s="217"/>
      <c r="C22" s="71"/>
      <c r="D22" s="71"/>
      <c r="E22" s="72">
        <f t="shared" si="0"/>
        <v>0</v>
      </c>
    </row>
    <row r="23" spans="1:5" ht="12.75">
      <c r="A23" s="262"/>
      <c r="B23" s="232" t="s">
        <v>12</v>
      </c>
      <c r="C23" s="71"/>
      <c r="D23" s="71"/>
      <c r="E23" s="72">
        <f t="shared" si="0"/>
        <v>0</v>
      </c>
    </row>
    <row r="24" spans="1:5" ht="13.5" thickBot="1">
      <c r="A24" s="263"/>
      <c r="B24" s="239"/>
      <c r="C24" s="240"/>
      <c r="D24" s="240"/>
      <c r="E24" s="214">
        <f t="shared" si="0"/>
        <v>0</v>
      </c>
    </row>
    <row r="25" spans="1:5" ht="13.5" thickBot="1">
      <c r="A25" s="234" t="s">
        <v>60</v>
      </c>
      <c r="B25" s="226"/>
      <c r="C25" s="235">
        <f>SUM(C6:C21)-C13</f>
        <v>0</v>
      </c>
      <c r="D25" s="235">
        <f>SUM(D6:D21)-D13</f>
        <v>0</v>
      </c>
      <c r="E25" s="75">
        <f>SUM(E6:E21)-E13</f>
        <v>0</v>
      </c>
    </row>
    <row r="27" ht="12.75">
      <c r="A27" s="59" t="s">
        <v>61</v>
      </c>
    </row>
  </sheetData>
  <mergeCells count="2">
    <mergeCell ref="A22:A2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H39"/>
  <sheetViews>
    <sheetView workbookViewId="0" topLeftCell="A1">
      <selection activeCell="H23" sqref="H23"/>
    </sheetView>
  </sheetViews>
  <sheetFormatPr defaultColWidth="9.00390625" defaultRowHeight="12.75"/>
  <cols>
    <col min="1" max="1" width="7.25390625" style="59" customWidth="1"/>
    <col min="2" max="2" width="16.25390625" style="59" customWidth="1"/>
    <col min="3" max="3" width="9.00390625" style="59" customWidth="1"/>
    <col min="4" max="4" width="13.125" style="59" bestFit="1" customWidth="1"/>
    <col min="5" max="5" width="16.125" style="59" bestFit="1" customWidth="1"/>
    <col min="6" max="6" width="7.25390625" style="59" bestFit="1" customWidth="1"/>
    <col min="7" max="16384" width="9.125" style="59" customWidth="1"/>
  </cols>
  <sheetData>
    <row r="1" ht="18">
      <c r="A1" s="206" t="s">
        <v>62</v>
      </c>
    </row>
    <row r="2" spans="1:6" ht="12.75">
      <c r="A2" s="58"/>
      <c r="D2" s="58"/>
      <c r="E2" s="58"/>
      <c r="F2" s="58"/>
    </row>
    <row r="3" spans="1:6" ht="12.75">
      <c r="A3" s="61" t="s">
        <v>63</v>
      </c>
      <c r="F3" s="62" t="s">
        <v>28</v>
      </c>
    </row>
    <row r="4" ht="13.5" thickBot="1"/>
    <row r="5" spans="1:6" s="68" customFormat="1" ht="13.5" thickBot="1">
      <c r="A5" s="264" t="s">
        <v>7</v>
      </c>
      <c r="B5" s="271"/>
      <c r="C5" s="265"/>
      <c r="D5" s="63" t="s">
        <v>64</v>
      </c>
      <c r="E5" s="64" t="s">
        <v>44</v>
      </c>
      <c r="F5" s="65" t="s">
        <v>65</v>
      </c>
    </row>
    <row r="6" spans="1:6" ht="12.75">
      <c r="A6" s="229" t="s">
        <v>66</v>
      </c>
      <c r="B6" s="227"/>
      <c r="C6" s="219"/>
      <c r="D6" s="207"/>
      <c r="E6" s="208"/>
      <c r="F6" s="69">
        <f aca="true" t="shared" si="0" ref="F6:F34">SUM(D6+E6)</f>
        <v>0</v>
      </c>
    </row>
    <row r="7" spans="1:6" ht="12.75">
      <c r="A7" s="266" t="s">
        <v>182</v>
      </c>
      <c r="B7" s="220" t="s">
        <v>183</v>
      </c>
      <c r="C7" s="222"/>
      <c r="D7" s="209"/>
      <c r="E7" s="210"/>
      <c r="F7" s="72">
        <f t="shared" si="0"/>
        <v>0</v>
      </c>
    </row>
    <row r="8" spans="1:6" ht="12.75">
      <c r="A8" s="266"/>
      <c r="B8" s="220" t="s">
        <v>184</v>
      </c>
      <c r="C8" s="222"/>
      <c r="D8" s="209"/>
      <c r="E8" s="210"/>
      <c r="F8" s="72">
        <f t="shared" si="0"/>
        <v>0</v>
      </c>
    </row>
    <row r="9" spans="1:6" ht="12.75">
      <c r="A9" s="266"/>
      <c r="B9" s="268" t="s">
        <v>182</v>
      </c>
      <c r="C9" s="221" t="s">
        <v>190</v>
      </c>
      <c r="D9" s="209"/>
      <c r="E9" s="210"/>
      <c r="F9" s="72">
        <f t="shared" si="0"/>
        <v>0</v>
      </c>
    </row>
    <row r="10" spans="1:6" ht="12.75">
      <c r="A10" s="266"/>
      <c r="B10" s="269"/>
      <c r="C10" s="221" t="s">
        <v>191</v>
      </c>
      <c r="D10" s="209"/>
      <c r="E10" s="210"/>
      <c r="F10" s="72">
        <f t="shared" si="0"/>
        <v>0</v>
      </c>
    </row>
    <row r="11" spans="1:6" ht="12.75">
      <c r="A11" s="266"/>
      <c r="B11" s="270"/>
      <c r="C11" s="221" t="s">
        <v>192</v>
      </c>
      <c r="D11" s="209"/>
      <c r="E11" s="210"/>
      <c r="F11" s="72">
        <f t="shared" si="0"/>
        <v>0</v>
      </c>
    </row>
    <row r="12" spans="1:6" ht="12.75">
      <c r="A12" s="266"/>
      <c r="B12" s="220" t="s">
        <v>185</v>
      </c>
      <c r="C12" s="222"/>
      <c r="D12" s="209"/>
      <c r="E12" s="210"/>
      <c r="F12" s="72">
        <f t="shared" si="0"/>
        <v>0</v>
      </c>
    </row>
    <row r="13" spans="1:6" ht="12.75">
      <c r="A13" s="266"/>
      <c r="B13" s="220" t="s">
        <v>186</v>
      </c>
      <c r="C13" s="222"/>
      <c r="D13" s="209"/>
      <c r="E13" s="210"/>
      <c r="F13" s="72">
        <f t="shared" si="0"/>
        <v>0</v>
      </c>
    </row>
    <row r="14" spans="1:6" ht="12.75">
      <c r="A14" s="211" t="s">
        <v>67</v>
      </c>
      <c r="B14" s="228"/>
      <c r="C14" s="222"/>
      <c r="D14" s="209"/>
      <c r="E14" s="210"/>
      <c r="F14" s="72">
        <f t="shared" si="0"/>
        <v>0</v>
      </c>
    </row>
    <row r="15" spans="1:6" ht="12.75">
      <c r="A15" s="211" t="s">
        <v>68</v>
      </c>
      <c r="B15" s="228"/>
      <c r="C15" s="222"/>
      <c r="D15" s="209"/>
      <c r="E15" s="210"/>
      <c r="F15" s="72">
        <f t="shared" si="0"/>
        <v>0</v>
      </c>
    </row>
    <row r="16" spans="1:6" ht="12.75">
      <c r="A16" s="211" t="s">
        <v>69</v>
      </c>
      <c r="B16" s="228"/>
      <c r="C16" s="222"/>
      <c r="D16" s="209"/>
      <c r="E16" s="210"/>
      <c r="F16" s="72">
        <f t="shared" si="0"/>
        <v>0</v>
      </c>
    </row>
    <row r="17" spans="1:8" ht="12.75">
      <c r="A17" s="211" t="s">
        <v>70</v>
      </c>
      <c r="B17" s="228"/>
      <c r="C17" s="222"/>
      <c r="D17" s="209"/>
      <c r="E17" s="210"/>
      <c r="F17" s="72">
        <f t="shared" si="0"/>
        <v>0</v>
      </c>
      <c r="H17" s="230"/>
    </row>
    <row r="18" spans="1:6" ht="12.75">
      <c r="A18" s="211" t="s">
        <v>71</v>
      </c>
      <c r="B18" s="228"/>
      <c r="C18" s="222"/>
      <c r="D18" s="209"/>
      <c r="E18" s="210"/>
      <c r="F18" s="72">
        <f t="shared" si="0"/>
        <v>0</v>
      </c>
    </row>
    <row r="19" spans="1:6" ht="12.75">
      <c r="A19" s="211" t="s">
        <v>72</v>
      </c>
      <c r="B19" s="228"/>
      <c r="C19" s="222"/>
      <c r="D19" s="209"/>
      <c r="E19" s="210"/>
      <c r="F19" s="72">
        <f t="shared" si="0"/>
        <v>0</v>
      </c>
    </row>
    <row r="20" spans="1:6" ht="12.75">
      <c r="A20" s="211" t="s">
        <v>73</v>
      </c>
      <c r="B20" s="228"/>
      <c r="C20" s="222"/>
      <c r="D20" s="209"/>
      <c r="E20" s="210"/>
      <c r="F20" s="72">
        <f t="shared" si="0"/>
        <v>0</v>
      </c>
    </row>
    <row r="21" spans="1:6" ht="12.75">
      <c r="A21" s="211" t="s">
        <v>74</v>
      </c>
      <c r="B21" s="228"/>
      <c r="C21" s="222"/>
      <c r="D21" s="209"/>
      <c r="E21" s="210"/>
      <c r="F21" s="72">
        <f t="shared" si="0"/>
        <v>0</v>
      </c>
    </row>
    <row r="22" spans="1:6" ht="12.75">
      <c r="A22" s="211" t="s">
        <v>75</v>
      </c>
      <c r="B22" s="228"/>
      <c r="C22" s="222"/>
      <c r="D22" s="209"/>
      <c r="E22" s="210"/>
      <c r="F22" s="72">
        <f t="shared" si="0"/>
        <v>0</v>
      </c>
    </row>
    <row r="23" spans="1:6" ht="12.75">
      <c r="A23" s="211" t="s">
        <v>76</v>
      </c>
      <c r="B23" s="228"/>
      <c r="C23" s="222"/>
      <c r="D23" s="209">
        <f>D24+D25</f>
        <v>0</v>
      </c>
      <c r="E23" s="209">
        <f>E24+E25</f>
        <v>0</v>
      </c>
      <c r="F23" s="72">
        <f t="shared" si="0"/>
        <v>0</v>
      </c>
    </row>
    <row r="24" spans="1:6" ht="12.75">
      <c r="A24" s="266" t="s">
        <v>187</v>
      </c>
      <c r="B24" s="220" t="s">
        <v>188</v>
      </c>
      <c r="C24" s="222"/>
      <c r="D24" s="209"/>
      <c r="E24" s="210"/>
      <c r="F24" s="72">
        <f t="shared" si="0"/>
        <v>0</v>
      </c>
    </row>
    <row r="25" spans="1:6" ht="12.75">
      <c r="A25" s="266"/>
      <c r="B25" s="220" t="s">
        <v>189</v>
      </c>
      <c r="C25" s="222"/>
      <c r="D25" s="209"/>
      <c r="E25" s="210"/>
      <c r="F25" s="72">
        <f t="shared" si="0"/>
        <v>0</v>
      </c>
    </row>
    <row r="26" spans="1:6" ht="12.75">
      <c r="A26" s="211" t="s">
        <v>77</v>
      </c>
      <c r="B26" s="228"/>
      <c r="C26" s="222"/>
      <c r="D26" s="209"/>
      <c r="E26" s="210"/>
      <c r="F26" s="72">
        <f t="shared" si="0"/>
        <v>0</v>
      </c>
    </row>
    <row r="27" spans="1:6" ht="12.75">
      <c r="A27" s="211" t="s">
        <v>78</v>
      </c>
      <c r="B27" s="228"/>
      <c r="C27" s="222"/>
      <c r="D27" s="209"/>
      <c r="E27" s="210"/>
      <c r="F27" s="72">
        <f t="shared" si="0"/>
        <v>0</v>
      </c>
    </row>
    <row r="28" spans="1:6" ht="12.75">
      <c r="A28" s="211" t="s">
        <v>51</v>
      </c>
      <c r="B28" s="228"/>
      <c r="C28" s="222"/>
      <c r="D28" s="209"/>
      <c r="E28" s="210"/>
      <c r="F28" s="72">
        <f t="shared" si="0"/>
        <v>0</v>
      </c>
    </row>
    <row r="29" spans="1:6" ht="12.75">
      <c r="A29" s="211" t="s">
        <v>79</v>
      </c>
      <c r="B29" s="228"/>
      <c r="C29" s="222"/>
      <c r="D29" s="209"/>
      <c r="E29" s="210"/>
      <c r="F29" s="72">
        <f t="shared" si="0"/>
        <v>0</v>
      </c>
    </row>
    <row r="30" spans="1:6" ht="12.75">
      <c r="A30" s="211" t="s">
        <v>80</v>
      </c>
      <c r="B30" s="228"/>
      <c r="C30" s="222"/>
      <c r="D30" s="209">
        <f>SUM(D31:D34)</f>
        <v>0</v>
      </c>
      <c r="E30" s="209">
        <f>SUM(E31:E34)</f>
        <v>0</v>
      </c>
      <c r="F30" s="72">
        <f t="shared" si="0"/>
        <v>0</v>
      </c>
    </row>
    <row r="31" spans="1:6" ht="12.75">
      <c r="A31" s="266" t="s">
        <v>187</v>
      </c>
      <c r="B31" s="220"/>
      <c r="C31" s="222"/>
      <c r="D31" s="212"/>
      <c r="E31" s="213"/>
      <c r="F31" s="72">
        <f t="shared" si="0"/>
        <v>0</v>
      </c>
    </row>
    <row r="32" spans="1:6" ht="12.75">
      <c r="A32" s="266"/>
      <c r="B32" s="220"/>
      <c r="C32" s="222"/>
      <c r="D32" s="212"/>
      <c r="E32" s="213"/>
      <c r="F32" s="72">
        <f t="shared" si="0"/>
        <v>0</v>
      </c>
    </row>
    <row r="33" spans="1:6" ht="25.5">
      <c r="A33" s="266"/>
      <c r="B33" s="223" t="s">
        <v>12</v>
      </c>
      <c r="C33" s="222"/>
      <c r="D33" s="212"/>
      <c r="E33" s="213"/>
      <c r="F33" s="72">
        <f t="shared" si="0"/>
        <v>0</v>
      </c>
    </row>
    <row r="34" spans="1:6" ht="13.5" thickBot="1">
      <c r="A34" s="267"/>
      <c r="B34" s="224"/>
      <c r="C34" s="216"/>
      <c r="D34" s="212"/>
      <c r="E34" s="213"/>
      <c r="F34" s="73">
        <f t="shared" si="0"/>
        <v>0</v>
      </c>
    </row>
    <row r="35" spans="1:6" ht="13.5" thickBot="1">
      <c r="A35" s="218" t="s">
        <v>81</v>
      </c>
      <c r="B35" s="225"/>
      <c r="C35" s="226"/>
      <c r="D35" s="74">
        <f>SUM(D6+D14+D15+D16+D17+D18+D19+D20+D21+D22+D23+D26+D27+D28+D29+D30)</f>
        <v>0</v>
      </c>
      <c r="E35" s="74">
        <f>SUM(E6+E14+E15+E16+E17+E18+E19+E20+E21+E22+E23+E26+E27+E28+E29+E30)</f>
        <v>0</v>
      </c>
      <c r="F35" s="74">
        <f>SUM(F6+F14+F15+F16+F17+F18+F19+F20+F21+F22+F23+F26+F27+F28+F29+F30)</f>
        <v>0</v>
      </c>
    </row>
    <row r="37" ht="12.75">
      <c r="A37" s="215" t="s">
        <v>82</v>
      </c>
    </row>
    <row r="38" ht="12.75">
      <c r="A38" s="59" t="s">
        <v>83</v>
      </c>
    </row>
    <row r="39" ht="12.75">
      <c r="A39" s="59" t="s">
        <v>84</v>
      </c>
    </row>
  </sheetData>
  <mergeCells count="5">
    <mergeCell ref="A31:A34"/>
    <mergeCell ref="B9:B11"/>
    <mergeCell ref="A5:C5"/>
    <mergeCell ref="A7:A13"/>
    <mergeCell ref="A24:A25"/>
  </mergeCells>
  <printOptions horizontalCentered="1"/>
  <pageMargins left="0.7874015748031497" right="0.7874015748031497" top="1.5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H43"/>
  <sheetViews>
    <sheetView workbookViewId="0" topLeftCell="A1">
      <selection activeCell="D25" sqref="D25"/>
    </sheetView>
  </sheetViews>
  <sheetFormatPr defaultColWidth="9.00390625" defaultRowHeight="12.75"/>
  <cols>
    <col min="1" max="1" width="5.625" style="86" customWidth="1"/>
    <col min="2" max="2" width="6.625" style="4" customWidth="1"/>
    <col min="3" max="3" width="59.125" style="4" customWidth="1"/>
    <col min="4" max="4" width="18.375" style="4" customWidth="1"/>
    <col min="5" max="5" width="11.625" style="4" customWidth="1"/>
    <col min="6" max="6" width="12.125" style="4" customWidth="1"/>
    <col min="7" max="7" width="16.75390625" style="4" customWidth="1"/>
    <col min="8" max="16384" width="9.125" style="4" customWidth="1"/>
  </cols>
  <sheetData>
    <row r="1" ht="18">
      <c r="A1" s="1" t="s">
        <v>85</v>
      </c>
    </row>
    <row r="2" ht="12.75">
      <c r="A2" s="4"/>
    </row>
    <row r="3" spans="1:4" ht="12.75">
      <c r="A3" s="5" t="s">
        <v>86</v>
      </c>
      <c r="D3" s="5" t="s">
        <v>87</v>
      </c>
    </row>
    <row r="4" spans="5:8" ht="13.5" thickBot="1">
      <c r="E4" s="17"/>
      <c r="F4" s="17"/>
      <c r="G4" s="17"/>
      <c r="H4" s="17"/>
    </row>
    <row r="5" spans="1:8" ht="25.5" customHeight="1" thickBot="1">
      <c r="A5" s="82" t="s">
        <v>204</v>
      </c>
      <c r="B5" s="273" t="s">
        <v>88</v>
      </c>
      <c r="C5" s="274"/>
      <c r="D5" s="78"/>
      <c r="E5" s="17"/>
      <c r="F5" s="17"/>
      <c r="G5" s="17"/>
      <c r="H5" s="17"/>
    </row>
    <row r="6" spans="1:8" ht="12.75">
      <c r="A6" s="247">
        <v>1</v>
      </c>
      <c r="B6" s="250" t="s">
        <v>148</v>
      </c>
      <c r="C6" s="241"/>
      <c r="D6" s="92"/>
      <c r="E6" s="81"/>
      <c r="F6" s="21"/>
      <c r="G6" s="21"/>
      <c r="H6" s="17"/>
    </row>
    <row r="7" spans="1:8" ht="12.75">
      <c r="A7" s="248">
        <v>2</v>
      </c>
      <c r="B7" s="272" t="s">
        <v>182</v>
      </c>
      <c r="C7" s="8" t="s">
        <v>195</v>
      </c>
      <c r="D7" s="96"/>
      <c r="E7" s="14"/>
      <c r="F7" s="14"/>
      <c r="G7" s="14"/>
      <c r="H7" s="17"/>
    </row>
    <row r="8" spans="1:8" ht="12.75">
      <c r="A8" s="248">
        <v>3</v>
      </c>
      <c r="B8" s="272"/>
      <c r="C8" s="8" t="s">
        <v>196</v>
      </c>
      <c r="D8" s="96"/>
      <c r="E8" s="14"/>
      <c r="F8" s="14"/>
      <c r="G8" s="14"/>
      <c r="H8" s="17"/>
    </row>
    <row r="9" spans="1:8" ht="12.75">
      <c r="A9" s="248">
        <v>4</v>
      </c>
      <c r="B9" s="251" t="s">
        <v>89</v>
      </c>
      <c r="C9" s="242"/>
      <c r="D9" s="96">
        <f>SUM(D10:D11)</f>
        <v>0</v>
      </c>
      <c r="E9" s="14"/>
      <c r="F9" s="14"/>
      <c r="G9" s="14"/>
      <c r="H9" s="17"/>
    </row>
    <row r="10" spans="1:8" ht="12.75">
      <c r="A10" s="248">
        <v>5</v>
      </c>
      <c r="B10" s="272" t="s">
        <v>187</v>
      </c>
      <c r="C10" s="8" t="s">
        <v>183</v>
      </c>
      <c r="D10" s="96"/>
      <c r="E10" s="14"/>
      <c r="F10" s="14"/>
      <c r="G10" s="14"/>
      <c r="H10" s="17"/>
    </row>
    <row r="11" spans="1:8" ht="12.75">
      <c r="A11" s="248">
        <v>6</v>
      </c>
      <c r="B11" s="272"/>
      <c r="C11" s="8" t="s">
        <v>197</v>
      </c>
      <c r="D11" s="96"/>
      <c r="E11" s="14"/>
      <c r="F11" s="14"/>
      <c r="G11" s="14"/>
      <c r="H11" s="17"/>
    </row>
    <row r="12" spans="1:8" ht="12.75">
      <c r="A12" s="248">
        <v>7</v>
      </c>
      <c r="B12" s="251" t="s">
        <v>90</v>
      </c>
      <c r="C12" s="242"/>
      <c r="D12" s="96"/>
      <c r="E12" s="14"/>
      <c r="F12" s="14"/>
      <c r="G12" s="14"/>
      <c r="H12" s="17"/>
    </row>
    <row r="13" spans="1:8" ht="12.75">
      <c r="A13" s="248">
        <v>8</v>
      </c>
      <c r="B13" s="251" t="s">
        <v>181</v>
      </c>
      <c r="C13" s="242"/>
      <c r="D13" s="96">
        <f>IF(SUM(D14:D15)=(D9+D12),(D9+D12),"chyba")</f>
        <v>0</v>
      </c>
      <c r="E13" s="14"/>
      <c r="F13" s="14"/>
      <c r="G13" s="14"/>
      <c r="H13" s="17"/>
    </row>
    <row r="14" spans="1:8" ht="12.75">
      <c r="A14" s="248">
        <v>9</v>
      </c>
      <c r="B14" s="272" t="s">
        <v>187</v>
      </c>
      <c r="C14" s="8" t="s">
        <v>198</v>
      </c>
      <c r="D14" s="96"/>
      <c r="E14" s="14"/>
      <c r="F14" s="14"/>
      <c r="G14" s="14"/>
      <c r="H14" s="17"/>
    </row>
    <row r="15" spans="1:8" ht="12.75">
      <c r="A15" s="248">
        <v>10</v>
      </c>
      <c r="B15" s="272"/>
      <c r="C15" s="8" t="s">
        <v>199</v>
      </c>
      <c r="D15" s="96"/>
      <c r="E15" s="14"/>
      <c r="F15" s="17"/>
      <c r="G15" s="17"/>
      <c r="H15" s="17"/>
    </row>
    <row r="16" spans="1:8" ht="12.75">
      <c r="A16" s="248">
        <v>11</v>
      </c>
      <c r="B16" s="251" t="s">
        <v>149</v>
      </c>
      <c r="C16" s="242"/>
      <c r="D16" s="96">
        <f>SUM(D17:D18)</f>
        <v>0</v>
      </c>
      <c r="E16" s="14"/>
      <c r="F16" s="17"/>
      <c r="G16" s="17"/>
      <c r="H16" s="17"/>
    </row>
    <row r="17" spans="1:8" ht="12.75">
      <c r="A17" s="248">
        <v>12</v>
      </c>
      <c r="B17" s="272" t="s">
        <v>187</v>
      </c>
      <c r="C17" s="8" t="s">
        <v>200</v>
      </c>
      <c r="D17" s="96"/>
      <c r="E17" s="14"/>
      <c r="F17" s="17"/>
      <c r="G17" s="17"/>
      <c r="H17" s="17"/>
    </row>
    <row r="18" spans="1:8" ht="12.75">
      <c r="A18" s="248">
        <v>13</v>
      </c>
      <c r="B18" s="272"/>
      <c r="C18" s="8" t="s">
        <v>201</v>
      </c>
      <c r="D18" s="96"/>
      <c r="E18" s="14"/>
      <c r="F18" s="17"/>
      <c r="G18" s="17"/>
      <c r="H18" s="17"/>
    </row>
    <row r="19" spans="1:8" ht="12.75">
      <c r="A19" s="248">
        <v>14</v>
      </c>
      <c r="B19" s="251" t="s">
        <v>150</v>
      </c>
      <c r="C19" s="242"/>
      <c r="D19" s="96"/>
      <c r="E19" s="14"/>
      <c r="F19" s="17"/>
      <c r="G19" s="17"/>
      <c r="H19" s="17"/>
    </row>
    <row r="20" spans="1:8" ht="12.75">
      <c r="A20" s="248">
        <v>15</v>
      </c>
      <c r="B20" s="251" t="s">
        <v>151</v>
      </c>
      <c r="C20" s="242"/>
      <c r="D20" s="96"/>
      <c r="E20" s="14"/>
      <c r="F20" s="17"/>
      <c r="G20" s="17"/>
      <c r="H20" s="17"/>
    </row>
    <row r="21" spans="1:8" ht="12.75">
      <c r="A21" s="248">
        <v>16</v>
      </c>
      <c r="B21" s="251" t="s">
        <v>152</v>
      </c>
      <c r="C21" s="242"/>
      <c r="D21" s="96">
        <f>SUM(D22:D23)</f>
        <v>0</v>
      </c>
      <c r="E21" s="14"/>
      <c r="F21" s="17"/>
      <c r="G21" s="17"/>
      <c r="H21" s="17"/>
    </row>
    <row r="22" spans="1:8" ht="12.75">
      <c r="A22" s="248">
        <v>17</v>
      </c>
      <c r="B22" s="272" t="s">
        <v>187</v>
      </c>
      <c r="C22" s="8" t="s">
        <v>202</v>
      </c>
      <c r="D22" s="96"/>
      <c r="E22" s="14"/>
      <c r="F22" s="17"/>
      <c r="G22" s="17"/>
      <c r="H22" s="17"/>
    </row>
    <row r="23" spans="1:8" ht="12.75">
      <c r="A23" s="248">
        <v>18</v>
      </c>
      <c r="B23" s="272"/>
      <c r="C23" s="8" t="s">
        <v>203</v>
      </c>
      <c r="D23" s="96"/>
      <c r="E23" s="14"/>
      <c r="F23" s="17"/>
      <c r="G23" s="17"/>
      <c r="H23" s="17"/>
    </row>
    <row r="24" spans="1:8" ht="13.5" thickBot="1">
      <c r="A24" s="249">
        <v>19</v>
      </c>
      <c r="B24" s="252" t="s">
        <v>91</v>
      </c>
      <c r="C24" s="243"/>
      <c r="D24" s="204"/>
      <c r="E24" s="14"/>
      <c r="F24" s="17"/>
      <c r="G24" s="17"/>
      <c r="H24" s="17"/>
    </row>
    <row r="25" spans="1:5" ht="15.75" customHeight="1" thickBot="1">
      <c r="A25" s="246">
        <v>20</v>
      </c>
      <c r="B25" s="245" t="s">
        <v>92</v>
      </c>
      <c r="C25" s="244"/>
      <c r="D25" s="205">
        <f>D6+D13+D21</f>
        <v>0</v>
      </c>
      <c r="E25" s="14"/>
    </row>
    <row r="26" spans="2:5" ht="15.75" customHeight="1">
      <c r="B26" s="83"/>
      <c r="E26" s="14"/>
    </row>
    <row r="27" spans="1:5" ht="25.5" customHeight="1">
      <c r="A27" s="275" t="s">
        <v>205</v>
      </c>
      <c r="B27" s="275"/>
      <c r="C27" s="275"/>
      <c r="E27" s="14"/>
    </row>
    <row r="28" spans="2:5" ht="14.25" customHeight="1">
      <c r="B28" s="14"/>
      <c r="C28" s="14"/>
      <c r="D28" s="14"/>
      <c r="E28" s="14"/>
    </row>
    <row r="29" spans="2:5" ht="16.5" customHeight="1">
      <c r="B29" s="14"/>
      <c r="C29" s="14"/>
      <c r="D29" s="14"/>
      <c r="E29" s="14"/>
    </row>
    <row r="30" spans="2:5" ht="14.25" customHeight="1">
      <c r="B30" s="14"/>
      <c r="C30" s="14"/>
      <c r="D30" s="14"/>
      <c r="E30" s="14"/>
    </row>
    <row r="31" spans="2:5" ht="31.5" customHeight="1">
      <c r="B31" s="14"/>
      <c r="C31" s="14"/>
      <c r="D31" s="14"/>
      <c r="E31" s="14"/>
    </row>
    <row r="32" spans="2:5" ht="15.75" customHeight="1">
      <c r="B32" s="14"/>
      <c r="C32" s="14"/>
      <c r="D32" s="14"/>
      <c r="E32" s="14"/>
    </row>
    <row r="33" spans="2:5" ht="12.75">
      <c r="B33" s="16"/>
      <c r="C33" s="17"/>
      <c r="D33" s="17"/>
      <c r="E33" s="17"/>
    </row>
    <row r="34" spans="2:5" ht="12.75">
      <c r="B34" s="17"/>
      <c r="C34" s="17"/>
      <c r="D34" s="17"/>
      <c r="E34" s="17"/>
    </row>
    <row r="35" spans="2:5" ht="12.75">
      <c r="B35" s="17"/>
      <c r="C35" s="17"/>
      <c r="D35" s="17"/>
      <c r="E35" s="17"/>
    </row>
    <row r="36" spans="2:5" ht="12.75">
      <c r="B36" s="17"/>
      <c r="C36" s="17"/>
      <c r="D36" s="17"/>
      <c r="E36" s="17"/>
    </row>
    <row r="37" spans="2:5" ht="12.75">
      <c r="B37" s="17"/>
      <c r="C37" s="17"/>
      <c r="D37" s="17"/>
      <c r="E37" s="17"/>
    </row>
    <row r="38" spans="2:5" ht="12.75">
      <c r="B38" s="17"/>
      <c r="C38" s="17"/>
      <c r="D38" s="17"/>
      <c r="E38" s="17"/>
    </row>
    <row r="39" spans="2:5" ht="12.75">
      <c r="B39" s="17"/>
      <c r="C39" s="17"/>
      <c r="D39" s="17"/>
      <c r="E39" s="17"/>
    </row>
    <row r="40" spans="2:5" ht="12.75">
      <c r="B40" s="17"/>
      <c r="C40" s="17"/>
      <c r="D40" s="17"/>
      <c r="E40" s="17"/>
    </row>
    <row r="41" spans="2:5" ht="12.75">
      <c r="B41" s="17"/>
      <c r="C41" s="17"/>
      <c r="D41" s="17"/>
      <c r="E41" s="17"/>
    </row>
    <row r="42" spans="2:5" ht="12.75">
      <c r="B42" s="17"/>
      <c r="C42" s="17"/>
      <c r="D42" s="17"/>
      <c r="E42" s="17"/>
    </row>
    <row r="43" spans="2:5" ht="12.75">
      <c r="B43" s="17"/>
      <c r="C43" s="17"/>
      <c r="D43" s="17"/>
      <c r="E43" s="17"/>
    </row>
  </sheetData>
  <mergeCells count="7">
    <mergeCell ref="B22:B23"/>
    <mergeCell ref="B5:C5"/>
    <mergeCell ref="A27:C27"/>
    <mergeCell ref="B7:B8"/>
    <mergeCell ref="B10:B11"/>
    <mergeCell ref="B14:B15"/>
    <mergeCell ref="B17:B18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F37"/>
  <sheetViews>
    <sheetView workbookViewId="0" topLeftCell="A1">
      <selection activeCell="B31" sqref="B31"/>
    </sheetView>
  </sheetViews>
  <sheetFormatPr defaultColWidth="9.00390625" defaultRowHeight="12.75"/>
  <cols>
    <col min="1" max="1" width="5.875" style="4" customWidth="1"/>
    <col min="2" max="2" width="32.125" style="4" customWidth="1"/>
    <col min="3" max="6" width="15.75390625" style="4" customWidth="1"/>
    <col min="7" max="16384" width="9.125" style="4" customWidth="1"/>
  </cols>
  <sheetData>
    <row r="1" ht="18">
      <c r="A1" s="1" t="s">
        <v>93</v>
      </c>
    </row>
    <row r="2" spans="1:6" ht="12.75">
      <c r="A2" s="84"/>
      <c r="B2" s="84"/>
      <c r="C2" s="84"/>
      <c r="D2" s="84"/>
      <c r="E2" s="84"/>
      <c r="F2" s="84"/>
    </row>
    <row r="3" spans="1:6" ht="12.75">
      <c r="A3" s="5" t="s">
        <v>94</v>
      </c>
      <c r="F3" s="6" t="s">
        <v>28</v>
      </c>
    </row>
    <row r="4" ht="13.5" thickBot="1"/>
    <row r="5" spans="1:6" s="86" customFormat="1" ht="37.5" customHeight="1" thickBot="1">
      <c r="A5" s="85" t="s">
        <v>95</v>
      </c>
      <c r="B5" s="76" t="s">
        <v>7</v>
      </c>
      <c r="C5" s="77" t="s">
        <v>178</v>
      </c>
      <c r="D5" s="77" t="s">
        <v>177</v>
      </c>
      <c r="E5" s="177" t="s">
        <v>177</v>
      </c>
      <c r="F5" s="78" t="s">
        <v>147</v>
      </c>
    </row>
    <row r="6" spans="1:6" ht="13.5" thickBot="1">
      <c r="A6" s="85">
        <v>1</v>
      </c>
      <c r="B6" s="82">
        <v>2</v>
      </c>
      <c r="C6" s="87">
        <v>3</v>
      </c>
      <c r="D6" s="87">
        <v>4</v>
      </c>
      <c r="E6" s="178"/>
      <c r="F6" s="88">
        <v>5</v>
      </c>
    </row>
    <row r="7" spans="1:6" ht="12.75">
      <c r="A7" s="89">
        <v>1</v>
      </c>
      <c r="B7" s="90" t="s">
        <v>153</v>
      </c>
      <c r="C7" s="91"/>
      <c r="D7" s="91"/>
      <c r="E7" s="179"/>
      <c r="F7" s="92"/>
    </row>
    <row r="8" spans="1:6" ht="12.75">
      <c r="A8" s="93">
        <v>2</v>
      </c>
      <c r="B8" s="94" t="s">
        <v>96</v>
      </c>
      <c r="C8" s="95"/>
      <c r="D8" s="95"/>
      <c r="E8" s="150"/>
      <c r="F8" s="96"/>
    </row>
    <row r="9" spans="1:6" ht="12.75">
      <c r="A9" s="93">
        <v>3</v>
      </c>
      <c r="B9" s="94" t="s">
        <v>97</v>
      </c>
      <c r="C9" s="95"/>
      <c r="D9" s="95"/>
      <c r="E9" s="150"/>
      <c r="F9" s="96"/>
    </row>
    <row r="10" spans="1:6" ht="12.75">
      <c r="A10" s="93">
        <v>4</v>
      </c>
      <c r="B10" s="94" t="s">
        <v>154</v>
      </c>
      <c r="C10" s="95"/>
      <c r="D10" s="95"/>
      <c r="E10" s="150"/>
      <c r="F10" s="96">
        <f>SUM(F7+F8-F9)</f>
        <v>0</v>
      </c>
    </row>
    <row r="11" spans="1:6" ht="12.75">
      <c r="A11" s="93">
        <v>5</v>
      </c>
      <c r="B11" s="94" t="s">
        <v>155</v>
      </c>
      <c r="C11" s="95"/>
      <c r="D11" s="95"/>
      <c r="E11" s="150"/>
      <c r="F11" s="96"/>
    </row>
    <row r="12" spans="1:6" ht="12.75">
      <c r="A12" s="93">
        <v>6</v>
      </c>
      <c r="B12" s="94" t="s">
        <v>99</v>
      </c>
      <c r="C12" s="95"/>
      <c r="D12" s="95"/>
      <c r="E12" s="150"/>
      <c r="F12" s="96"/>
    </row>
    <row r="13" spans="1:6" ht="12.75">
      <c r="A13" s="93">
        <v>7</v>
      </c>
      <c r="B13" s="94" t="s">
        <v>100</v>
      </c>
      <c r="C13" s="95"/>
      <c r="D13" s="95"/>
      <c r="E13" s="150"/>
      <c r="F13" s="96"/>
    </row>
    <row r="14" spans="1:6" ht="13.5" thickBot="1">
      <c r="A14" s="98">
        <v>8</v>
      </c>
      <c r="B14" s="99" t="s">
        <v>101</v>
      </c>
      <c r="C14" s="100"/>
      <c r="D14" s="100"/>
      <c r="E14" s="151"/>
      <c r="F14" s="101">
        <f>SUM(F10+F11)</f>
        <v>0</v>
      </c>
    </row>
    <row r="15" ht="12.75">
      <c r="A15" s="5"/>
    </row>
    <row r="16" ht="12.75">
      <c r="A16" s="4" t="s">
        <v>102</v>
      </c>
    </row>
    <row r="18" ht="12.75">
      <c r="A18" s="4" t="s">
        <v>179</v>
      </c>
    </row>
    <row r="19" ht="12.75">
      <c r="A19" s="4" t="s">
        <v>103</v>
      </c>
    </row>
    <row r="20" ht="12.75">
      <c r="A20" s="4" t="s">
        <v>104</v>
      </c>
    </row>
    <row r="21" ht="15" customHeight="1"/>
    <row r="22" spans="1:6" ht="15">
      <c r="A22" s="97"/>
      <c r="B22" s="97"/>
      <c r="C22" s="97"/>
      <c r="D22" s="97"/>
      <c r="E22" s="97"/>
      <c r="F22" s="97"/>
    </row>
    <row r="23" spans="1:6" ht="15">
      <c r="A23" s="102"/>
      <c r="B23" s="84"/>
      <c r="C23" s="84"/>
      <c r="D23" s="84"/>
      <c r="E23" s="84"/>
      <c r="F23" s="84"/>
    </row>
    <row r="24" spans="1:6" ht="15">
      <c r="A24" s="102"/>
      <c r="B24" s="84"/>
      <c r="C24" s="84"/>
      <c r="D24" s="84"/>
      <c r="E24" s="84"/>
      <c r="F24" s="84"/>
    </row>
    <row r="25" spans="1:6" ht="12.75">
      <c r="A25" s="84"/>
      <c r="B25" s="84"/>
      <c r="C25" s="84"/>
      <c r="D25" s="84"/>
      <c r="E25" s="84"/>
      <c r="F25" s="84"/>
    </row>
    <row r="26" spans="1:6" ht="12.75">
      <c r="A26" s="84"/>
      <c r="B26" s="84"/>
      <c r="C26" s="84"/>
      <c r="D26" s="84"/>
      <c r="E26" s="84"/>
      <c r="F26" s="84"/>
    </row>
    <row r="27" spans="1:6" ht="12.75">
      <c r="A27" s="84"/>
      <c r="B27" s="84"/>
      <c r="C27" s="84"/>
      <c r="D27" s="84"/>
      <c r="E27" s="84"/>
      <c r="F27" s="84"/>
    </row>
    <row r="28" spans="1:6" ht="12.75">
      <c r="A28" s="84"/>
      <c r="B28" s="84"/>
      <c r="C28" s="84"/>
      <c r="D28" s="84"/>
      <c r="E28" s="84"/>
      <c r="F28" s="84"/>
    </row>
    <row r="29" spans="1:6" ht="12.75">
      <c r="A29" s="84"/>
      <c r="B29" s="84"/>
      <c r="C29" s="84"/>
      <c r="D29" s="84"/>
      <c r="E29" s="84"/>
      <c r="F29" s="84"/>
    </row>
    <row r="30" spans="1:6" ht="12.75">
      <c r="A30" s="84"/>
      <c r="B30" s="84"/>
      <c r="C30" s="84"/>
      <c r="D30" s="84"/>
      <c r="E30" s="84"/>
      <c r="F30" s="84"/>
    </row>
    <row r="31" spans="1:6" ht="12.75">
      <c r="A31" s="84"/>
      <c r="B31" s="84"/>
      <c r="C31" s="84"/>
      <c r="D31" s="84"/>
      <c r="E31" s="84"/>
      <c r="F31" s="84"/>
    </row>
    <row r="32" spans="1:6" ht="12.75">
      <c r="A32" s="84"/>
      <c r="B32" s="84"/>
      <c r="C32" s="84"/>
      <c r="D32" s="84"/>
      <c r="E32" s="84"/>
      <c r="F32" s="84"/>
    </row>
    <row r="33" spans="1:6" ht="12.75">
      <c r="A33" s="84"/>
      <c r="B33" s="84"/>
      <c r="C33" s="84"/>
      <c r="D33" s="84"/>
      <c r="E33" s="84"/>
      <c r="F33" s="84"/>
    </row>
    <row r="34" spans="1:6" ht="12.75">
      <c r="A34" s="84"/>
      <c r="B34" s="84"/>
      <c r="C34" s="84"/>
      <c r="D34" s="84"/>
      <c r="E34" s="84"/>
      <c r="F34" s="84"/>
    </row>
    <row r="35" spans="1:6" ht="12.75">
      <c r="A35" s="84"/>
      <c r="B35" s="84"/>
      <c r="C35" s="84"/>
      <c r="D35" s="84"/>
      <c r="E35" s="84"/>
      <c r="F35" s="84"/>
    </row>
    <row r="36" spans="1:6" ht="12.75">
      <c r="A36" s="84"/>
      <c r="B36" s="84"/>
      <c r="C36" s="84"/>
      <c r="D36" s="84"/>
      <c r="E36" s="84"/>
      <c r="F36" s="84"/>
    </row>
    <row r="37" spans="1:6" ht="12.75">
      <c r="A37" s="84"/>
      <c r="B37" s="84"/>
      <c r="C37" s="84"/>
      <c r="D37" s="84"/>
      <c r="E37" s="84"/>
      <c r="F37" s="84"/>
    </row>
  </sheetData>
  <printOptions horizontalCentered="1"/>
  <pageMargins left="0.82" right="0.9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</dc:creator>
  <cp:keywords/>
  <dc:description/>
  <cp:lastModifiedBy>machackova</cp:lastModifiedBy>
  <cp:lastPrinted>2007-02-16T11:44:41Z</cp:lastPrinted>
  <dcterms:created xsi:type="dcterms:W3CDTF">2007-01-08T11:32:55Z</dcterms:created>
  <dcterms:modified xsi:type="dcterms:W3CDTF">2007-02-22T08:36:56Z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