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4" activeTab="0"/>
  </bookViews>
  <sheets>
    <sheet name="bude poskytnuta dotace" sheetId="1" r:id="rId1"/>
  </sheets>
  <definedNames/>
  <calcPr fullCalcOnLoad="1"/>
</workbook>
</file>

<file path=xl/sharedStrings.xml><?xml version="1.0" encoding="utf-8"?>
<sst xmlns="http://schemas.openxmlformats.org/spreadsheetml/2006/main" count="216" uniqueCount="166">
  <si>
    <t>Název žadatele</t>
  </si>
  <si>
    <t>IČ organizace</t>
  </si>
  <si>
    <t>Název projektu</t>
  </si>
  <si>
    <t>Kraj realizace</t>
  </si>
  <si>
    <t>Požadovaná dotace</t>
  </si>
  <si>
    <t>Tem. okruh</t>
  </si>
  <si>
    <t>Vysočina</t>
  </si>
  <si>
    <t>Moravskoslezský kraj</t>
  </si>
  <si>
    <t>Liberecký kraj</t>
  </si>
  <si>
    <t>Zlínský kraj</t>
  </si>
  <si>
    <t>Ústecký kraj</t>
  </si>
  <si>
    <t>Olomoucký kraj</t>
  </si>
  <si>
    <t>Královéhradecký kraj</t>
  </si>
  <si>
    <t>hl. město Praha</t>
  </si>
  <si>
    <t>Plzeňský kraj</t>
  </si>
  <si>
    <t>Karlovarský kraj</t>
  </si>
  <si>
    <t>Jihočeský kraj</t>
  </si>
  <si>
    <t>celkem</t>
  </si>
  <si>
    <t>Návrh na poskytnutí dotace celkem</t>
  </si>
  <si>
    <t>z toho OON</t>
  </si>
  <si>
    <t>z toho ONIV</t>
  </si>
  <si>
    <t>Poznámka</t>
  </si>
  <si>
    <t>Romské sdružení občanského porozumění</t>
  </si>
  <si>
    <t>Vzdělávání romských dětí předškolního věku</t>
  </si>
  <si>
    <t>Středočeský kraj</t>
  </si>
  <si>
    <t>Občanské sdružení Salinger</t>
  </si>
  <si>
    <t>Komunitní centrum Amaro Phurd</t>
  </si>
  <si>
    <t>Liga o.s.</t>
  </si>
  <si>
    <t>Až vyrostu</t>
  </si>
  <si>
    <t>SKP-CENTRUM, o.s.</t>
  </si>
  <si>
    <t>Dětské centrum</t>
  </si>
  <si>
    <t>Pardubický kraj</t>
  </si>
  <si>
    <t>Ponton, občanské sdružení</t>
  </si>
  <si>
    <t>Předškolní výchova Klubíčko</t>
  </si>
  <si>
    <t>Charita Šternberk</t>
  </si>
  <si>
    <t>Jiloro - raná péče</t>
  </si>
  <si>
    <t>Ratolest Brno, občanské sdužení</t>
  </si>
  <si>
    <t>Těším se do školy!</t>
  </si>
  <si>
    <t>Jihomoravský kraj</t>
  </si>
  <si>
    <t>Liberecké romské sdružení, o.s.</t>
  </si>
  <si>
    <t>Přípravná třída Čercheňa</t>
  </si>
  <si>
    <t>Středisko pomoci ohroženým dětem ROSA</t>
  </si>
  <si>
    <t>Předškolní příprava romských dětí ve vyloučené lokalitě</t>
  </si>
  <si>
    <t>Základní  škola Orlová-Poruba Jarní 400 okres Karviná, příspěvková organizace</t>
  </si>
  <si>
    <t>Klub dětí a maminek</t>
  </si>
  <si>
    <t>Diecézní charita Brno</t>
  </si>
  <si>
    <t>Klubíčko</t>
  </si>
  <si>
    <t>Základní škola, Brno, Lidická 6a</t>
  </si>
  <si>
    <t>Škola pro celou rodinu</t>
  </si>
  <si>
    <t>Škola Holečkova</t>
  </si>
  <si>
    <t>Podpora vzdělávání romských žáků na základní a střední škole pro sluchově postižené</t>
  </si>
  <si>
    <t>ZŠ T.G.Masaryka Bohumín-Pudlov Trnková 280 okres Karviná, příspěvková organizace</t>
  </si>
  <si>
    <t>Cestujeme, poznáváme</t>
  </si>
  <si>
    <t>Speciální základní škola, Skuteč</t>
  </si>
  <si>
    <t>Žijeme spolu: „Víme, kdo jsme a co chceme“</t>
  </si>
  <si>
    <t>S.T.O.P.</t>
  </si>
  <si>
    <t>Podpora vzdělávání dětí ze sociokulturně znevýhodněného prostředí</t>
  </si>
  <si>
    <t>ZŠ Praha 3</t>
  </si>
  <si>
    <t>Společně to dokážeme</t>
  </si>
  <si>
    <t>Masarykova univerzita</t>
  </si>
  <si>
    <t>Vzdělávací programy určené k aktivizaci romského obyvatelstva</t>
  </si>
  <si>
    <t>ROMEA</t>
  </si>
  <si>
    <t>Vzdělávací cyklus k překonávání obtíží romských dětí v základních školách</t>
  </si>
  <si>
    <t>Základní škola Ústí nad Labem, školní náměstí 100</t>
  </si>
  <si>
    <t>Předlice sobě 6</t>
  </si>
  <si>
    <t>IQ Roma servis, o.s.</t>
  </si>
  <si>
    <t>Cesta i cíl – komplexní pedagogická práce s romskou mládeží</t>
  </si>
  <si>
    <t>Základní škola Obrnice, okres Most, příspěvková organizace</t>
  </si>
  <si>
    <t>Support- podpora karierového rozhodování romských žáků v oblasti obce Obrnice</t>
  </si>
  <si>
    <t>Statutární město Most</t>
  </si>
  <si>
    <t>Romský klub pro děti ZŠ 2008</t>
  </si>
  <si>
    <t>Sružení romských občanů</t>
  </si>
  <si>
    <t>Cesta ke vzdělávání</t>
  </si>
  <si>
    <t>Základní škola, Dětský domov, Školní družina a Školní jídelna, Vrbno pod Pradědem, příspěvková organizace</t>
  </si>
  <si>
    <t>Lačho dživipen (Dobrý život)</t>
  </si>
  <si>
    <t>OS Ječmínek</t>
  </si>
  <si>
    <t>volnočasové aktivity pro děti v azylovém domě</t>
  </si>
  <si>
    <t>Školské rodičovské sdružení při Speciálních školách Vsetín</t>
  </si>
  <si>
    <t>Ve škole i „po škole“</t>
  </si>
  <si>
    <t>Základní škola a Praktická škola,Kutná Hora</t>
  </si>
  <si>
    <t>Školní fotbalový klub</t>
  </si>
  <si>
    <t>ZŠ a MŠ Brno, nám. 28. října 22</t>
  </si>
  <si>
    <t>Škola s celodenním programem v Brně</t>
  </si>
  <si>
    <t>Charita Krnov</t>
  </si>
  <si>
    <t>\Zvídálek\"-středisko pro mimoškolní činnost romských dětí v Krnově"</t>
  </si>
  <si>
    <t>Základní škola, Praktická škola a Mateřská škola, Česká Lípa, Moskevská 679, příspěvková organizace</t>
  </si>
  <si>
    <t>Aktivní využití volného času</t>
  </si>
  <si>
    <t>Millíčův dům</t>
  </si>
  <si>
    <t>Učíme se pro život</t>
  </si>
  <si>
    <t>Základní škola Němčice nad Hanou, okres Prostějov</t>
  </si>
  <si>
    <t>Podejme si ruce</t>
  </si>
  <si>
    <t>Občanské sdružení Savore</t>
  </si>
  <si>
    <t>Savore – kulturní, sociálně-vzdělávací základna IX.</t>
  </si>
  <si>
    <t>Diecézní charita ostravsko-opavská</t>
  </si>
  <si>
    <t>Pindro pal pindreste (Krok za krokem)</t>
  </si>
  <si>
    <t>Komunitní centrum Chánov</t>
  </si>
  <si>
    <t>Klub pro děti základních škol, ohrožené negativními jevy</t>
  </si>
  <si>
    <t>Město Česká Lípa</t>
  </si>
  <si>
    <t>Klubovna Paramisa 2008</t>
  </si>
  <si>
    <t>Oblastní charita Kutná Hora</t>
  </si>
  <si>
    <t>Letní integrační tábor Rohozná 2008</t>
  </si>
  <si>
    <t>Středočeský kraj, Vysočina</t>
  </si>
  <si>
    <t>jen na příměstský tábor</t>
  </si>
  <si>
    <t>Sdružení na pomoc dětem s handicapy</t>
  </si>
  <si>
    <t>Podpora dětem a mládeži z romské komunity při přípravě na vyučování a doučování v KC Motýlek</t>
  </si>
  <si>
    <t>Základní škola Dr.Františka Ladislava Riegra, Semily, Jizerská 564</t>
  </si>
  <si>
    <t>Volnočasové a zájmové aktivity pro děti v ZŠ Dr.F.L.Riegra Semily</t>
  </si>
  <si>
    <t>Občanské sdružení Verdan-Vůz</t>
  </si>
  <si>
    <t>Pod střechou Verdanu</t>
  </si>
  <si>
    <t>Sdružení Podané ruce,o.s.</t>
  </si>
  <si>
    <t>NZDM KudyKam - ROMANODROM</t>
  </si>
  <si>
    <t>Romské občanské sdružení Velká Ohrada</t>
  </si>
  <si>
    <t>Volnočasové aktivity dětí a mládeže</t>
  </si>
  <si>
    <t>Občanské sdružení přátel Dětského domova Ústí nad Labem- Střekov</t>
  </si>
  <si>
    <t>„Volný čas – možnost pro osobní růst nebo osobní patologii “ – posunování frustrační tolerance</t>
  </si>
  <si>
    <t>KoCeRo - komunitní centrum Romů o.p.s.</t>
  </si>
  <si>
    <t>Letní tábor KoCeRo - komunitní centrum Romů</t>
  </si>
  <si>
    <t>sdružení Romano jasnica</t>
  </si>
  <si>
    <t>Vzdělávací centrum Trmice</t>
  </si>
  <si>
    <t>Farní charita Roudnice nad Labem</t>
  </si>
  <si>
    <t>S Klubem nám jde škola lépe</t>
  </si>
  <si>
    <t>Naděje o.s.</t>
  </si>
  <si>
    <t>Naděje - Bludiště</t>
  </si>
  <si>
    <t>Oblastní charita Přerov</t>
  </si>
  <si>
    <t>Romské komunitní centrum - Rodinná výchova hrou</t>
  </si>
  <si>
    <t>občanské sdružení R-Mosty</t>
  </si>
  <si>
    <t>Nízkoprahové zařízení pro děti a mládež</t>
  </si>
  <si>
    <t>Drom, romské středisko</t>
  </si>
  <si>
    <t>Podpora trávení volného času dětí a mládeže NZDM Drom</t>
  </si>
  <si>
    <t>Společenství Romů na Moravě, o.p.s.</t>
  </si>
  <si>
    <t>Pojďte k nám</t>
  </si>
  <si>
    <t>Jihomoravský kraj, Moravskoslezský kraj, Olomoucký kraj, Zlínský kraj</t>
  </si>
  <si>
    <t>bez Rýmařova a Šternberka</t>
  </si>
  <si>
    <t>Romipen</t>
  </si>
  <si>
    <t>Volnočasové aktivity v Novém Městě pod Smrkem</t>
  </si>
  <si>
    <t>O.s. Open House</t>
  </si>
  <si>
    <t>Budoucnost pro děti z Dlouhé ulice</t>
  </si>
  <si>
    <t>občanské sdružení dětí a mládeže Začít spolu</t>
  </si>
  <si>
    <t>Aktivizační programy pro žáky základních škol</t>
  </si>
  <si>
    <t>ověřit počet dětí na táboře před vydáním rozhodnutí</t>
  </si>
  <si>
    <t>SPOLEČNĚ-JEKHETANE, o. s.</t>
  </si>
  <si>
    <t>Zajímavé prázdniny romským dětem 2008</t>
  </si>
  <si>
    <t>Základní škola Rotava,okres Sokolov</t>
  </si>
  <si>
    <t>KLÍČ 2</t>
  </si>
  <si>
    <t>Muzeum romské kultury, státní příspěvková organizace</t>
  </si>
  <si>
    <t>Doučování romských žáků základních škol</t>
  </si>
  <si>
    <t>Speciální základní škola a Praktická škola, Trmice, Fügnerova 22, příspěvková organizace</t>
  </si>
  <si>
    <t>Strom poznání</t>
  </si>
  <si>
    <t>občanské sdružení Lačhe Čhave</t>
  </si>
  <si>
    <t>PRO 2008</t>
  </si>
  <si>
    <t>o.s. Vzájemné soužití</t>
  </si>
  <si>
    <t>Duhový kamínek</t>
  </si>
  <si>
    <t>Sportovní federace Romů ČR</t>
  </si>
  <si>
    <t>Škola a sport</t>
  </si>
  <si>
    <t>Asociace debatních klubů</t>
  </si>
  <si>
    <t>Romská debatní liga</t>
  </si>
  <si>
    <t>Jihomoravský kraj, Moravskoslezský kraj, Olomoucký kraj</t>
  </si>
  <si>
    <t>Základní škola, Most, příspěvková organizace</t>
  </si>
  <si>
    <t>Hravá škola</t>
  </si>
  <si>
    <t>Základní škola a Mateřská škola, Chomutov, 17. listopadu 4728</t>
  </si>
  <si>
    <t>ROVNOST V ROZDÍLNOSTI</t>
  </si>
  <si>
    <t>Spolkový dům Jablonec</t>
  </si>
  <si>
    <t>Podané ruce</t>
  </si>
  <si>
    <t>Město Kojetín</t>
  </si>
  <si>
    <t xml:space="preserve">Výchovně rekreační tábor pro děti </t>
  </si>
  <si>
    <t>IV. Příloha 1 - Seznam žadatelů, jimž bude poskytnuta dotace v rámci Programu MŠMT na podporu integrace romské komunity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</si>
</sst>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[$Kč-405];\-#,##0\ [$Kč-405]"/>
  </numFmts>
  <fonts count="4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164" fontId="1" fillId="0" borderId="6" xfId="0" applyNumberFormat="1" applyFont="1" applyBorder="1" applyAlignment="1">
      <alignment/>
    </xf>
    <xf numFmtId="0" fontId="1" fillId="0" borderId="6" xfId="0" applyFont="1" applyBorder="1" applyAlignment="1">
      <alignment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wrapText="1"/>
    </xf>
    <xf numFmtId="164" fontId="2" fillId="2" borderId="8" xfId="0" applyNumberFormat="1" applyFont="1" applyFill="1" applyBorder="1" applyAlignment="1">
      <alignment vertical="center" wrapText="1"/>
    </xf>
    <xf numFmtId="3" fontId="2" fillId="2" borderId="8" xfId="0" applyNumberFormat="1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wrapText="1"/>
    </xf>
    <xf numFmtId="164" fontId="1" fillId="0" borderId="9" xfId="0" applyNumberFormat="1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64" fontId="1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3" fontId="1" fillId="0" borderId="12" xfId="0" applyNumberFormat="1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vertical="center" wrapText="1"/>
    </xf>
    <xf numFmtId="164" fontId="1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 vertical="center" wrapText="1"/>
    </xf>
    <xf numFmtId="3" fontId="1" fillId="0" borderId="22" xfId="0" applyNumberFormat="1" applyFont="1" applyBorder="1" applyAlignment="1">
      <alignment vertical="center" wrapText="1"/>
    </xf>
    <xf numFmtId="3" fontId="1" fillId="0" borderId="20" xfId="0" applyNumberFormat="1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3" fillId="0" borderId="25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N73"/>
  <sheetViews>
    <sheetView tabSelected="1" zoomScale="75" zoomScaleNormal="75" zoomScaleSheetLayoutView="75" workbookViewId="0" topLeftCell="A1">
      <selection activeCell="D19" sqref="D19"/>
    </sheetView>
  </sheetViews>
  <sheetFormatPr defaultColWidth="9.140625" defaultRowHeight="12.75"/>
  <cols>
    <col min="1" max="4" width="31.00390625" style="1" customWidth="1"/>
    <col min="5" max="5" width="31.00390625" style="2" customWidth="1"/>
    <col min="6" max="16384" width="31.00390625" style="1" customWidth="1"/>
  </cols>
  <sheetData>
    <row r="1" spans="1:10" ht="23.25">
      <c r="A1" s="48" t="s">
        <v>165</v>
      </c>
      <c r="B1" s="48"/>
      <c r="C1" s="48"/>
      <c r="D1" s="48"/>
      <c r="E1" s="48"/>
      <c r="F1" s="48"/>
      <c r="G1" s="48"/>
      <c r="H1" s="48"/>
      <c r="I1" s="48"/>
      <c r="J1" s="48"/>
    </row>
    <row r="2" spans="1:11" ht="18">
      <c r="A2" s="3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18">
      <c r="A3" s="5"/>
      <c r="B3" s="5"/>
      <c r="C3" s="5"/>
      <c r="D3" s="5"/>
      <c r="E3" s="6"/>
      <c r="F3" s="5"/>
      <c r="G3" s="5"/>
      <c r="H3" s="5"/>
      <c r="I3" s="5"/>
      <c r="J3" s="5"/>
      <c r="K3" s="4"/>
    </row>
    <row r="4" spans="1:222" s="11" customFormat="1" ht="36">
      <c r="A4" s="7" t="s">
        <v>0</v>
      </c>
      <c r="B4" s="7" t="s">
        <v>1</v>
      </c>
      <c r="C4" s="8" t="s">
        <v>2</v>
      </c>
      <c r="D4" s="8" t="s">
        <v>3</v>
      </c>
      <c r="E4" s="9" t="s">
        <v>4</v>
      </c>
      <c r="F4" s="8" t="s">
        <v>5</v>
      </c>
      <c r="G4" s="8" t="s">
        <v>18</v>
      </c>
      <c r="H4" s="8" t="s">
        <v>19</v>
      </c>
      <c r="I4" s="8" t="s">
        <v>20</v>
      </c>
      <c r="J4" s="25" t="s">
        <v>21</v>
      </c>
      <c r="K4" s="10"/>
      <c r="HN4" s="12"/>
    </row>
    <row r="5" spans="1:11" ht="54">
      <c r="A5" s="26" t="s">
        <v>22</v>
      </c>
      <c r="B5" s="13">
        <v>68996543</v>
      </c>
      <c r="C5" s="27" t="s">
        <v>23</v>
      </c>
      <c r="D5" s="27" t="s">
        <v>24</v>
      </c>
      <c r="E5" s="28">
        <v>172000</v>
      </c>
      <c r="F5" s="27">
        <v>1</v>
      </c>
      <c r="G5" s="29">
        <v>70000</v>
      </c>
      <c r="H5" s="30">
        <v>60000</v>
      </c>
      <c r="I5" s="31">
        <v>10000</v>
      </c>
      <c r="J5" s="32"/>
      <c r="K5" s="4"/>
    </row>
    <row r="6" spans="1:11" ht="36">
      <c r="A6" s="13" t="s">
        <v>25</v>
      </c>
      <c r="B6" s="13">
        <v>67440185</v>
      </c>
      <c r="C6" s="14" t="s">
        <v>26</v>
      </c>
      <c r="D6" s="14" t="s">
        <v>12</v>
      </c>
      <c r="E6" s="15">
        <v>1150499</v>
      </c>
      <c r="F6" s="14">
        <v>1</v>
      </c>
      <c r="G6" s="33">
        <v>500000</v>
      </c>
      <c r="H6" s="34">
        <v>350000</v>
      </c>
      <c r="I6" s="35">
        <v>150000</v>
      </c>
      <c r="J6" s="36"/>
      <c r="K6" s="4"/>
    </row>
    <row r="7" spans="1:11" ht="18">
      <c r="A7" s="13" t="s">
        <v>27</v>
      </c>
      <c r="B7" s="13">
        <v>202380</v>
      </c>
      <c r="C7" s="14" t="s">
        <v>28</v>
      </c>
      <c r="D7" s="14" t="s">
        <v>7</v>
      </c>
      <c r="E7" s="15">
        <v>580500</v>
      </c>
      <c r="F7" s="14">
        <v>1</v>
      </c>
      <c r="G7" s="33">
        <v>100000</v>
      </c>
      <c r="H7" s="34">
        <v>80000</v>
      </c>
      <c r="I7" s="35">
        <v>20000</v>
      </c>
      <c r="J7" s="36"/>
      <c r="K7" s="4"/>
    </row>
    <row r="8" spans="1:11" ht="18">
      <c r="A8" s="13" t="s">
        <v>29</v>
      </c>
      <c r="B8" s="13">
        <v>42938864</v>
      </c>
      <c r="C8" s="14" t="s">
        <v>30</v>
      </c>
      <c r="D8" s="14" t="s">
        <v>31</v>
      </c>
      <c r="E8" s="15">
        <v>570850</v>
      </c>
      <c r="F8" s="14">
        <v>1</v>
      </c>
      <c r="G8" s="33">
        <v>200000</v>
      </c>
      <c r="H8" s="34">
        <v>150000</v>
      </c>
      <c r="I8" s="35">
        <v>50000</v>
      </c>
      <c r="J8" s="36"/>
      <c r="K8" s="4"/>
    </row>
    <row r="9" spans="1:11" ht="36">
      <c r="A9" s="13" t="s">
        <v>32</v>
      </c>
      <c r="B9" s="13">
        <v>64355756</v>
      </c>
      <c r="C9" s="14" t="s">
        <v>33</v>
      </c>
      <c r="D9" s="14" t="s">
        <v>14</v>
      </c>
      <c r="E9" s="15">
        <v>570070</v>
      </c>
      <c r="F9" s="14">
        <v>1</v>
      </c>
      <c r="G9" s="33">
        <v>360000</v>
      </c>
      <c r="H9" s="34">
        <v>300000</v>
      </c>
      <c r="I9" s="35">
        <v>60000</v>
      </c>
      <c r="J9" s="36"/>
      <c r="K9" s="4"/>
    </row>
    <row r="10" spans="1:11" ht="18">
      <c r="A10" s="13" t="s">
        <v>34</v>
      </c>
      <c r="B10" s="13">
        <v>45238642</v>
      </c>
      <c r="C10" s="14" t="s">
        <v>35</v>
      </c>
      <c r="D10" s="14" t="s">
        <v>11</v>
      </c>
      <c r="E10" s="15">
        <v>129999</v>
      </c>
      <c r="F10" s="14">
        <v>1</v>
      </c>
      <c r="G10" s="33">
        <v>130000</v>
      </c>
      <c r="H10" s="34">
        <v>130000</v>
      </c>
      <c r="I10" s="35">
        <v>0</v>
      </c>
      <c r="J10" s="36"/>
      <c r="K10" s="4"/>
    </row>
    <row r="11" spans="1:11" ht="36">
      <c r="A11" s="13" t="s">
        <v>36</v>
      </c>
      <c r="B11" s="13">
        <v>65348893</v>
      </c>
      <c r="C11" s="14" t="s">
        <v>37</v>
      </c>
      <c r="D11" s="14" t="s">
        <v>38</v>
      </c>
      <c r="E11" s="15">
        <v>123250</v>
      </c>
      <c r="F11" s="14">
        <v>1</v>
      </c>
      <c r="G11" s="33">
        <v>100000</v>
      </c>
      <c r="H11" s="34">
        <v>80000</v>
      </c>
      <c r="I11" s="35">
        <v>20000</v>
      </c>
      <c r="J11" s="36"/>
      <c r="K11" s="4"/>
    </row>
    <row r="12" spans="1:11" ht="36">
      <c r="A12" s="13" t="s">
        <v>39</v>
      </c>
      <c r="B12" s="13">
        <v>70583161</v>
      </c>
      <c r="C12" s="14" t="s">
        <v>40</v>
      </c>
      <c r="D12" s="14" t="s">
        <v>8</v>
      </c>
      <c r="E12" s="15">
        <v>460500</v>
      </c>
      <c r="F12" s="14">
        <v>1</v>
      </c>
      <c r="G12" s="33">
        <v>460000</v>
      </c>
      <c r="H12" s="34">
        <v>460000</v>
      </c>
      <c r="I12" s="35">
        <v>0</v>
      </c>
      <c r="J12" s="36"/>
      <c r="K12" s="4"/>
    </row>
    <row r="13" spans="1:11" ht="54">
      <c r="A13" s="13" t="s">
        <v>41</v>
      </c>
      <c r="B13" s="13">
        <v>46416463</v>
      </c>
      <c r="C13" s="14" t="s">
        <v>42</v>
      </c>
      <c r="D13" s="14" t="s">
        <v>24</v>
      </c>
      <c r="E13" s="15">
        <v>80000</v>
      </c>
      <c r="F13" s="14">
        <v>1</v>
      </c>
      <c r="G13" s="33">
        <v>80000</v>
      </c>
      <c r="H13" s="34">
        <v>74500</v>
      </c>
      <c r="I13" s="35">
        <v>5500</v>
      </c>
      <c r="J13" s="36"/>
      <c r="K13" s="4"/>
    </row>
    <row r="14" spans="1:11" ht="72">
      <c r="A14" s="13" t="s">
        <v>43</v>
      </c>
      <c r="B14" s="13">
        <v>75026678</v>
      </c>
      <c r="C14" s="14" t="s">
        <v>44</v>
      </c>
      <c r="D14" s="14" t="s">
        <v>7</v>
      </c>
      <c r="E14" s="15">
        <v>91382</v>
      </c>
      <c r="F14" s="14">
        <v>1</v>
      </c>
      <c r="G14" s="33">
        <v>89000</v>
      </c>
      <c r="H14" s="34">
        <v>80000</v>
      </c>
      <c r="I14" s="35">
        <v>9000</v>
      </c>
      <c r="J14" s="36"/>
      <c r="K14" s="4"/>
    </row>
    <row r="15" spans="1:11" ht="18">
      <c r="A15" s="13" t="s">
        <v>45</v>
      </c>
      <c r="B15" s="13">
        <v>44990260</v>
      </c>
      <c r="C15" s="14" t="s">
        <v>46</v>
      </c>
      <c r="D15" s="14" t="s">
        <v>6</v>
      </c>
      <c r="E15" s="15">
        <v>483150</v>
      </c>
      <c r="F15" s="14">
        <v>1</v>
      </c>
      <c r="G15" s="33">
        <v>280000</v>
      </c>
      <c r="H15" s="34">
        <v>250000</v>
      </c>
      <c r="I15" s="35">
        <v>30000</v>
      </c>
      <c r="J15" s="36"/>
      <c r="K15" s="4"/>
    </row>
    <row r="16" spans="1:11" ht="36">
      <c r="A16" s="13" t="s">
        <v>47</v>
      </c>
      <c r="B16" s="13">
        <v>44993633</v>
      </c>
      <c r="C16" s="14" t="s">
        <v>48</v>
      </c>
      <c r="D16" s="14" t="s">
        <v>38</v>
      </c>
      <c r="E16" s="15">
        <v>122000</v>
      </c>
      <c r="F16" s="14">
        <v>1</v>
      </c>
      <c r="G16" s="33">
        <v>70000</v>
      </c>
      <c r="H16" s="34">
        <v>35000</v>
      </c>
      <c r="I16" s="35">
        <v>35000</v>
      </c>
      <c r="J16" s="36"/>
      <c r="K16" s="4"/>
    </row>
    <row r="17" spans="1:11" ht="72">
      <c r="A17" s="13" t="s">
        <v>49</v>
      </c>
      <c r="B17" s="13">
        <v>48134368</v>
      </c>
      <c r="C17" s="14" t="s">
        <v>50</v>
      </c>
      <c r="D17" s="14" t="s">
        <v>13</v>
      </c>
      <c r="E17" s="15">
        <v>588400</v>
      </c>
      <c r="F17" s="14">
        <v>2</v>
      </c>
      <c r="G17" s="33">
        <v>140000</v>
      </c>
      <c r="H17" s="34">
        <v>40000</v>
      </c>
      <c r="I17" s="35">
        <v>100000</v>
      </c>
      <c r="J17" s="36"/>
      <c r="K17" s="4"/>
    </row>
    <row r="18" spans="1:11" ht="90">
      <c r="A18" s="13" t="s">
        <v>51</v>
      </c>
      <c r="B18" s="13">
        <v>75029146</v>
      </c>
      <c r="C18" s="14" t="s">
        <v>52</v>
      </c>
      <c r="D18" s="14" t="s">
        <v>7</v>
      </c>
      <c r="E18" s="15">
        <v>73290</v>
      </c>
      <c r="F18" s="14">
        <v>2</v>
      </c>
      <c r="G18" s="33">
        <v>70000</v>
      </c>
      <c r="H18" s="34">
        <v>0</v>
      </c>
      <c r="I18" s="35">
        <v>70000</v>
      </c>
      <c r="J18" s="36"/>
      <c r="K18" s="4"/>
    </row>
    <row r="19" spans="1:11" ht="36">
      <c r="A19" s="13" t="s">
        <v>53</v>
      </c>
      <c r="B19" s="13">
        <v>75015781</v>
      </c>
      <c r="C19" s="14" t="s">
        <v>54</v>
      </c>
      <c r="D19" s="14" t="s">
        <v>31</v>
      </c>
      <c r="E19" s="15">
        <v>320200</v>
      </c>
      <c r="F19" s="14">
        <v>2</v>
      </c>
      <c r="G19" s="33">
        <v>150000</v>
      </c>
      <c r="H19" s="34">
        <v>70000</v>
      </c>
      <c r="I19" s="35">
        <v>80000</v>
      </c>
      <c r="J19" s="36"/>
      <c r="K19" s="4"/>
    </row>
    <row r="20" spans="1:11" ht="72">
      <c r="A20" s="13" t="s">
        <v>55</v>
      </c>
      <c r="B20" s="13">
        <v>26516594</v>
      </c>
      <c r="C20" s="14" t="s">
        <v>56</v>
      </c>
      <c r="D20" s="14" t="s">
        <v>7</v>
      </c>
      <c r="E20" s="15">
        <v>1015218</v>
      </c>
      <c r="F20" s="14">
        <v>2</v>
      </c>
      <c r="G20" s="33">
        <v>350000</v>
      </c>
      <c r="H20" s="34">
        <v>200000</v>
      </c>
      <c r="I20" s="35">
        <v>150000</v>
      </c>
      <c r="J20" s="36"/>
      <c r="K20" s="4"/>
    </row>
    <row r="21" spans="1:11" ht="18">
      <c r="A21" s="13" t="s">
        <v>57</v>
      </c>
      <c r="B21" s="13">
        <v>63831325</v>
      </c>
      <c r="C21" s="14" t="s">
        <v>58</v>
      </c>
      <c r="D21" s="14" t="s">
        <v>13</v>
      </c>
      <c r="E21" s="15">
        <v>512480</v>
      </c>
      <c r="F21" s="14">
        <v>2</v>
      </c>
      <c r="G21" s="33">
        <v>300000</v>
      </c>
      <c r="H21" s="34">
        <v>250000</v>
      </c>
      <c r="I21" s="35">
        <v>50000</v>
      </c>
      <c r="J21" s="36"/>
      <c r="K21" s="4"/>
    </row>
    <row r="22" spans="1:11" ht="54">
      <c r="A22" s="13" t="s">
        <v>59</v>
      </c>
      <c r="B22" s="13">
        <v>216224</v>
      </c>
      <c r="C22" s="14" t="s">
        <v>60</v>
      </c>
      <c r="D22" s="14" t="s">
        <v>38</v>
      </c>
      <c r="E22" s="15">
        <v>509000</v>
      </c>
      <c r="F22" s="14">
        <v>2</v>
      </c>
      <c r="G22" s="33">
        <v>330000</v>
      </c>
      <c r="H22" s="34">
        <v>318000</v>
      </c>
      <c r="I22" s="35">
        <v>12000</v>
      </c>
      <c r="J22" s="36"/>
      <c r="K22" s="4"/>
    </row>
    <row r="23" spans="1:11" ht="72">
      <c r="A23" s="13" t="s">
        <v>61</v>
      </c>
      <c r="B23" s="13">
        <v>26613573</v>
      </c>
      <c r="C23" s="14" t="s">
        <v>62</v>
      </c>
      <c r="D23" s="14" t="s">
        <v>13</v>
      </c>
      <c r="E23" s="15">
        <v>416400</v>
      </c>
      <c r="F23" s="14">
        <v>2</v>
      </c>
      <c r="G23" s="33">
        <v>200000</v>
      </c>
      <c r="H23" s="34">
        <v>100000</v>
      </c>
      <c r="I23" s="35">
        <v>100000</v>
      </c>
      <c r="J23" s="36"/>
      <c r="K23" s="4"/>
    </row>
    <row r="24" spans="1:11" ht="54">
      <c r="A24" s="13" t="s">
        <v>63</v>
      </c>
      <c r="B24" s="13">
        <v>44553412</v>
      </c>
      <c r="C24" s="14" t="s">
        <v>64</v>
      </c>
      <c r="D24" s="14" t="s">
        <v>10</v>
      </c>
      <c r="E24" s="15">
        <v>266370</v>
      </c>
      <c r="F24" s="14">
        <v>2</v>
      </c>
      <c r="G24" s="33">
        <v>200000</v>
      </c>
      <c r="H24" s="34">
        <v>120000</v>
      </c>
      <c r="I24" s="35">
        <v>80000</v>
      </c>
      <c r="J24" s="36"/>
      <c r="K24" s="4"/>
    </row>
    <row r="25" spans="1:11" ht="54">
      <c r="A25" s="13" t="s">
        <v>65</v>
      </c>
      <c r="B25" s="13">
        <v>56341511</v>
      </c>
      <c r="C25" s="14" t="s">
        <v>66</v>
      </c>
      <c r="D25" s="14" t="s">
        <v>38</v>
      </c>
      <c r="E25" s="15">
        <v>910870</v>
      </c>
      <c r="F25" s="14">
        <v>2</v>
      </c>
      <c r="G25" s="33">
        <v>300000</v>
      </c>
      <c r="H25" s="34">
        <v>150000</v>
      </c>
      <c r="I25" s="35">
        <v>150000</v>
      </c>
      <c r="J25" s="36"/>
      <c r="K25" s="4"/>
    </row>
    <row r="26" spans="1:11" ht="90">
      <c r="A26" s="13" t="s">
        <v>67</v>
      </c>
      <c r="B26" s="13">
        <v>70982236</v>
      </c>
      <c r="C26" s="14" t="s">
        <v>68</v>
      </c>
      <c r="D26" s="14" t="s">
        <v>10</v>
      </c>
      <c r="E26" s="15">
        <v>229565</v>
      </c>
      <c r="F26" s="14">
        <v>2</v>
      </c>
      <c r="G26" s="33">
        <v>120000</v>
      </c>
      <c r="H26" s="34">
        <v>70000</v>
      </c>
      <c r="I26" s="35">
        <v>50000</v>
      </c>
      <c r="J26" s="36"/>
      <c r="K26" s="4"/>
    </row>
    <row r="27" spans="1:11" ht="36">
      <c r="A27" s="13" t="s">
        <v>69</v>
      </c>
      <c r="B27" s="13">
        <v>266094</v>
      </c>
      <c r="C27" s="14" t="s">
        <v>70</v>
      </c>
      <c r="D27" s="14" t="s">
        <v>10</v>
      </c>
      <c r="E27" s="15">
        <v>348165</v>
      </c>
      <c r="F27" s="14">
        <v>5</v>
      </c>
      <c r="G27" s="33">
        <v>220000</v>
      </c>
      <c r="H27" s="34">
        <v>200000</v>
      </c>
      <c r="I27" s="35">
        <v>20000</v>
      </c>
      <c r="J27" s="36"/>
      <c r="K27" s="4"/>
    </row>
    <row r="28" spans="1:11" ht="36">
      <c r="A28" s="13" t="s">
        <v>71</v>
      </c>
      <c r="B28" s="13">
        <v>67982930</v>
      </c>
      <c r="C28" s="14" t="s">
        <v>72</v>
      </c>
      <c r="D28" s="14" t="s">
        <v>24</v>
      </c>
      <c r="E28" s="15">
        <v>302000</v>
      </c>
      <c r="F28" s="14">
        <v>5</v>
      </c>
      <c r="G28" s="33">
        <v>90000</v>
      </c>
      <c r="H28" s="34">
        <v>40000</v>
      </c>
      <c r="I28" s="35">
        <v>50000</v>
      </c>
      <c r="J28" s="36"/>
      <c r="K28" s="4"/>
    </row>
    <row r="29" spans="1:11" ht="90">
      <c r="A29" s="13" t="s">
        <v>73</v>
      </c>
      <c r="B29" s="13">
        <v>852619</v>
      </c>
      <c r="C29" s="14" t="s">
        <v>74</v>
      </c>
      <c r="D29" s="14" t="s">
        <v>7</v>
      </c>
      <c r="E29" s="15">
        <v>38479</v>
      </c>
      <c r="F29" s="14">
        <v>5</v>
      </c>
      <c r="G29" s="33">
        <v>36000</v>
      </c>
      <c r="H29" s="34">
        <v>0</v>
      </c>
      <c r="I29" s="35">
        <v>36000</v>
      </c>
      <c r="J29" s="36"/>
      <c r="K29" s="4"/>
    </row>
    <row r="30" spans="1:11" ht="36">
      <c r="A30" s="13" t="s">
        <v>75</v>
      </c>
      <c r="B30" s="13">
        <v>26538377</v>
      </c>
      <c r="C30" s="14" t="s">
        <v>76</v>
      </c>
      <c r="D30" s="14" t="s">
        <v>6</v>
      </c>
      <c r="E30" s="15">
        <v>316182</v>
      </c>
      <c r="F30" s="14">
        <v>5</v>
      </c>
      <c r="G30" s="33">
        <v>80000</v>
      </c>
      <c r="H30" s="34">
        <v>40000</v>
      </c>
      <c r="I30" s="35">
        <v>40000</v>
      </c>
      <c r="J30" s="36"/>
      <c r="K30" s="4"/>
    </row>
    <row r="31" spans="1:11" ht="54">
      <c r="A31" s="13" t="s">
        <v>77</v>
      </c>
      <c r="B31" s="13">
        <v>70907668</v>
      </c>
      <c r="C31" s="14" t="s">
        <v>78</v>
      </c>
      <c r="D31" s="14" t="s">
        <v>9</v>
      </c>
      <c r="E31" s="15">
        <v>126000</v>
      </c>
      <c r="F31" s="14">
        <v>5</v>
      </c>
      <c r="G31" s="33">
        <v>100000</v>
      </c>
      <c r="H31" s="34">
        <v>50000</v>
      </c>
      <c r="I31" s="35">
        <v>50000</v>
      </c>
      <c r="J31" s="36"/>
      <c r="K31" s="4"/>
    </row>
    <row r="32" spans="1:11" ht="54">
      <c r="A32" s="13" t="s">
        <v>79</v>
      </c>
      <c r="B32" s="13">
        <v>70836230</v>
      </c>
      <c r="C32" s="14" t="s">
        <v>80</v>
      </c>
      <c r="D32" s="14" t="s">
        <v>24</v>
      </c>
      <c r="E32" s="15">
        <v>80618</v>
      </c>
      <c r="F32" s="14">
        <v>5</v>
      </c>
      <c r="G32" s="33">
        <v>75000</v>
      </c>
      <c r="H32" s="34">
        <v>60000</v>
      </c>
      <c r="I32" s="35">
        <v>15000</v>
      </c>
      <c r="J32" s="36"/>
      <c r="K32" s="4"/>
    </row>
    <row r="33" spans="1:11" ht="36">
      <c r="A33" s="13" t="s">
        <v>81</v>
      </c>
      <c r="B33" s="13">
        <v>48512702</v>
      </c>
      <c r="C33" s="14" t="s">
        <v>82</v>
      </c>
      <c r="D33" s="14" t="s">
        <v>38</v>
      </c>
      <c r="E33" s="15">
        <v>585000</v>
      </c>
      <c r="F33" s="14">
        <v>5</v>
      </c>
      <c r="G33" s="33">
        <v>200000</v>
      </c>
      <c r="H33" s="34">
        <v>50000</v>
      </c>
      <c r="I33" s="35">
        <v>150000</v>
      </c>
      <c r="J33" s="36"/>
      <c r="K33" s="4"/>
    </row>
    <row r="34" spans="1:11" ht="72">
      <c r="A34" s="13" t="s">
        <v>83</v>
      </c>
      <c r="B34" s="13">
        <v>48806510</v>
      </c>
      <c r="C34" s="14" t="s">
        <v>84</v>
      </c>
      <c r="D34" s="14" t="s">
        <v>7</v>
      </c>
      <c r="E34" s="15">
        <v>184999</v>
      </c>
      <c r="F34" s="14">
        <v>5</v>
      </c>
      <c r="G34" s="33">
        <v>50000</v>
      </c>
      <c r="H34" s="34">
        <v>50000</v>
      </c>
      <c r="I34" s="35">
        <v>0</v>
      </c>
      <c r="J34" s="36"/>
      <c r="K34" s="4"/>
    </row>
    <row r="35" spans="1:11" ht="90">
      <c r="A35" s="13" t="s">
        <v>85</v>
      </c>
      <c r="B35" s="13">
        <v>70982228</v>
      </c>
      <c r="C35" s="14" t="s">
        <v>86</v>
      </c>
      <c r="D35" s="14" t="s">
        <v>8</v>
      </c>
      <c r="E35" s="15">
        <v>69400</v>
      </c>
      <c r="F35" s="14">
        <v>5</v>
      </c>
      <c r="G35" s="33">
        <v>35000</v>
      </c>
      <c r="H35" s="34">
        <v>0</v>
      </c>
      <c r="I35" s="35">
        <v>35000</v>
      </c>
      <c r="J35" s="36"/>
      <c r="K35" s="4"/>
    </row>
    <row r="36" spans="1:11" ht="18">
      <c r="A36" s="13" t="s">
        <v>87</v>
      </c>
      <c r="B36" s="13">
        <v>46503561</v>
      </c>
      <c r="C36" s="14" t="s">
        <v>88</v>
      </c>
      <c r="D36" s="14" t="s">
        <v>12</v>
      </c>
      <c r="E36" s="15">
        <v>307800</v>
      </c>
      <c r="F36" s="14">
        <v>5</v>
      </c>
      <c r="G36" s="33">
        <v>300000</v>
      </c>
      <c r="H36" s="34">
        <v>145000</v>
      </c>
      <c r="I36" s="35">
        <v>155000</v>
      </c>
      <c r="J36" s="36"/>
      <c r="K36" s="4"/>
    </row>
    <row r="37" spans="1:11" ht="54">
      <c r="A37" s="13" t="s">
        <v>89</v>
      </c>
      <c r="B37" s="13">
        <v>47922346</v>
      </c>
      <c r="C37" s="14" t="s">
        <v>90</v>
      </c>
      <c r="D37" s="14" t="s">
        <v>11</v>
      </c>
      <c r="E37" s="15">
        <v>104900</v>
      </c>
      <c r="F37" s="14">
        <v>5</v>
      </c>
      <c r="G37" s="33">
        <v>60000</v>
      </c>
      <c r="H37" s="34">
        <v>19000</v>
      </c>
      <c r="I37" s="35">
        <v>41000</v>
      </c>
      <c r="J37" s="36"/>
      <c r="K37" s="4"/>
    </row>
    <row r="38" spans="1:11" ht="54">
      <c r="A38" s="13" t="s">
        <v>91</v>
      </c>
      <c r="B38" s="13">
        <v>68318481</v>
      </c>
      <c r="C38" s="14" t="s">
        <v>92</v>
      </c>
      <c r="D38" s="14" t="s">
        <v>11</v>
      </c>
      <c r="E38" s="15">
        <v>350795</v>
      </c>
      <c r="F38" s="14">
        <v>5</v>
      </c>
      <c r="G38" s="33">
        <v>200000</v>
      </c>
      <c r="H38" s="34">
        <v>200000</v>
      </c>
      <c r="I38" s="35"/>
      <c r="J38" s="36"/>
      <c r="K38" s="4"/>
    </row>
    <row r="39" spans="1:11" ht="36">
      <c r="A39" s="13" t="s">
        <v>93</v>
      </c>
      <c r="B39" s="13">
        <v>66181127</v>
      </c>
      <c r="C39" s="14" t="s">
        <v>94</v>
      </c>
      <c r="D39" s="14" t="s">
        <v>7</v>
      </c>
      <c r="E39" s="15">
        <v>399999</v>
      </c>
      <c r="F39" s="14">
        <v>5</v>
      </c>
      <c r="G39" s="33">
        <v>300000</v>
      </c>
      <c r="H39" s="34">
        <v>200000</v>
      </c>
      <c r="I39" s="35">
        <v>100000</v>
      </c>
      <c r="J39" s="36"/>
      <c r="K39" s="4"/>
    </row>
    <row r="40" spans="1:11" ht="54">
      <c r="A40" s="13" t="s">
        <v>95</v>
      </c>
      <c r="B40" s="13">
        <v>26542943</v>
      </c>
      <c r="C40" s="14" t="s">
        <v>96</v>
      </c>
      <c r="D40" s="14" t="s">
        <v>10</v>
      </c>
      <c r="E40" s="15">
        <v>522040</v>
      </c>
      <c r="F40" s="14">
        <v>5</v>
      </c>
      <c r="G40" s="33">
        <v>100000</v>
      </c>
      <c r="H40" s="34">
        <v>100000</v>
      </c>
      <c r="I40" s="35"/>
      <c r="J40" s="36"/>
      <c r="K40" s="4"/>
    </row>
    <row r="41" spans="1:11" ht="36">
      <c r="A41" s="13" t="s">
        <v>97</v>
      </c>
      <c r="B41" s="13">
        <v>260428</v>
      </c>
      <c r="C41" s="14" t="s">
        <v>98</v>
      </c>
      <c r="D41" s="14" t="s">
        <v>8</v>
      </c>
      <c r="E41" s="15">
        <v>245392</v>
      </c>
      <c r="F41" s="14">
        <v>5</v>
      </c>
      <c r="G41" s="33">
        <v>150000</v>
      </c>
      <c r="H41" s="34">
        <v>100000</v>
      </c>
      <c r="I41" s="35">
        <v>50000</v>
      </c>
      <c r="J41" s="36"/>
      <c r="K41" s="4"/>
    </row>
    <row r="42" spans="1:11" ht="36">
      <c r="A42" s="37" t="s">
        <v>99</v>
      </c>
      <c r="B42" s="13">
        <v>49543547</v>
      </c>
      <c r="C42" s="14" t="s">
        <v>100</v>
      </c>
      <c r="D42" s="16" t="s">
        <v>101</v>
      </c>
      <c r="E42" s="15">
        <v>206250</v>
      </c>
      <c r="F42" s="14">
        <v>5</v>
      </c>
      <c r="G42" s="33">
        <v>60000</v>
      </c>
      <c r="H42" s="34">
        <v>0</v>
      </c>
      <c r="I42" s="35">
        <v>60000</v>
      </c>
      <c r="J42" s="36" t="s">
        <v>102</v>
      </c>
      <c r="K42" s="4"/>
    </row>
    <row r="43" spans="1:11" ht="90">
      <c r="A43" s="13" t="s">
        <v>103</v>
      </c>
      <c r="B43" s="13">
        <v>26529301</v>
      </c>
      <c r="C43" s="14" t="s">
        <v>104</v>
      </c>
      <c r="D43" s="14" t="s">
        <v>13</v>
      </c>
      <c r="E43" s="15">
        <v>92394</v>
      </c>
      <c r="F43" s="14">
        <v>5</v>
      </c>
      <c r="G43" s="33">
        <v>50000</v>
      </c>
      <c r="H43" s="34">
        <v>40000</v>
      </c>
      <c r="I43" s="35">
        <v>10000</v>
      </c>
      <c r="J43" s="36"/>
      <c r="K43" s="4"/>
    </row>
    <row r="44" spans="1:11" ht="72">
      <c r="A44" s="13" t="s">
        <v>105</v>
      </c>
      <c r="B44" s="13">
        <v>854841</v>
      </c>
      <c r="C44" s="14" t="s">
        <v>106</v>
      </c>
      <c r="D44" s="14" t="s">
        <v>8</v>
      </c>
      <c r="E44" s="15">
        <v>70350</v>
      </c>
      <c r="F44" s="14">
        <v>5</v>
      </c>
      <c r="G44" s="33">
        <v>70000</v>
      </c>
      <c r="H44" s="34">
        <v>55000</v>
      </c>
      <c r="I44" s="35">
        <v>15000</v>
      </c>
      <c r="J44" s="36"/>
      <c r="K44" s="4"/>
    </row>
    <row r="45" spans="1:11" ht="36">
      <c r="A45" s="13" t="s">
        <v>107</v>
      </c>
      <c r="B45" s="13">
        <v>27024971</v>
      </c>
      <c r="C45" s="14" t="s">
        <v>108</v>
      </c>
      <c r="D45" s="14" t="s">
        <v>16</v>
      </c>
      <c r="E45" s="15">
        <v>228200</v>
      </c>
      <c r="F45" s="14">
        <v>5</v>
      </c>
      <c r="G45" s="33">
        <v>100000</v>
      </c>
      <c r="H45" s="34">
        <v>90000</v>
      </c>
      <c r="I45" s="35">
        <v>10000</v>
      </c>
      <c r="J45" s="36"/>
      <c r="K45" s="4"/>
    </row>
    <row r="46" spans="1:11" ht="36">
      <c r="A46" s="13" t="s">
        <v>109</v>
      </c>
      <c r="B46" s="13">
        <v>60557621</v>
      </c>
      <c r="C46" s="14" t="s">
        <v>110</v>
      </c>
      <c r="D46" s="14" t="s">
        <v>11</v>
      </c>
      <c r="E46" s="15">
        <v>300000</v>
      </c>
      <c r="F46" s="14">
        <v>5</v>
      </c>
      <c r="G46" s="33">
        <v>300000</v>
      </c>
      <c r="H46" s="34">
        <v>235000</v>
      </c>
      <c r="I46" s="35">
        <v>65000</v>
      </c>
      <c r="J46" s="36"/>
      <c r="K46" s="4"/>
    </row>
    <row r="47" spans="1:11" ht="36">
      <c r="A47" s="13" t="s">
        <v>111</v>
      </c>
      <c r="B47" s="13">
        <v>62935151</v>
      </c>
      <c r="C47" s="14" t="s">
        <v>112</v>
      </c>
      <c r="D47" s="14" t="s">
        <v>13</v>
      </c>
      <c r="E47" s="15">
        <v>994200</v>
      </c>
      <c r="F47" s="14">
        <v>5</v>
      </c>
      <c r="G47" s="33">
        <v>150000</v>
      </c>
      <c r="H47" s="34">
        <v>100000</v>
      </c>
      <c r="I47" s="35">
        <v>50000</v>
      </c>
      <c r="J47" s="36"/>
      <c r="K47" s="4"/>
    </row>
    <row r="48" spans="1:11" ht="90">
      <c r="A48" s="13" t="s">
        <v>113</v>
      </c>
      <c r="B48" s="13">
        <v>27042120</v>
      </c>
      <c r="C48" s="14" t="s">
        <v>114</v>
      </c>
      <c r="D48" s="14" t="s">
        <v>10</v>
      </c>
      <c r="E48" s="15">
        <v>435000</v>
      </c>
      <c r="F48" s="14">
        <v>5</v>
      </c>
      <c r="G48" s="33">
        <v>60000</v>
      </c>
      <c r="H48" s="34">
        <v>0</v>
      </c>
      <c r="I48" s="35">
        <v>60000</v>
      </c>
      <c r="J48" s="36"/>
      <c r="K48" s="4"/>
    </row>
    <row r="49" spans="1:11" ht="54">
      <c r="A49" s="13" t="s">
        <v>115</v>
      </c>
      <c r="B49" s="13">
        <v>26107287</v>
      </c>
      <c r="C49" s="14" t="s">
        <v>116</v>
      </c>
      <c r="D49" s="14" t="s">
        <v>16</v>
      </c>
      <c r="E49" s="15">
        <v>105910</v>
      </c>
      <c r="F49" s="14">
        <v>5</v>
      </c>
      <c r="G49" s="33">
        <v>60000</v>
      </c>
      <c r="H49" s="34">
        <v>0</v>
      </c>
      <c r="I49" s="35">
        <v>60000</v>
      </c>
      <c r="J49" s="36"/>
      <c r="K49" s="4"/>
    </row>
    <row r="50" spans="1:11" ht="36">
      <c r="A50" s="13" t="s">
        <v>117</v>
      </c>
      <c r="B50" s="13">
        <v>68974922</v>
      </c>
      <c r="C50" s="14" t="s">
        <v>118</v>
      </c>
      <c r="D50" s="14" t="s">
        <v>10</v>
      </c>
      <c r="E50" s="15">
        <v>258800</v>
      </c>
      <c r="F50" s="14">
        <v>5</v>
      </c>
      <c r="G50" s="33">
        <v>150000</v>
      </c>
      <c r="H50" s="34">
        <v>0</v>
      </c>
      <c r="I50" s="35">
        <v>150000</v>
      </c>
      <c r="J50" s="36"/>
      <c r="K50" s="4"/>
    </row>
    <row r="51" spans="1:11" ht="36">
      <c r="A51" s="13" t="s">
        <v>119</v>
      </c>
      <c r="B51" s="13">
        <v>62769111</v>
      </c>
      <c r="C51" s="14" t="s">
        <v>120</v>
      </c>
      <c r="D51" s="14" t="s">
        <v>10</v>
      </c>
      <c r="E51" s="15">
        <v>179164</v>
      </c>
      <c r="F51" s="14">
        <v>5</v>
      </c>
      <c r="G51" s="33">
        <v>120000</v>
      </c>
      <c r="H51" s="34">
        <v>90000</v>
      </c>
      <c r="I51" s="35">
        <v>30000</v>
      </c>
      <c r="J51" s="36"/>
      <c r="K51" s="4"/>
    </row>
    <row r="52" spans="1:11" ht="18">
      <c r="A52" s="13" t="s">
        <v>121</v>
      </c>
      <c r="B52" s="13">
        <v>570931</v>
      </c>
      <c r="C52" s="14" t="s">
        <v>122</v>
      </c>
      <c r="D52" s="14" t="s">
        <v>14</v>
      </c>
      <c r="E52" s="15">
        <v>317000</v>
      </c>
      <c r="F52" s="14">
        <v>5</v>
      </c>
      <c r="G52" s="33">
        <v>230000</v>
      </c>
      <c r="H52" s="34">
        <v>200000</v>
      </c>
      <c r="I52" s="35">
        <v>30000</v>
      </c>
      <c r="J52" s="36"/>
      <c r="K52" s="4"/>
    </row>
    <row r="53" spans="1:11" ht="54">
      <c r="A53" s="13" t="s">
        <v>123</v>
      </c>
      <c r="B53" s="13">
        <v>45180270</v>
      </c>
      <c r="C53" s="14" t="s">
        <v>124</v>
      </c>
      <c r="D53" s="14" t="s">
        <v>11</v>
      </c>
      <c r="E53" s="15">
        <v>67150</v>
      </c>
      <c r="F53" s="14">
        <v>5</v>
      </c>
      <c r="G53" s="33">
        <v>50000</v>
      </c>
      <c r="H53" s="34">
        <v>40000</v>
      </c>
      <c r="I53" s="35">
        <v>10000</v>
      </c>
      <c r="J53" s="36"/>
      <c r="K53" s="4"/>
    </row>
    <row r="54" spans="1:11" ht="36">
      <c r="A54" s="13" t="s">
        <v>125</v>
      </c>
      <c r="B54" s="13">
        <v>67776779</v>
      </c>
      <c r="C54" s="14" t="s">
        <v>126</v>
      </c>
      <c r="D54" s="14" t="s">
        <v>13</v>
      </c>
      <c r="E54" s="15">
        <v>418940</v>
      </c>
      <c r="F54" s="14">
        <v>5</v>
      </c>
      <c r="G54" s="33">
        <v>200000</v>
      </c>
      <c r="H54" s="34">
        <v>100000</v>
      </c>
      <c r="I54" s="35">
        <v>100000</v>
      </c>
      <c r="J54" s="36"/>
      <c r="K54" s="4"/>
    </row>
    <row r="55" spans="1:11" ht="54">
      <c r="A55" s="13" t="s">
        <v>127</v>
      </c>
      <c r="B55" s="13">
        <v>70892181</v>
      </c>
      <c r="C55" s="14" t="s">
        <v>128</v>
      </c>
      <c r="D55" s="14" t="s">
        <v>38</v>
      </c>
      <c r="E55" s="15">
        <v>184780</v>
      </c>
      <c r="F55" s="14">
        <v>5</v>
      </c>
      <c r="G55" s="33">
        <v>180000</v>
      </c>
      <c r="H55" s="34">
        <v>0</v>
      </c>
      <c r="I55" s="35">
        <v>180000</v>
      </c>
      <c r="J55" s="36"/>
      <c r="K55" s="4"/>
    </row>
    <row r="56" spans="1:11" ht="72">
      <c r="A56" s="13" t="s">
        <v>129</v>
      </c>
      <c r="B56" s="13">
        <v>26908000</v>
      </c>
      <c r="C56" s="14" t="s">
        <v>130</v>
      </c>
      <c r="D56" s="14" t="s">
        <v>131</v>
      </c>
      <c r="E56" s="15">
        <v>288800</v>
      </c>
      <c r="F56" s="14">
        <v>5</v>
      </c>
      <c r="G56" s="33">
        <v>100000</v>
      </c>
      <c r="H56" s="34">
        <v>80000</v>
      </c>
      <c r="I56" s="35">
        <v>20000</v>
      </c>
      <c r="J56" s="36" t="s">
        <v>132</v>
      </c>
      <c r="K56" s="4"/>
    </row>
    <row r="57" spans="1:11" ht="54">
      <c r="A57" s="13" t="s">
        <v>133</v>
      </c>
      <c r="B57" s="13">
        <v>26639254</v>
      </c>
      <c r="C57" s="14" t="s">
        <v>134</v>
      </c>
      <c r="D57" s="14" t="s">
        <v>8</v>
      </c>
      <c r="E57" s="15">
        <v>545000</v>
      </c>
      <c r="F57" s="14">
        <v>5</v>
      </c>
      <c r="G57" s="33">
        <v>280000</v>
      </c>
      <c r="H57" s="34">
        <v>140000</v>
      </c>
      <c r="I57" s="35">
        <v>140000</v>
      </c>
      <c r="J57" s="36"/>
      <c r="K57" s="4"/>
    </row>
    <row r="58" spans="1:11" ht="36">
      <c r="A58" s="13" t="s">
        <v>135</v>
      </c>
      <c r="B58" s="13">
        <v>70645671</v>
      </c>
      <c r="C58" s="14" t="s">
        <v>136</v>
      </c>
      <c r="D58" s="14" t="s">
        <v>7</v>
      </c>
      <c r="E58" s="15">
        <v>389200</v>
      </c>
      <c r="F58" s="14">
        <v>5</v>
      </c>
      <c r="G58" s="33">
        <v>210000</v>
      </c>
      <c r="H58" s="34">
        <v>100000</v>
      </c>
      <c r="I58" s="35">
        <v>110000</v>
      </c>
      <c r="J58" s="36"/>
      <c r="K58" s="4"/>
    </row>
    <row r="59" spans="1:11" ht="54">
      <c r="A59" s="13" t="s">
        <v>137</v>
      </c>
      <c r="B59" s="13">
        <v>68208944</v>
      </c>
      <c r="C59" s="14" t="s">
        <v>138</v>
      </c>
      <c r="D59" s="14" t="s">
        <v>12</v>
      </c>
      <c r="E59" s="15">
        <v>357000</v>
      </c>
      <c r="F59" s="14">
        <v>5</v>
      </c>
      <c r="G59" s="33">
        <v>300000</v>
      </c>
      <c r="H59" s="34">
        <v>150000</v>
      </c>
      <c r="I59" s="35">
        <v>150000</v>
      </c>
      <c r="J59" s="36" t="s">
        <v>139</v>
      </c>
      <c r="K59" s="4"/>
    </row>
    <row r="60" spans="1:11" ht="36">
      <c r="A60" s="13" t="s">
        <v>140</v>
      </c>
      <c r="B60" s="13">
        <v>68145209</v>
      </c>
      <c r="C60" s="14" t="s">
        <v>141</v>
      </c>
      <c r="D60" s="14" t="s">
        <v>7</v>
      </c>
      <c r="E60" s="15">
        <v>70000</v>
      </c>
      <c r="F60" s="14">
        <v>5</v>
      </c>
      <c r="G60" s="33">
        <v>56000</v>
      </c>
      <c r="H60" s="34">
        <v>6000</v>
      </c>
      <c r="I60" s="35">
        <v>50000</v>
      </c>
      <c r="J60" s="36"/>
      <c r="K60" s="4"/>
    </row>
    <row r="61" spans="1:11" ht="36">
      <c r="A61" s="13" t="s">
        <v>142</v>
      </c>
      <c r="B61" s="13">
        <v>70945128</v>
      </c>
      <c r="C61" s="14" t="s">
        <v>143</v>
      </c>
      <c r="D61" s="14" t="s">
        <v>15</v>
      </c>
      <c r="E61" s="15">
        <v>43750</v>
      </c>
      <c r="F61" s="14">
        <v>5</v>
      </c>
      <c r="G61" s="33">
        <v>20000</v>
      </c>
      <c r="H61" s="34">
        <v>20000</v>
      </c>
      <c r="I61" s="35"/>
      <c r="J61" s="36"/>
      <c r="K61" s="4"/>
    </row>
    <row r="62" spans="1:11" ht="54">
      <c r="A62" s="38" t="s">
        <v>144</v>
      </c>
      <c r="B62" s="13">
        <v>71239812</v>
      </c>
      <c r="C62" s="16" t="s">
        <v>145</v>
      </c>
      <c r="D62" s="16" t="s">
        <v>38</v>
      </c>
      <c r="E62" s="15">
        <v>102720</v>
      </c>
      <c r="F62" s="14">
        <v>5</v>
      </c>
      <c r="G62" s="33">
        <v>102000</v>
      </c>
      <c r="H62" s="34">
        <v>76000</v>
      </c>
      <c r="I62" s="35">
        <v>26000</v>
      </c>
      <c r="J62" s="36"/>
      <c r="K62" s="4"/>
    </row>
    <row r="63" spans="1:11" ht="72">
      <c r="A63" s="13" t="s">
        <v>146</v>
      </c>
      <c r="B63" s="13">
        <v>44555466</v>
      </c>
      <c r="C63" s="14" t="s">
        <v>147</v>
      </c>
      <c r="D63" s="14" t="s">
        <v>10</v>
      </c>
      <c r="E63" s="15">
        <v>238188</v>
      </c>
      <c r="F63" s="14">
        <v>5</v>
      </c>
      <c r="G63" s="33">
        <v>100000</v>
      </c>
      <c r="H63" s="34">
        <v>50000</v>
      </c>
      <c r="I63" s="35">
        <v>50000</v>
      </c>
      <c r="J63" s="36"/>
      <c r="K63" s="4"/>
    </row>
    <row r="64" spans="1:11" ht="36">
      <c r="A64" s="13" t="s">
        <v>148</v>
      </c>
      <c r="B64" s="13">
        <v>66004284</v>
      </c>
      <c r="C64" s="14" t="s">
        <v>149</v>
      </c>
      <c r="D64" s="14" t="s">
        <v>13</v>
      </c>
      <c r="E64" s="15">
        <v>840800</v>
      </c>
      <c r="F64" s="14">
        <v>5</v>
      </c>
      <c r="G64" s="33">
        <v>150000</v>
      </c>
      <c r="H64" s="34">
        <v>100000</v>
      </c>
      <c r="I64" s="35">
        <v>50000</v>
      </c>
      <c r="J64" s="36"/>
      <c r="K64" s="4"/>
    </row>
    <row r="65" spans="1:11" ht="18">
      <c r="A65" s="13" t="s">
        <v>150</v>
      </c>
      <c r="B65" s="13">
        <v>65497996</v>
      </c>
      <c r="C65" s="14" t="s">
        <v>151</v>
      </c>
      <c r="D65" s="14" t="s">
        <v>7</v>
      </c>
      <c r="E65" s="15">
        <v>806000</v>
      </c>
      <c r="F65" s="14">
        <v>5</v>
      </c>
      <c r="G65" s="33">
        <v>600000</v>
      </c>
      <c r="H65" s="34">
        <v>60000</v>
      </c>
      <c r="I65" s="35">
        <v>540000</v>
      </c>
      <c r="J65" s="36"/>
      <c r="K65" s="4"/>
    </row>
    <row r="66" spans="1:11" ht="36">
      <c r="A66" s="13" t="s">
        <v>152</v>
      </c>
      <c r="B66" s="13">
        <v>26516659</v>
      </c>
      <c r="C66" s="14" t="s">
        <v>153</v>
      </c>
      <c r="D66" s="14" t="s">
        <v>13</v>
      </c>
      <c r="E66" s="15">
        <v>268000</v>
      </c>
      <c r="F66" s="14">
        <v>5</v>
      </c>
      <c r="G66" s="33">
        <v>200000</v>
      </c>
      <c r="H66" s="34">
        <v>0</v>
      </c>
      <c r="I66" s="35">
        <v>200000</v>
      </c>
      <c r="J66" s="36"/>
      <c r="K66" s="4"/>
    </row>
    <row r="67" spans="1:11" ht="54">
      <c r="A67" s="13" t="s">
        <v>154</v>
      </c>
      <c r="B67" s="13">
        <v>69058041</v>
      </c>
      <c r="C67" s="14" t="s">
        <v>155</v>
      </c>
      <c r="D67" s="14" t="s">
        <v>156</v>
      </c>
      <c r="E67" s="15">
        <v>129316</v>
      </c>
      <c r="F67" s="14">
        <v>5</v>
      </c>
      <c r="G67" s="33">
        <v>80000</v>
      </c>
      <c r="H67" s="34">
        <v>40000</v>
      </c>
      <c r="I67" s="35">
        <v>40000</v>
      </c>
      <c r="J67" s="36"/>
      <c r="K67" s="4"/>
    </row>
    <row r="68" spans="1:11" ht="36">
      <c r="A68" s="13" t="s">
        <v>157</v>
      </c>
      <c r="B68" s="13">
        <v>49872265</v>
      </c>
      <c r="C68" s="14" t="s">
        <v>158</v>
      </c>
      <c r="D68" s="14" t="s">
        <v>10</v>
      </c>
      <c r="E68" s="15">
        <v>158350</v>
      </c>
      <c r="F68" s="14">
        <v>5</v>
      </c>
      <c r="G68" s="33">
        <v>130000</v>
      </c>
      <c r="H68" s="34">
        <v>70000</v>
      </c>
      <c r="I68" s="35">
        <v>60000</v>
      </c>
      <c r="J68" s="36"/>
      <c r="K68" s="4"/>
    </row>
    <row r="69" spans="1:11" ht="72">
      <c r="A69" s="13" t="s">
        <v>159</v>
      </c>
      <c r="B69" s="13">
        <v>46789791</v>
      </c>
      <c r="C69" s="14" t="s">
        <v>160</v>
      </c>
      <c r="D69" s="14" t="s">
        <v>10</v>
      </c>
      <c r="E69" s="15">
        <v>200000</v>
      </c>
      <c r="F69" s="14">
        <v>5</v>
      </c>
      <c r="G69" s="33">
        <v>170000</v>
      </c>
      <c r="H69" s="34">
        <v>0</v>
      </c>
      <c r="I69" s="35">
        <v>170000</v>
      </c>
      <c r="J69" s="36"/>
      <c r="K69" s="4"/>
    </row>
    <row r="70" spans="1:11" ht="18">
      <c r="A70" s="13" t="s">
        <v>161</v>
      </c>
      <c r="B70" s="13">
        <v>27277186</v>
      </c>
      <c r="C70" s="14" t="s">
        <v>162</v>
      </c>
      <c r="D70" s="14" t="s">
        <v>8</v>
      </c>
      <c r="E70" s="15">
        <v>252000</v>
      </c>
      <c r="F70" s="14">
        <v>5</v>
      </c>
      <c r="G70" s="33">
        <v>200000</v>
      </c>
      <c r="H70" s="34">
        <v>200000</v>
      </c>
      <c r="I70" s="35">
        <v>0</v>
      </c>
      <c r="J70" s="36"/>
      <c r="K70" s="4"/>
    </row>
    <row r="71" spans="1:11" ht="36">
      <c r="A71" s="39" t="s">
        <v>163</v>
      </c>
      <c r="B71" s="13">
        <v>301370</v>
      </c>
      <c r="C71" s="40" t="s">
        <v>164</v>
      </c>
      <c r="D71" s="41" t="s">
        <v>6</v>
      </c>
      <c r="E71" s="42">
        <v>62150</v>
      </c>
      <c r="F71" s="41">
        <v>5</v>
      </c>
      <c r="G71" s="43">
        <v>65000</v>
      </c>
      <c r="H71" s="44">
        <v>25000</v>
      </c>
      <c r="I71" s="45">
        <v>40000</v>
      </c>
      <c r="J71" s="46"/>
      <c r="K71" s="4"/>
    </row>
    <row r="72" spans="1:11" ht="18">
      <c r="A72" s="17"/>
      <c r="B72" s="17"/>
      <c r="C72" s="18"/>
      <c r="D72" s="19" t="s">
        <v>17</v>
      </c>
      <c r="E72" s="20">
        <f>SUM(E5:E71)</f>
        <v>21967174</v>
      </c>
      <c r="F72" s="18"/>
      <c r="G72" s="21">
        <f>SUM(G5:G71)</f>
        <v>11138000</v>
      </c>
      <c r="H72" s="21">
        <f>SUM(H5:H71)</f>
        <v>6688500</v>
      </c>
      <c r="I72" s="21">
        <f>SUM(I5:I71)</f>
        <v>4449500</v>
      </c>
      <c r="J72" s="47"/>
      <c r="K72" s="4"/>
    </row>
    <row r="73" spans="1:10" ht="18">
      <c r="A73" s="22"/>
      <c r="B73" s="22"/>
      <c r="C73" s="22"/>
      <c r="D73" s="23"/>
      <c r="E73" s="24"/>
      <c r="F73" s="22"/>
      <c r="G73" s="22"/>
      <c r="H73" s="22"/>
      <c r="I73" s="22"/>
      <c r="J73" s="22"/>
    </row>
  </sheetData>
  <mergeCells count="1">
    <mergeCell ref="A1:J1"/>
  </mergeCells>
  <printOptions/>
  <pageMargins left="0.7875" right="0.7875" top="1.025" bottom="1.025" header="0.7875" footer="0.7875"/>
  <pageSetup firstPageNumber="1" useFirstPageNumber="1" horizontalDpi="300" verticalDpi="300" orientation="portrait" paperSize="8" scale="42" r:id="rId1"/>
  <headerFooter alignWithMargins="0">
    <oddHeader>&amp;CVýsledek hodnocení žádostí</oddHeader>
    <oddFooter>&amp;CStránka &amp;P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nemeckovai</cp:lastModifiedBy>
  <cp:lastPrinted>2008-07-16T08:32:49Z</cp:lastPrinted>
  <dcterms:created xsi:type="dcterms:W3CDTF">2008-07-09T20:58:28Z</dcterms:created>
  <dcterms:modified xsi:type="dcterms:W3CDTF">2008-07-16T08:34:31Z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