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Navrhovaná dotace 2007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<sst xmlns="http://schemas.openxmlformats.org/spreadsheetml/2006/main" count="41" uniqueCount="40">
  <si>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Jihočeský</t>
  </si>
  <si>
    <t>Jihomoravský</t>
  </si>
  <si>
    <t>Karlovarský</t>
  </si>
  <si>
    <t>Královehradecký</t>
  </si>
  <si>
    <t>Liberecký</t>
  </si>
  <si>
    <t>Moravskoslezský</t>
  </si>
  <si>
    <t>Olomoucký</t>
  </si>
  <si>
    <t>Pardubický</t>
  </si>
  <si>
    <t>Plzeňský</t>
  </si>
  <si>
    <t>Praha</t>
  </si>
  <si>
    <t>Středočeský</t>
  </si>
  <si>
    <t>Ústecký</t>
  </si>
  <si>
    <t>Vysočina</t>
  </si>
  <si>
    <t>Zlínský</t>
  </si>
  <si>
    <t>CELKEM ČR</t>
  </si>
  <si>
    <t>na rok 2007</t>
  </si>
  <si>
    <t xml:space="preserve"> pracovních míst</t>
  </si>
  <si>
    <t>schválených</t>
  </si>
  <si>
    <t>Navýšení o 5%</t>
  </si>
  <si>
    <t xml:space="preserve">Žádaná dotace </t>
  </si>
  <si>
    <t>Žadatel</t>
  </si>
  <si>
    <t>Křesťanská ZŠ Jihlava</t>
  </si>
  <si>
    <t>Diag. ústav Dobřichovice</t>
  </si>
  <si>
    <t>Církevní ZŠ Přemysla Pittra</t>
  </si>
  <si>
    <t>DD se školou Sedlec - Prčice</t>
  </si>
  <si>
    <t xml:space="preserve">zohledňující </t>
  </si>
  <si>
    <t>změnu plat. tarifů</t>
  </si>
  <si>
    <t>Požadavek</t>
  </si>
  <si>
    <t>AP v roce 2007</t>
  </si>
  <si>
    <t xml:space="preserve"> prac. míst</t>
  </si>
  <si>
    <t>nových míst</t>
  </si>
  <si>
    <t>všech</t>
  </si>
  <si>
    <t>Z toho nově</t>
  </si>
  <si>
    <t>prac. míst</t>
  </si>
  <si>
    <t>Schválený</t>
  </si>
  <si>
    <t xml:space="preserve"> počet</t>
  </si>
  <si>
    <t>Schválený počet</t>
  </si>
  <si>
    <t xml:space="preserve">Výsledky rozvojového programu Financování asistentů pedagoga pro děti, žáky a studenty se </t>
  </si>
  <si>
    <t>sociálním znevýhodněním v roce 2007</t>
  </si>
  <si>
    <t>Schválená dotace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</si>
</sst>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.0000000000000"/>
    <numFmt numFmtId="166" formatCode="#,##0.00\ _K_č"/>
    <numFmt numFmtId="167" formatCode="#,##0.00_ ;[Red]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"/>
    <numFmt numFmtId="172" formatCode="#,##0.00\ &quot;Kč&quot;"/>
    <numFmt numFmtId="173" formatCode="#,##0.000"/>
  </numFmts>
  <fonts count="10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CE"/>
      <family val="0"/>
    </font>
    <font>
      <sz val="10"/>
      <name val="Arial"/>
      <family val="0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sz val="10"/>
      <name val="Times New Roman"/>
      <family val="1"/>
    </font>
    <font>
      <b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2" fontId="2" fillId="0" borderId="1" xfId="20" applyNumberFormat="1" applyFont="1" applyFill="1" applyBorder="1" applyAlignment="1">
      <alignment horizontal="right"/>
      <protection/>
    </xf>
    <xf numFmtId="2" fontId="2" fillId="0" borderId="1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2" fontId="2" fillId="0" borderId="2" xfId="20" applyNumberFormat="1" applyFont="1" applyFill="1" applyBorder="1" applyAlignment="1">
      <alignment horizontal="right"/>
      <protection/>
    </xf>
    <xf numFmtId="171" fontId="2" fillId="0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173" fontId="2" fillId="0" borderId="2" xfId="0" applyNumberFormat="1" applyFont="1" applyFill="1" applyBorder="1" applyAlignment="1">
      <alignment/>
    </xf>
    <xf numFmtId="2" fontId="2" fillId="0" borderId="2" xfId="21" applyNumberFormat="1" applyFont="1" applyFill="1" applyBorder="1" applyAlignment="1">
      <alignment horizontal="right"/>
      <protection/>
    </xf>
    <xf numFmtId="2" fontId="8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71" fontId="0" fillId="0" borderId="0" xfId="0" applyNumberFormat="1" applyAlignment="1">
      <alignment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171" fontId="1" fillId="3" borderId="18" xfId="0" applyNumberFormat="1" applyFont="1" applyFill="1" applyBorder="1" applyAlignment="1">
      <alignment/>
    </xf>
    <xf numFmtId="4" fontId="1" fillId="3" borderId="18" xfId="0" applyNumberFormat="1" applyFont="1" applyFill="1" applyBorder="1" applyAlignment="1">
      <alignment/>
    </xf>
    <xf numFmtId="3" fontId="1" fillId="3" borderId="19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3" fontId="1" fillId="0" borderId="20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1_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20.125" style="0" customWidth="1"/>
    <col min="2" max="2" width="13.00390625" style="0" customWidth="1"/>
    <col min="3" max="3" width="11.125" style="0" customWidth="1"/>
    <col min="4" max="4" width="13.25390625" style="0" customWidth="1"/>
    <col min="5" max="5" width="12.00390625" style="0" customWidth="1"/>
    <col min="6" max="6" width="14.375" style="0" customWidth="1"/>
    <col min="7" max="7" width="14.25390625" style="0" customWidth="1"/>
    <col min="8" max="8" width="17.125" style="0" customWidth="1"/>
    <col min="9" max="9" width="13.75390625" style="0" customWidth="1"/>
  </cols>
  <sheetData>
    <row r="1" spans="1:9" ht="15.75">
      <c r="A1" s="43" t="s">
        <v>37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3" t="s">
        <v>38</v>
      </c>
      <c r="B2" s="43"/>
      <c r="C2" s="43"/>
      <c r="D2" s="43"/>
      <c r="E2" s="43"/>
      <c r="F2" s="43"/>
      <c r="G2" s="43"/>
      <c r="H2" s="43"/>
      <c r="I2" s="43"/>
    </row>
    <row r="3" ht="13.5" thickBot="1"/>
    <row r="4" spans="1:8" s="6" customFormat="1" ht="17.25" customHeight="1">
      <c r="A4" s="40" t="s">
        <v>20</v>
      </c>
      <c r="B4" s="19" t="s">
        <v>27</v>
      </c>
      <c r="C4" s="15" t="s">
        <v>32</v>
      </c>
      <c r="D4" s="22" t="s">
        <v>19</v>
      </c>
      <c r="E4" s="15" t="s">
        <v>34</v>
      </c>
      <c r="F4" s="15" t="s">
        <v>36</v>
      </c>
      <c r="G4" s="20"/>
      <c r="H4" s="25" t="s">
        <v>18</v>
      </c>
    </row>
    <row r="5" spans="1:8" s="6" customFormat="1" ht="16.5" customHeight="1">
      <c r="A5" s="41"/>
      <c r="B5" s="28" t="s">
        <v>29</v>
      </c>
      <c r="C5" s="13" t="s">
        <v>17</v>
      </c>
      <c r="D5" s="23" t="s">
        <v>15</v>
      </c>
      <c r="E5" s="13" t="s">
        <v>35</v>
      </c>
      <c r="F5" s="13" t="s">
        <v>31</v>
      </c>
      <c r="G5" s="12" t="s">
        <v>39</v>
      </c>
      <c r="H5" s="26" t="s">
        <v>25</v>
      </c>
    </row>
    <row r="6" spans="1:8" s="6" customFormat="1" ht="13.5" customHeight="1">
      <c r="A6" s="42"/>
      <c r="B6" s="29" t="s">
        <v>28</v>
      </c>
      <c r="C6" s="14" t="s">
        <v>33</v>
      </c>
      <c r="D6" s="24"/>
      <c r="E6" s="14" t="s">
        <v>30</v>
      </c>
      <c r="F6" s="14" t="s">
        <v>16</v>
      </c>
      <c r="G6" s="21" t="s">
        <v>15</v>
      </c>
      <c r="H6" s="27" t="s">
        <v>26</v>
      </c>
    </row>
    <row r="7" spans="1:8" ht="14.25" customHeight="1">
      <c r="A7" s="16" t="s">
        <v>0</v>
      </c>
      <c r="B7" s="1">
        <v>10</v>
      </c>
      <c r="C7" s="2">
        <v>0</v>
      </c>
      <c r="D7" s="35">
        <v>2141218</v>
      </c>
      <c r="E7" s="2">
        <v>0</v>
      </c>
      <c r="F7" s="1">
        <v>10</v>
      </c>
      <c r="G7" s="35">
        <v>2141218</v>
      </c>
      <c r="H7" s="38">
        <f>G7*(1+5%)</f>
        <v>2248278.9</v>
      </c>
    </row>
    <row r="8" spans="1:8" s="10" customFormat="1" ht="15" customHeight="1">
      <c r="A8" s="17" t="s">
        <v>1</v>
      </c>
      <c r="B8" s="8">
        <v>33.5</v>
      </c>
      <c r="C8" s="9">
        <v>1</v>
      </c>
      <c r="D8" s="36">
        <v>6710442</v>
      </c>
      <c r="E8" s="3">
        <v>1</v>
      </c>
      <c r="F8" s="8">
        <v>33.5</v>
      </c>
      <c r="G8" s="36">
        <v>6710442</v>
      </c>
      <c r="H8" s="39">
        <f aca="true" t="shared" si="0" ref="H8:H24">G8*(1+5%)</f>
        <v>7045964.100000001</v>
      </c>
    </row>
    <row r="9" spans="1:8" s="10" customFormat="1" ht="15" customHeight="1">
      <c r="A9" s="17" t="s">
        <v>2</v>
      </c>
      <c r="B9" s="4">
        <v>14</v>
      </c>
      <c r="C9" s="3">
        <v>0</v>
      </c>
      <c r="D9" s="36">
        <v>2579497</v>
      </c>
      <c r="E9" s="3">
        <v>0</v>
      </c>
      <c r="F9" s="4">
        <v>14</v>
      </c>
      <c r="G9" s="36">
        <v>2579497</v>
      </c>
      <c r="H9" s="39">
        <f t="shared" si="0"/>
        <v>2708471.85</v>
      </c>
    </row>
    <row r="10" spans="1:8" s="10" customFormat="1" ht="15" customHeight="1">
      <c r="A10" s="17" t="s">
        <v>3</v>
      </c>
      <c r="B10" s="4">
        <v>21.24</v>
      </c>
      <c r="C10" s="3">
        <v>9.23</v>
      </c>
      <c r="D10" s="36">
        <v>4462685</v>
      </c>
      <c r="E10" s="3">
        <v>5.7</v>
      </c>
      <c r="F10" s="3">
        <v>18.24</v>
      </c>
      <c r="G10" s="36">
        <v>3662627</v>
      </c>
      <c r="H10" s="39">
        <f t="shared" si="0"/>
        <v>3845758.35</v>
      </c>
    </row>
    <row r="11" spans="1:8" s="10" customFormat="1" ht="15" customHeight="1">
      <c r="A11" s="17" t="s">
        <v>4</v>
      </c>
      <c r="B11" s="3">
        <v>18.75</v>
      </c>
      <c r="C11" s="3">
        <v>0.5</v>
      </c>
      <c r="D11" s="36">
        <v>3726658</v>
      </c>
      <c r="E11" s="3">
        <v>0.5</v>
      </c>
      <c r="F11" s="3">
        <v>18.75</v>
      </c>
      <c r="G11" s="36">
        <v>3726658</v>
      </c>
      <c r="H11" s="39">
        <f t="shared" si="0"/>
        <v>3912990.9000000004</v>
      </c>
    </row>
    <row r="12" spans="1:8" s="10" customFormat="1" ht="15" customHeight="1">
      <c r="A12" s="17" t="s">
        <v>5</v>
      </c>
      <c r="B12" s="3">
        <v>66.64</v>
      </c>
      <c r="C12" s="3">
        <v>2</v>
      </c>
      <c r="D12" s="36">
        <v>14222974</v>
      </c>
      <c r="E12" s="3">
        <v>2</v>
      </c>
      <c r="F12" s="3">
        <v>66.64</v>
      </c>
      <c r="G12" s="36">
        <v>14222974</v>
      </c>
      <c r="H12" s="39">
        <f t="shared" si="0"/>
        <v>14934122.700000001</v>
      </c>
    </row>
    <row r="13" spans="1:8" s="10" customFormat="1" ht="15" customHeight="1">
      <c r="A13" s="17" t="s">
        <v>6</v>
      </c>
      <c r="B13" s="3">
        <v>41.65</v>
      </c>
      <c r="C13" s="3">
        <v>10.21</v>
      </c>
      <c r="D13" s="36">
        <v>8845365</v>
      </c>
      <c r="E13" s="3">
        <v>8.66</v>
      </c>
      <c r="F13" s="3">
        <v>40.1</v>
      </c>
      <c r="G13" s="36">
        <v>8553281</v>
      </c>
      <c r="H13" s="39">
        <f t="shared" si="0"/>
        <v>8980945.05</v>
      </c>
    </row>
    <row r="14" spans="1:8" s="10" customFormat="1" ht="15" customHeight="1">
      <c r="A14" s="17" t="s">
        <v>7</v>
      </c>
      <c r="B14" s="3">
        <v>17.5</v>
      </c>
      <c r="C14" s="3">
        <v>9.5</v>
      </c>
      <c r="D14" s="36">
        <v>3766817</v>
      </c>
      <c r="E14" s="3">
        <v>8.5</v>
      </c>
      <c r="F14" s="3">
        <v>16.5</v>
      </c>
      <c r="G14" s="36">
        <v>3546017</v>
      </c>
      <c r="H14" s="39">
        <f t="shared" si="0"/>
        <v>3723317.85</v>
      </c>
    </row>
    <row r="15" spans="1:8" s="10" customFormat="1" ht="15" customHeight="1">
      <c r="A15" s="17" t="s">
        <v>8</v>
      </c>
      <c r="B15" s="3">
        <v>6.75</v>
      </c>
      <c r="C15" s="3">
        <v>4</v>
      </c>
      <c r="D15" s="36">
        <v>1587780</v>
      </c>
      <c r="E15" s="3">
        <v>2.5</v>
      </c>
      <c r="F15" s="3">
        <v>5.25</v>
      </c>
      <c r="G15" s="36">
        <v>1235400</v>
      </c>
      <c r="H15" s="39">
        <f t="shared" si="0"/>
        <v>1297170</v>
      </c>
    </row>
    <row r="16" spans="1:8" s="10" customFormat="1" ht="15" customHeight="1">
      <c r="A16" s="17" t="s">
        <v>9</v>
      </c>
      <c r="B16" s="3">
        <v>11</v>
      </c>
      <c r="C16" s="3">
        <v>2</v>
      </c>
      <c r="D16" s="36">
        <v>2108436</v>
      </c>
      <c r="E16" s="3">
        <v>0.5</v>
      </c>
      <c r="F16" s="3">
        <v>9.5</v>
      </c>
      <c r="G16" s="36">
        <v>1838412</v>
      </c>
      <c r="H16" s="39">
        <f t="shared" si="0"/>
        <v>1930332.6</v>
      </c>
    </row>
    <row r="17" spans="1:8" s="10" customFormat="1" ht="15" customHeight="1">
      <c r="A17" s="17" t="s">
        <v>10</v>
      </c>
      <c r="B17" s="3">
        <v>25.86</v>
      </c>
      <c r="C17" s="3">
        <v>0.86</v>
      </c>
      <c r="D17" s="36">
        <v>5247251</v>
      </c>
      <c r="E17" s="3">
        <v>0.86</v>
      </c>
      <c r="F17" s="3">
        <v>25.86</v>
      </c>
      <c r="G17" s="36">
        <v>5247251</v>
      </c>
      <c r="H17" s="39">
        <f t="shared" si="0"/>
        <v>5509613.55</v>
      </c>
    </row>
    <row r="18" spans="1:8" s="10" customFormat="1" ht="15" customHeight="1">
      <c r="A18" s="17" t="s">
        <v>11</v>
      </c>
      <c r="B18" s="3">
        <v>77.29</v>
      </c>
      <c r="C18" s="3">
        <v>14</v>
      </c>
      <c r="D18" s="36">
        <v>14651724</v>
      </c>
      <c r="E18" s="3">
        <v>12</v>
      </c>
      <c r="F18" s="3">
        <v>75.29</v>
      </c>
      <c r="G18" s="36">
        <v>14374944</v>
      </c>
      <c r="H18" s="39">
        <f t="shared" si="0"/>
        <v>15093691.200000001</v>
      </c>
    </row>
    <row r="19" spans="1:8" s="10" customFormat="1" ht="15" customHeight="1">
      <c r="A19" s="17" t="s">
        <v>12</v>
      </c>
      <c r="B19" s="3">
        <v>8.5</v>
      </c>
      <c r="C19" s="3">
        <v>1</v>
      </c>
      <c r="D19" s="36">
        <v>1944587</v>
      </c>
      <c r="E19" s="3">
        <v>1</v>
      </c>
      <c r="F19" s="3">
        <v>8.5</v>
      </c>
      <c r="G19" s="36">
        <v>1944587</v>
      </c>
      <c r="H19" s="39">
        <f t="shared" si="0"/>
        <v>2041816.35</v>
      </c>
    </row>
    <row r="20" spans="1:8" ht="15" customHeight="1">
      <c r="A20" s="17" t="s">
        <v>13</v>
      </c>
      <c r="B20" s="5">
        <v>9.975</v>
      </c>
      <c r="C20" s="3">
        <v>1</v>
      </c>
      <c r="D20" s="37">
        <v>1941597</v>
      </c>
      <c r="E20" s="7">
        <v>0</v>
      </c>
      <c r="F20" s="7">
        <v>8.975</v>
      </c>
      <c r="G20" s="37">
        <v>1747604.88</v>
      </c>
      <c r="H20" s="39">
        <f t="shared" si="0"/>
        <v>1834985.124</v>
      </c>
    </row>
    <row r="21" spans="1:8" ht="15" customHeight="1">
      <c r="A21" s="30" t="s">
        <v>21</v>
      </c>
      <c r="B21" s="5">
        <v>1</v>
      </c>
      <c r="C21" s="3">
        <v>0</v>
      </c>
      <c r="D21" s="37">
        <v>206556</v>
      </c>
      <c r="E21" s="5">
        <v>0</v>
      </c>
      <c r="F21" s="3">
        <v>1</v>
      </c>
      <c r="G21" s="37">
        <v>206556</v>
      </c>
      <c r="H21" s="39">
        <f t="shared" si="0"/>
        <v>216883.80000000002</v>
      </c>
    </row>
    <row r="22" spans="1:8" ht="15" customHeight="1">
      <c r="A22" s="31" t="s">
        <v>23</v>
      </c>
      <c r="B22" s="5">
        <v>10</v>
      </c>
      <c r="C22" s="3">
        <v>0</v>
      </c>
      <c r="D22" s="37">
        <v>1990488</v>
      </c>
      <c r="E22" s="5">
        <v>0</v>
      </c>
      <c r="F22" s="3">
        <v>10</v>
      </c>
      <c r="G22" s="37">
        <v>1990488</v>
      </c>
      <c r="H22" s="39">
        <f t="shared" si="0"/>
        <v>2090012.4000000001</v>
      </c>
    </row>
    <row r="23" spans="1:8" ht="15" customHeight="1">
      <c r="A23" s="30" t="s">
        <v>22</v>
      </c>
      <c r="B23" s="5">
        <v>5</v>
      </c>
      <c r="C23" s="3">
        <v>5</v>
      </c>
      <c r="D23" s="37">
        <v>1209180</v>
      </c>
      <c r="E23" s="3">
        <v>0</v>
      </c>
      <c r="F23" s="3">
        <v>0</v>
      </c>
      <c r="G23" s="37">
        <v>0</v>
      </c>
      <c r="H23" s="39">
        <f t="shared" si="0"/>
        <v>0</v>
      </c>
    </row>
    <row r="24" spans="1:8" ht="15" customHeight="1">
      <c r="A24" s="30" t="s">
        <v>24</v>
      </c>
      <c r="B24" s="5">
        <v>2</v>
      </c>
      <c r="C24" s="3">
        <v>2</v>
      </c>
      <c r="D24" s="37">
        <v>509328</v>
      </c>
      <c r="E24" s="3">
        <v>2</v>
      </c>
      <c r="F24" s="3">
        <v>2</v>
      </c>
      <c r="G24" s="37">
        <v>509328</v>
      </c>
      <c r="H24" s="39">
        <f t="shared" si="0"/>
        <v>534794.4</v>
      </c>
    </row>
    <row r="25" spans="1:8" ht="17.25" customHeight="1" thickBot="1">
      <c r="A25" s="18" t="s">
        <v>14</v>
      </c>
      <c r="B25" s="32">
        <f aca="true" t="shared" si="1" ref="B25:H25">SUM(B7:B24)</f>
        <v>380.65500000000003</v>
      </c>
      <c r="C25" s="33">
        <f t="shared" si="1"/>
        <v>62.3</v>
      </c>
      <c r="D25" s="33">
        <f t="shared" si="1"/>
        <v>77852583</v>
      </c>
      <c r="E25" s="33">
        <f t="shared" si="1"/>
        <v>45.22</v>
      </c>
      <c r="F25" s="33">
        <f t="shared" si="1"/>
        <v>364.105</v>
      </c>
      <c r="G25" s="33">
        <f t="shared" si="1"/>
        <v>74237284.88</v>
      </c>
      <c r="H25" s="34">
        <f t="shared" si="1"/>
        <v>77949149.12400001</v>
      </c>
    </row>
    <row r="28" spans="5:6" ht="12.75">
      <c r="E28" s="11"/>
      <c r="F28" s="11"/>
    </row>
  </sheetData>
  <mergeCells count="3">
    <mergeCell ref="A4:A6"/>
    <mergeCell ref="A1:I1"/>
    <mergeCell ref="A2:I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 CE,Tučné"&amp;12Příloha č. II. Tabulka návrhu celkové dotace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sobrovam</cp:lastModifiedBy>
  <cp:lastPrinted>2007-01-15T07:05:59Z</cp:lastPrinted>
  <dcterms:created xsi:type="dcterms:W3CDTF">2003-10-14T15:46:41Z</dcterms:created>
  <dcterms:modified xsi:type="dcterms:W3CDTF">2007-02-27T07:58:35Z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