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2" i="4" l="1"/>
  <c r="H14" i="4" s="1"/>
  <c r="G17" i="4"/>
  <c r="D17" i="4"/>
</calcChain>
</file>

<file path=xl/sharedStrings.xml><?xml version="1.0" encoding="utf-8"?>
<sst xmlns="http://schemas.openxmlformats.org/spreadsheetml/2006/main" count="29" uniqueCount="27">
  <si>
    <t>1. 4. 2016 - 30. 9. 2016</t>
  </si>
  <si>
    <t>1. 10. 2016 - 31. 3. 2017</t>
  </si>
  <si>
    <t>1. 4. 2017 - 30. 9. 2017</t>
  </si>
  <si>
    <t>1. 10. 2017 - 31. 3. 2018</t>
  </si>
  <si>
    <t>1. 4. 2018 - 30. 9. 2018</t>
  </si>
  <si>
    <t>1. 10. 2018 - 31. 3. 2019</t>
  </si>
  <si>
    <t>1. 1. 2016 - 31. 3. 2016</t>
  </si>
  <si>
    <t>15 měsíců</t>
  </si>
  <si>
    <t>27 měsíců</t>
  </si>
  <si>
    <t>39 měsíců</t>
  </si>
  <si>
    <t>Předfinancování</t>
  </si>
  <si>
    <t>Refundace</t>
  </si>
  <si>
    <t>1. ZoR</t>
  </si>
  <si>
    <t>2. ZoR</t>
  </si>
  <si>
    <t>3. ZoR</t>
  </si>
  <si>
    <t>4. ZoR</t>
  </si>
  <si>
    <t>5. ZoR</t>
  </si>
  <si>
    <t>6. ZoR</t>
  </si>
  <si>
    <t>7. ZoR</t>
  </si>
  <si>
    <t>Monitorovací období</t>
  </si>
  <si>
    <t>Hraniční finanční ukazatel</t>
  </si>
  <si>
    <t>Doba trvání projektu</t>
  </si>
  <si>
    <t>Rozpočet projektu</t>
  </si>
  <si>
    <t>Průběžný finanční ukazatel</t>
  </si>
  <si>
    <t>Záloha</t>
  </si>
  <si>
    <t>Finanční ukazatele</t>
  </si>
  <si>
    <t>Vzorový příklad finančních milníků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</si>
</sst>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0" applyNumberFormat="1" applyBorder="1"/>
    <xf numFmtId="9" fontId="0" fillId="0" borderId="6" xfId="0" applyNumberFormat="1" applyBorder="1"/>
    <xf numFmtId="9" fontId="0" fillId="0" borderId="7" xfId="0" applyNumberFormat="1" applyBorder="1"/>
    <xf numFmtId="44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9" fontId="0" fillId="0" borderId="0" xfId="0" applyNumberFormat="1" applyBorder="1"/>
    <xf numFmtId="0" fontId="1" fillId="0" borderId="2" xfId="0" applyFont="1" applyBorder="1"/>
    <xf numFmtId="44" fontId="0" fillId="0" borderId="4" xfId="0" applyNumberFormat="1" applyBorder="1"/>
    <xf numFmtId="9" fontId="0" fillId="0" borderId="4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3" borderId="12" xfId="0" applyNumberFormat="1" applyFill="1" applyBorder="1"/>
    <xf numFmtId="14" fontId="0" fillId="3" borderId="13" xfId="0" applyNumberFormat="1" applyFill="1" applyBorder="1"/>
    <xf numFmtId="14" fontId="0" fillId="2" borderId="12" xfId="0" applyNumberFormat="1" applyFill="1" applyBorder="1"/>
    <xf numFmtId="14" fontId="0" fillId="2" borderId="13" xfId="0" applyNumberFormat="1" applyFill="1" applyBorder="1"/>
    <xf numFmtId="14" fontId="0" fillId="4" borderId="12" xfId="0" applyNumberFormat="1" applyFill="1" applyBorder="1"/>
    <xf numFmtId="14" fontId="0" fillId="4" borderId="13" xfId="0" applyNumberFormat="1" applyFill="1" applyBorder="1"/>
    <xf numFmtId="44" fontId="0" fillId="0" borderId="6" xfId="0" applyNumberFormat="1" applyBorder="1"/>
    <xf numFmtId="44" fontId="0" fillId="3" borderId="6" xfId="0" applyNumberFormat="1" applyFill="1" applyBorder="1"/>
    <xf numFmtId="0" fontId="3" fillId="0" borderId="2" xfId="0" applyFont="1" applyBorder="1"/>
    <xf numFmtId="0" fontId="0" fillId="0" borderId="14" xfId="0" applyBorder="1" applyAlignment="1"/>
    <xf numFmtId="0" fontId="0" fillId="0" borderId="9" xfId="0" applyBorder="1" applyAlignment="1"/>
    <xf numFmtId="44" fontId="0" fillId="0" borderId="0" xfId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4" fontId="4" fillId="0" borderId="0" xfId="0" applyNumberFormat="1" applyFont="1"/>
    <xf numFmtId="14" fontId="5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6</xdr:row>
      <xdr:rowOff>95250</xdr:rowOff>
    </xdr:from>
    <xdr:to>
      <xdr:col>18</xdr:col>
      <xdr:colOff>104775</xdr:colOff>
      <xdr:row>10</xdr:row>
      <xdr:rowOff>95250</xdr:rowOff>
    </xdr:to>
    <xdr:sp macro="" textlink="">
      <xdr:nvSpPr>
        <xdr:cNvPr id="2" name="Čárový popisek 1 1"/>
        <xdr:cNvSpPr/>
      </xdr:nvSpPr>
      <xdr:spPr>
        <a:xfrm>
          <a:off x="11791950" y="866775"/>
          <a:ext cx="2838450" cy="790575"/>
        </a:xfrm>
        <a:prstGeom prst="borderCallout1">
          <a:avLst>
            <a:gd name="adj1" fmla="val 45554"/>
            <a:gd name="adj2" fmla="val -536"/>
            <a:gd name="adj3" fmla="val 112500"/>
            <a:gd name="adj4" fmla="val -3833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Celkem je naplánováno</a:t>
          </a:r>
          <a:r>
            <a:rPr lang="cs-CZ" sz="1100" baseline="0"/>
            <a:t> vyúčtování ve výši 9 milionů Kč.  Je tedy nutné vyúčtovat alespoň   7,2 milionuKč (80% souhrnné plánované částky vyúčtování)</a:t>
          </a:r>
        </a:p>
        <a:p>
          <a:pPr algn="l"/>
          <a:endParaRPr lang="cs-CZ" sz="1100"/>
        </a:p>
      </xdr:txBody>
    </xdr:sp>
    <xdr:clientData/>
  </xdr:twoCellAnchor>
  <xdr:twoCellAnchor>
    <xdr:from>
      <xdr:col>13</xdr:col>
      <xdr:colOff>333375</xdr:colOff>
      <xdr:row>13</xdr:row>
      <xdr:rowOff>171450</xdr:rowOff>
    </xdr:from>
    <xdr:to>
      <xdr:col>18</xdr:col>
      <xdr:colOff>142875</xdr:colOff>
      <xdr:row>19</xdr:row>
      <xdr:rowOff>0</xdr:rowOff>
    </xdr:to>
    <xdr:sp macro="" textlink="">
      <xdr:nvSpPr>
        <xdr:cNvPr id="3" name="Čárový popisek 1 2"/>
        <xdr:cNvSpPr/>
      </xdr:nvSpPr>
      <xdr:spPr>
        <a:xfrm>
          <a:off x="11811000" y="2324100"/>
          <a:ext cx="2857500" cy="1009650"/>
        </a:xfrm>
        <a:prstGeom prst="borderCallout1">
          <a:avLst>
            <a:gd name="adj1" fmla="val 45554"/>
            <a:gd name="adj2" fmla="val -536"/>
            <a:gd name="adj3" fmla="val -3956"/>
            <a:gd name="adj4" fmla="val -3968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U hraničního finančního ukazatele je nutné mít vyúčtováno alespoň 60% plánované</a:t>
          </a:r>
          <a:r>
            <a:rPr lang="cs-CZ" sz="1100" baseline="0"/>
            <a:t> částky. V našem případě bylo plánováno  15 milionů Kč. Aby byl hraniční ukazatel naplněn, je nutné vyúčtovat alespoň  9 mil. Kč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D3" sqref="D3"/>
    </sheetView>
  </sheetViews>
  <sheetFormatPr defaultRowHeight="15" x14ac:dyDescent="0.25"/>
  <cols>
    <col min="1" max="1" width="24.7109375" hidden="1" customWidth="1"/>
    <col min="2" max="2" width="25.7109375" style="1" customWidth="1"/>
    <col min="3" max="3" width="16.5703125" customWidth="1"/>
    <col min="4" max="4" width="20.85546875" customWidth="1"/>
    <col min="7" max="7" width="20.85546875" customWidth="1"/>
    <col min="8" max="8" width="16.42578125" bestFit="1" customWidth="1"/>
  </cols>
  <sheetData>
    <row r="1" spans="1:11" ht="30" customHeight="1" x14ac:dyDescent="0.35">
      <c r="B1" s="40" t="s">
        <v>26</v>
      </c>
    </row>
    <row r="2" spans="1:11" x14ac:dyDescent="0.25">
      <c r="B2" s="39"/>
    </row>
    <row r="3" spans="1:11" x14ac:dyDescent="0.25">
      <c r="B3" s="39"/>
    </row>
    <row r="4" spans="1:11" x14ac:dyDescent="0.25">
      <c r="A4" s="1"/>
      <c r="B4" s="1" t="s">
        <v>21</v>
      </c>
      <c r="C4" s="14" t="s">
        <v>9</v>
      </c>
      <c r="D4" s="2"/>
    </row>
    <row r="5" spans="1:11" x14ac:dyDescent="0.25">
      <c r="A5" s="1"/>
      <c r="B5" s="1" t="s">
        <v>22</v>
      </c>
      <c r="C5" s="13">
        <v>20000000</v>
      </c>
      <c r="D5" s="2"/>
    </row>
    <row r="6" spans="1:11" ht="15.75" thickBot="1" x14ac:dyDescent="0.3">
      <c r="D6" s="10"/>
      <c r="F6" s="4"/>
    </row>
    <row r="7" spans="1:11" ht="16.5" thickTop="1" thickBot="1" x14ac:dyDescent="0.3">
      <c r="A7" s="6"/>
      <c r="B7" s="19" t="s">
        <v>19</v>
      </c>
      <c r="C7" s="36" t="s">
        <v>10</v>
      </c>
      <c r="D7" s="36"/>
      <c r="E7" s="37"/>
      <c r="F7" s="34" t="s">
        <v>11</v>
      </c>
      <c r="G7" s="35"/>
      <c r="H7" s="31" t="s">
        <v>25</v>
      </c>
      <c r="I7" s="32"/>
      <c r="J7" s="4"/>
    </row>
    <row r="8" spans="1:11" ht="15.75" thickTop="1" x14ac:dyDescent="0.25">
      <c r="A8" s="8"/>
      <c r="B8" s="20"/>
      <c r="C8" s="4"/>
      <c r="D8" s="4"/>
      <c r="E8" s="3"/>
      <c r="F8" s="4"/>
      <c r="G8" s="3"/>
      <c r="H8" s="7"/>
      <c r="I8" s="3"/>
    </row>
    <row r="9" spans="1:11" x14ac:dyDescent="0.25">
      <c r="A9" s="8"/>
      <c r="B9" s="21"/>
      <c r="C9" s="4" t="s">
        <v>24</v>
      </c>
      <c r="D9" s="10">
        <v>4000000</v>
      </c>
      <c r="E9" s="9"/>
      <c r="F9" s="4"/>
      <c r="G9" s="28">
        <v>0</v>
      </c>
      <c r="H9" s="4"/>
      <c r="I9" s="9"/>
    </row>
    <row r="10" spans="1:11" x14ac:dyDescent="0.25">
      <c r="A10" s="38" t="s">
        <v>7</v>
      </c>
      <c r="B10" s="22" t="s">
        <v>6</v>
      </c>
      <c r="C10" s="4" t="s">
        <v>12</v>
      </c>
      <c r="D10" s="10">
        <v>2000000</v>
      </c>
      <c r="E10" s="9"/>
      <c r="F10" s="4"/>
      <c r="G10" s="29">
        <v>2000000</v>
      </c>
      <c r="H10" s="10"/>
      <c r="I10" s="11"/>
      <c r="J10" s="4"/>
    </row>
    <row r="11" spans="1:11" x14ac:dyDescent="0.25">
      <c r="A11" s="38"/>
      <c r="B11" s="22" t="s">
        <v>0</v>
      </c>
      <c r="C11" s="4" t="s">
        <v>13</v>
      </c>
      <c r="D11" s="10">
        <v>3000000</v>
      </c>
      <c r="E11" s="9"/>
      <c r="F11" s="4"/>
      <c r="G11" s="29">
        <v>3000000</v>
      </c>
      <c r="H11" s="15"/>
      <c r="I11" s="11"/>
      <c r="J11" s="4"/>
    </row>
    <row r="12" spans="1:11" ht="15.75" thickBot="1" x14ac:dyDescent="0.3">
      <c r="A12" s="38"/>
      <c r="B12" s="23" t="s">
        <v>1</v>
      </c>
      <c r="C12" s="4" t="s">
        <v>14</v>
      </c>
      <c r="D12" s="10">
        <v>4000000</v>
      </c>
      <c r="E12" s="9"/>
      <c r="F12" s="4"/>
      <c r="G12" s="29">
        <v>4000000</v>
      </c>
      <c r="H12" s="10">
        <f>G10+G11+G12</f>
        <v>9000000</v>
      </c>
      <c r="I12" s="12">
        <v>0.25</v>
      </c>
      <c r="J12" s="16" t="s">
        <v>23</v>
      </c>
      <c r="K12" s="5"/>
    </row>
    <row r="13" spans="1:11" ht="15.75" customHeight="1" thickTop="1" x14ac:dyDescent="0.25">
      <c r="A13" s="38" t="s">
        <v>8</v>
      </c>
      <c r="B13" s="24" t="s">
        <v>2</v>
      </c>
      <c r="C13" s="4" t="s">
        <v>15</v>
      </c>
      <c r="D13" s="10">
        <v>4000000</v>
      </c>
      <c r="E13" s="9"/>
      <c r="F13" s="4"/>
      <c r="G13" s="28">
        <v>4000000</v>
      </c>
      <c r="H13" s="15"/>
      <c r="I13" s="11"/>
    </row>
    <row r="14" spans="1:11" ht="15.75" thickBot="1" x14ac:dyDescent="0.3">
      <c r="A14" s="38"/>
      <c r="B14" s="25" t="s">
        <v>3</v>
      </c>
      <c r="C14" s="4" t="s">
        <v>16</v>
      </c>
      <c r="D14" s="10">
        <v>3000000</v>
      </c>
      <c r="E14" s="9"/>
      <c r="F14" s="4"/>
      <c r="G14" s="28">
        <v>2000000</v>
      </c>
      <c r="H14" s="10">
        <f>H12+G13+G14</f>
        <v>15000000</v>
      </c>
      <c r="I14" s="12">
        <v>0.45</v>
      </c>
      <c r="J14" s="30" t="s">
        <v>20</v>
      </c>
      <c r="K14" s="5"/>
    </row>
    <row r="15" spans="1:11" ht="15.75" thickTop="1" x14ac:dyDescent="0.25">
      <c r="A15" s="38" t="s">
        <v>9</v>
      </c>
      <c r="B15" s="26" t="s">
        <v>4</v>
      </c>
      <c r="C15" s="4" t="s">
        <v>17</v>
      </c>
      <c r="D15" s="10">
        <v>0</v>
      </c>
      <c r="E15" s="9"/>
      <c r="F15" s="4"/>
      <c r="G15" s="28">
        <v>3000000</v>
      </c>
      <c r="H15" s="15"/>
      <c r="I15" s="11"/>
    </row>
    <row r="16" spans="1:11" ht="15.75" thickBot="1" x14ac:dyDescent="0.3">
      <c r="A16" s="38"/>
      <c r="B16" s="27" t="s">
        <v>5</v>
      </c>
      <c r="C16" s="4" t="s">
        <v>18</v>
      </c>
      <c r="D16" s="10">
        <v>0</v>
      </c>
      <c r="E16" s="9"/>
      <c r="F16" s="4"/>
      <c r="G16" s="28">
        <v>2000000</v>
      </c>
      <c r="H16" s="33">
        <v>20000000</v>
      </c>
      <c r="I16" s="12">
        <v>1</v>
      </c>
      <c r="J16" s="16" t="s">
        <v>23</v>
      </c>
      <c r="K16" s="5"/>
    </row>
    <row r="17" spans="3:10" ht="15.75" thickTop="1" x14ac:dyDescent="0.25">
      <c r="C17" s="7"/>
      <c r="D17" s="17">
        <f>SUM(D9:D16)</f>
        <v>20000000</v>
      </c>
      <c r="E17" s="7"/>
      <c r="F17" s="7"/>
      <c r="G17" s="17">
        <f>SUM(G9:G16)</f>
        <v>20000000</v>
      </c>
      <c r="H17" s="18"/>
      <c r="I17" s="18"/>
      <c r="J17" s="4"/>
    </row>
    <row r="18" spans="3:10" x14ac:dyDescent="0.25">
      <c r="D18" s="4"/>
    </row>
    <row r="19" spans="3:10" x14ac:dyDescent="0.25">
      <c r="D19" s="4"/>
    </row>
  </sheetData>
  <mergeCells count="5">
    <mergeCell ref="F7:G7"/>
    <mergeCell ref="C7:E7"/>
    <mergeCell ref="A10:A12"/>
    <mergeCell ref="A13:A14"/>
    <mergeCell ref="A15:A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Čech Michal</dc:creator>
  <cp:lastModifiedBy>Jeřábek Tomáš</cp:lastModifiedBy>
  <dcterms:created xsi:type="dcterms:W3CDTF">2015-07-16T07:16:37Z</dcterms:created>
  <dcterms:modified xsi:type="dcterms:W3CDTF">2015-08-26T07:52:50Z</dcterms:modified>
</cp:coreProperties>
</file>