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Š,ZŠ, ŠJ.." sheetId="1" r:id="rId1"/>
    <sheet name="Příplatky" sheetId="2" r:id="rId2"/>
    <sheet name="Učební obory SŠ" sheetId="3" r:id="rId3"/>
    <sheet name="studijní obory SŠ" sheetId="4" r:id="rId4"/>
    <sheet name="Praktické školy" sheetId="5" r:id="rId5"/>
    <sheet name="G" sheetId="6" r:id="rId6"/>
    <sheet name="Konzervatoře" sheetId="7" r:id="rId7"/>
    <sheet name="VOŠ dobíhající" sheetId="8" r:id="rId8"/>
    <sheet name="VOŠ nové" sheetId="9" r:id="rId9"/>
    <sheet name="učební obory s kódem E 0" sheetId="10" r:id="rId10"/>
  </sheets>
  <definedNames>
    <definedName name="_xlnm.Print_Titles" localSheetId="0">'MŠ,ZŠ, ŠJ..'!$4:$4</definedName>
    <definedName name="_xlnm.Print_Titles" localSheetId="1">'Příplatky'!$4:$4</definedName>
    <definedName name="_xlnm.Print_Titles" localSheetId="3">'studijní obory SŠ'!$5:$6</definedName>
    <definedName name="_xlnm.Print_Titles" localSheetId="9">'učební obory s kódem E 0'!$7:$8</definedName>
    <definedName name="_xlnm.Print_Titles" localSheetId="2">'Učební obory SŠ'!$5:$6</definedName>
    <definedName name="_xlnm.Print_Titles" localSheetId="7">'VOŠ dobíhající'!$5:$6</definedName>
    <definedName name="_xlnm.Print_Area" localSheetId="5">'G'!$A$1:$F$12</definedName>
    <definedName name="_xlnm.Print_Area" localSheetId="6">'Konzervatoře'!$A$1:$F$49</definedName>
    <definedName name="_xlnm.Print_Area" localSheetId="4">'Praktické školy'!$A$1:$F$12</definedName>
    <definedName name="_xlnm.Print_Area" localSheetId="1">'Příplatky'!$A$1:$E$79</definedName>
    <definedName name="_xlnm.Print_Area" localSheetId="3">'studijní obory SŠ'!$A$1:$F$453</definedName>
    <definedName name="_xlnm.Print_Area" localSheetId="9">'učební obory s kódem E 0'!$A$1:$F$102</definedName>
    <definedName name="_xlnm.Print_Area" localSheetId="2">'Učební obory SŠ'!$A$1:$F$594</definedName>
    <definedName name="_xlnm.Print_Area" localSheetId="7">'VOŠ dobíhající'!$A$1:$F$220</definedName>
    <definedName name="_xlnm.Print_Area" localSheetId="8">'VOŠ nové'!$A$1:$F$97</definedName>
    <definedName name="Z_71A6B0B6_0B73_47F1_BF2D_BCD166F1EA56_.wvu.FilterData" localSheetId="3" hidden="1">'studijní obory SŠ'!$A$5:$H$454</definedName>
    <definedName name="Z_71A6B0B6_0B73_47F1_BF2D_BCD166F1EA56_.wvu.FilterData" localSheetId="9" hidden="1">'učební obory s kódem E 0'!$A$7:$F$102</definedName>
    <definedName name="Z_71A6B0B6_0B73_47F1_BF2D_BCD166F1EA56_.wvu.FilterData" localSheetId="2" hidden="1">'Učební obory SŠ'!$A$7:$I$610</definedName>
    <definedName name="Z_71A6B0B6_0B73_47F1_BF2D_BCD166F1EA56_.wvu.FilterData" localSheetId="7" hidden="1">'VOŠ dobíhající'!$A$1:$F$220</definedName>
    <definedName name="Z_71A6B0B6_0B73_47F1_BF2D_BCD166F1EA56_.wvu.FilterData" localSheetId="8" hidden="1">'VOŠ nové'!$A$2:$F$99</definedName>
    <definedName name="Z_71A6B0B6_0B73_47F1_BF2D_BCD166F1EA56_.wvu.PrintArea" localSheetId="5" hidden="1">'G'!$A$1:$F$12</definedName>
    <definedName name="Z_71A6B0B6_0B73_47F1_BF2D_BCD166F1EA56_.wvu.PrintArea" localSheetId="4" hidden="1">'Praktické školy'!$A$1:$F$12</definedName>
    <definedName name="Z_71A6B0B6_0B73_47F1_BF2D_BCD166F1EA56_.wvu.PrintArea" localSheetId="1" hidden="1">'Příplatky'!$A$1:$E$79</definedName>
    <definedName name="Z_71A6B0B6_0B73_47F1_BF2D_BCD166F1EA56_.wvu.PrintArea" localSheetId="3" hidden="1">'studijní obory SŠ'!$A$1:$F$453</definedName>
    <definedName name="Z_71A6B0B6_0B73_47F1_BF2D_BCD166F1EA56_.wvu.PrintArea" localSheetId="9" hidden="1">'učební obory s kódem E 0'!$A$1:$F$102</definedName>
    <definedName name="Z_71A6B0B6_0B73_47F1_BF2D_BCD166F1EA56_.wvu.PrintArea" localSheetId="2" hidden="1">'Učební obory SŠ'!$A$1:$F$594</definedName>
    <definedName name="Z_71A6B0B6_0B73_47F1_BF2D_BCD166F1EA56_.wvu.PrintArea" localSheetId="7" hidden="1">'VOŠ dobíhající'!$A$1:$F$220</definedName>
    <definedName name="Z_71A6B0B6_0B73_47F1_BF2D_BCD166F1EA56_.wvu.PrintArea" localSheetId="8" hidden="1">'VOŠ nové'!$A$1:$F$97</definedName>
    <definedName name="Z_71A6B0B6_0B73_47F1_BF2D_BCD166F1EA56_.wvu.PrintTitles" localSheetId="0" hidden="1">'MŠ,ZŠ, ŠJ..'!$4:$4</definedName>
    <definedName name="Z_71A6B0B6_0B73_47F1_BF2D_BCD166F1EA56_.wvu.PrintTitles" localSheetId="1" hidden="1">'Příplatky'!$4:$4</definedName>
    <definedName name="Z_71A6B0B6_0B73_47F1_BF2D_BCD166F1EA56_.wvu.PrintTitles" localSheetId="3" hidden="1">'studijní obory SŠ'!$5:$6</definedName>
    <definedName name="Z_71A6B0B6_0B73_47F1_BF2D_BCD166F1EA56_.wvu.PrintTitles" localSheetId="9" hidden="1">'učební obory s kódem E 0'!$7:$8</definedName>
    <definedName name="Z_71A6B0B6_0B73_47F1_BF2D_BCD166F1EA56_.wvu.PrintTitles" localSheetId="2" hidden="1">'Učební obory SŠ'!$5:$6</definedName>
    <definedName name="Z_71A6B0B6_0B73_47F1_BF2D_BCD166F1EA56_.wvu.PrintTitles" localSheetId="7" hidden="1">'VOŠ dobíhající'!$5:$6</definedName>
    <definedName name="Z_71A6B0B6_0B73_47F1_BF2D_BCD166F1EA56_.wvu.Rows" localSheetId="0" hidden="1">'MŠ,ZŠ, ŠJ..'!$5:$5</definedName>
    <definedName name="Z_71A6B0B6_0B73_47F1_BF2D_BCD166F1EA56_.wvu.Rows" localSheetId="1" hidden="1">'Příplatky'!$32:$32,'Příplatky'!$41:$41,'Příplatky'!$47:$47,'Příplatky'!$66:$66,'Příplatky'!$72:$72</definedName>
    <definedName name="Z_71A6B0B6_0B73_47F1_BF2D_BCD166F1EA56_.wvu.Rows" localSheetId="3" hidden="1">'studijní obory SŠ'!$13:$13,'studijní obory SŠ'!$16:$16,'studijní obory SŠ'!$18:$18,'studijní obory SŠ'!$26:$27,'studijní obory SŠ'!$47:$47,'studijní obory SŠ'!$52:$54,'studijní obory SŠ'!$66:$66,'studijní obory SŠ'!$70:$71,'studijní obory SŠ'!$73:$73,'studijní obory SŠ'!$78:$78,'studijní obory SŠ'!$80:$80,'studijní obory SŠ'!$84:$89,'studijní obory SŠ'!$93:$93,'studijní obory SŠ'!$95:$95,'studijní obory SŠ'!$97:$97,'studijní obory SŠ'!$104:$104,'studijní obory SŠ'!$106:$106,'studijní obory SŠ'!$116:$116,'studijní obory SŠ'!$123:$123,'studijní obory SŠ'!$126:$126,'studijní obory SŠ'!$146:$148,'studijní obory SŠ'!$151:$151,'studijní obory SŠ'!$155:$155,'studijní obory SŠ'!$172:$173,'studijní obory SŠ'!$188:$190,'studijní obory SŠ'!$193:$193,'studijní obory SŠ'!$195:$195,'studijní obory SŠ'!$199:$200,'studijní obory SŠ'!$203:$203,'studijní obory SŠ'!$206:$206,'studijní obory SŠ'!$208:$208,'studijní obory SŠ'!$211:$211,'studijní obory SŠ'!$213:$213,'studijní obory SŠ'!$216:$217,'studijní obory SŠ'!$220:$221,'studijní obory SŠ'!$223:$223,'studijní obory SŠ'!$225:$225,'studijní obory SŠ'!$227:$227,'studijní obory SŠ'!$230:$231,'studijní obory SŠ'!$237:$237,'studijní obory SŠ'!$239:$240,'studijní obory SŠ'!$242:$242,'studijní obory SŠ'!$244:$246,'studijní obory SŠ'!$253:$255,'studijní obory SŠ'!$257:$258,'studijní obory SŠ'!$268:$271,'studijní obory SŠ'!$273:$273,'studijní obory SŠ'!$275:$276,'studijní obory SŠ'!$281:$281,'studijní obory SŠ'!$283:$283,'studijní obory SŠ'!$291:$292,'studijní obory SŠ'!$296:$296,'studijní obory SŠ'!$301:$301,'studijní obory SŠ'!$306:$307,'studijní obory SŠ'!$321:$321,'studijní obory SŠ'!$325:$325,'studijní obory SŠ'!$332:$333,'studijní obory SŠ'!$355:$356,'studijní obory SŠ'!$379:$380,'studijní obory SŠ'!$441:$442,'studijní obory SŠ'!$443:$445,'studijní obory SŠ'!$446:$448,'studijní obory SŠ'!$449:$451,'studijní obory SŠ'!$452:$452,'studijní obory SŠ'!$454:$454</definedName>
    <definedName name="Z_71A6B0B6_0B73_47F1_BF2D_BCD166F1EA56_.wvu.Rows" localSheetId="9" hidden="1">'učební obory s kódem E 0'!$93:$94</definedName>
    <definedName name="Z_71A6B0B6_0B73_47F1_BF2D_BCD166F1EA56_.wvu.Rows" localSheetId="2" hidden="1">'Učební obory SŠ'!$7:$16,'Učební obory SŠ'!$19:$26,'Učební obory SŠ'!$31:$32,'Učební obory SŠ'!$45:$50,'Učební obory SŠ'!$55:$56,'Učební obory SŠ'!$59:$60,'Učební obory SŠ'!$63:$76,'Učební obory SŠ'!$79:$86,'Učební obory SŠ'!$89:$94,'Učební obory SŠ'!$97:$98,'Učební obory SŠ'!$103:$110,'Učební obory SŠ'!$115:$122,'Učební obory SŠ'!$129:$132,'Učební obory SŠ'!$137:$140,'Učební obory SŠ'!$143:$178,'Učební obory SŠ'!$181:$220,'Učební obory SŠ'!$223:$224,'Učební obory SŠ'!$227:$236,'Učební obory SŠ'!$241:$242,'Učební obory SŠ'!$245:$252,'Učební obory SŠ'!$255:$260,'Učební obory SŠ'!$263:$264,'Učební obory SŠ'!$267:$268,'Učební obory SŠ'!$273:$314,'Učební obory SŠ'!$319:$320,'Učební obory SŠ'!$323:$330,'Učební obory SŠ'!$333:$336,'Učební obory SŠ'!$345:$346,'Učební obory SŠ'!$351:$356,'Učební obory SŠ'!$359:$362,'Učební obory SŠ'!$367:$368,'Učební obory SŠ'!$375:$378,'Učební obory SŠ'!$381:$382,'Učební obory SŠ'!$389:$390,'Učební obory SŠ'!$393:$396,'Učební obory SŠ'!$399:$400,'Učební obory SŠ'!$403:$408,'Učební obory SŠ'!$411:$412,'Učební obory SŠ'!$415:$416,'Učební obory SŠ'!$427:$428,'Učební obory SŠ'!$433:$434,'Učební obory SŠ'!$437:$444,'Učební obory SŠ'!$449:$450,'Učební obory SŠ'!$453:$454,'Učební obory SŠ'!$461:$462,'Učební obory SŠ'!$471:$476,'Učební obory SŠ'!$487:$490,'Učební obory SŠ'!$493:$494,'Učební obory SŠ'!$499:$500,'Učební obory SŠ'!$503:$516,'Učební obory SŠ'!$519:$522,'Učební obory SŠ'!$535:$536,'Učební obory SŠ'!$541:$542,'Učební obory SŠ'!$547:$548,'Učební obory SŠ'!$559:$560,'Učební obory SŠ'!$569:$588,'Učební obory SŠ'!$591:$592,'Učební obory SŠ'!$595:$610</definedName>
    <definedName name="Z_71A6B0B6_0B73_47F1_BF2D_BCD166F1EA56_.wvu.Rows" localSheetId="7" hidden="1">'VOŠ dobíhající'!$9:$9,'VOŠ dobíhající'!$11:$11,'VOŠ dobíhající'!$21:$21,'VOŠ dobíhající'!$32:$32,'VOŠ dobíhající'!$44:$44,'VOŠ dobíhající'!$55:$55,'VOŠ dobíhající'!$58:$59,'VOŠ dobíhající'!$61:$62,'VOŠ dobíhající'!$72:$72,'VOŠ dobíhající'!$92:$92,'VOŠ dobíhající'!$110:$110,'VOŠ dobíhající'!$115:$115,'VOŠ dobíhající'!$121:$121,'VOŠ dobíhající'!$127:$128,'VOŠ dobíhající'!$134:$134,'VOŠ dobíhající'!$137:$138,'VOŠ dobíhající'!$144:$144,'VOŠ dobíhající'!$150:$150,'VOŠ dobíhající'!$176:$176,'VOŠ dobíhající'!$179:$179,'VOŠ dobíhající'!$181:$181,'VOŠ dobíhající'!$183:$183,'VOŠ dobíhající'!$186:$186,'VOŠ dobíhající'!$192:$192,'VOŠ dobíhající'!$210:$210</definedName>
    <definedName name="Z_71A6B0B6_0B73_47F1_BF2D_BCD166F1EA56_.wvu.Rows" localSheetId="8" hidden="1">'VOŠ nové'!$9:$18,'VOŠ nové'!$21:$29,'VOŠ nové'!$32:$32,'VOŠ nové'!$34:$34,'VOŠ nové'!$36:$41,'VOŠ nové'!$43:$43,'VOŠ nové'!$47:$53,'VOŠ nové'!$57:$59,'VOŠ nové'!$62:$64,'VOŠ nové'!$66:$68,'VOŠ nové'!$72:$77,'VOŠ nové'!$79:$83,'VOŠ nové'!$89:$97,'VOŠ nové'!$98:$98</definedName>
  </definedNames>
  <calcPr fullCalcOnLoad="1"/>
</workbook>
</file>

<file path=xl/comments1.xml><?xml version="1.0" encoding="utf-8"?>
<comments xmlns="http://schemas.openxmlformats.org/spreadsheetml/2006/main">
  <authors>
    <author>koukalovad</author>
  </authors>
  <commentList>
    <comment ref="A83" authorId="0">
      <text>
        <r>
          <rPr>
            <b/>
            <sz val="8"/>
            <rFont val="Tahoma"/>
            <family val="0"/>
          </rPr>
          <t>koukalovad:</t>
        </r>
        <r>
          <rPr>
            <sz val="8"/>
            <rFont val="Tahoma"/>
            <family val="0"/>
          </rPr>
          <t xml:space="preserve">
těchto 5 zařízení bylo v loňském roce zvýšeno na úroveň "státních" zařízení
</t>
        </r>
      </text>
    </comment>
  </commentList>
</comments>
</file>

<file path=xl/sharedStrings.xml><?xml version="1.0" encoding="utf-8"?>
<sst xmlns="http://schemas.openxmlformats.org/spreadsheetml/2006/main" count="2569" uniqueCount="2268">
  <si>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</si>
  <si>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</si>
  <si>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</si>
  <si>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</si>
  <si>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</si>
  <si>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</si>
  <si>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</si>
  <si>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</si>
  <si>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</si>
  <si>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</si>
  <si>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</si>
  <si>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</si>
  <si>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</si>
  <si>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</si>
  <si>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</si>
  <si>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</si>
  <si>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</si>
  <si>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</si>
  <si>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</si>
  <si>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</si>
  <si>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</si>
  <si>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</si>
  <si>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</si>
  <si>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</si>
  <si>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</si>
  <si>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</si>
  <si>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</si>
  <si>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</si>
  <si>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</si>
  <si>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</si>
  <si>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</si>
  <si>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</si>
  <si>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</si>
  <si>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</si>
  <si>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</si>
  <si>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</si>
  <si>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</si>
  <si>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</si>
  <si>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</si>
  <si>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</si>
  <si>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</si>
  <si>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</si>
  <si>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</si>
  <si>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</si>
  <si>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</si>
  <si>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</si>
  <si>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</si>
  <si>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</si>
  <si>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</si>
  <si>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</si>
  <si>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</si>
  <si>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</si>
  <si>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</si>
  <si>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</si>
  <si>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</si>
  <si>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</si>
  <si>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</si>
  <si>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</si>
  <si>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</si>
  <si>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</si>
  <si>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</si>
  <si>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</si>
  <si>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</si>
  <si>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</si>
  <si>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</si>
  <si>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</si>
  <si>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</si>
  <si>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</si>
  <si>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</si>
  <si>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</si>
  <si>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</si>
  <si>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</si>
  <si>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</si>
  <si>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</si>
  <si>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</si>
  <si>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</si>
  <si>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</si>
  <si>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</si>
  <si>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</si>
  <si>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</si>
  <si>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</si>
  <si>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</si>
  <si>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</si>
  <si>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</si>
  <si>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</si>
  <si>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</si>
  <si>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</si>
  <si>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Kožešník - příprava kožešnických výrobků</t>
  </si>
  <si>
    <t>32-53-H/003</t>
  </si>
  <si>
    <t>Kožešník - šití a opravy kožešnických výrobků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</si>
  <si>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</si>
  <si>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</si>
  <si>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</si>
  <si>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</si>
  <si>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</si>
  <si>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</si>
  <si>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</si>
  <si>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</si>
  <si>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</si>
  <si>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</si>
  <si>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</si>
  <si>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</si>
  <si>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</si>
  <si>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</si>
  <si>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</si>
  <si>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</si>
  <si>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</si>
  <si>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</si>
  <si>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</si>
  <si>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</si>
  <si>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</si>
  <si>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</si>
  <si>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</si>
  <si>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</si>
  <si>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</si>
  <si>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</si>
  <si>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</si>
  <si>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</si>
  <si>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</si>
  <si>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</si>
  <si>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</si>
  <si>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</si>
  <si>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</si>
  <si>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</si>
  <si>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</si>
  <si>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</si>
  <si>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</si>
  <si>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</si>
  <si>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</si>
  <si>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</si>
  <si>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</si>
  <si>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</si>
  <si>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</si>
  <si>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</si>
  <si>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</si>
  <si>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</si>
  <si>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</si>
  <si>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</si>
  <si>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</si>
  <si>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</si>
  <si>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</si>
  <si>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</si>
  <si>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</si>
  <si>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</si>
  <si>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</si>
  <si>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</si>
  <si>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</si>
  <si>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</si>
  <si>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</si>
  <si>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</si>
  <si>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</si>
  <si>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</si>
  <si>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</si>
  <si>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</si>
  <si>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</si>
  <si>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</si>
  <si>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</si>
  <si>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</si>
  <si>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</si>
  <si>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</si>
  <si>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</si>
  <si>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</si>
  <si>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</si>
  <si>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</si>
  <si>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</si>
  <si>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</si>
  <si>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</si>
  <si>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</si>
  <si>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</si>
  <si>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</si>
  <si>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</si>
  <si>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</si>
  <si>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</si>
  <si>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</si>
  <si>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</si>
  <si>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</si>
  <si>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</si>
  <si>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</si>
  <si>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</si>
  <si>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</si>
  <si>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</si>
  <si>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</si>
  <si>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</si>
  <si>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</si>
  <si>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</si>
  <si>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</si>
  <si>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</si>
  <si>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</si>
  <si>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</si>
  <si>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</si>
  <si>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</si>
  <si>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</si>
  <si>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</si>
  <si>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</si>
  <si>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</si>
  <si>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</si>
  <si>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</si>
  <si>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</si>
  <si>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</si>
  <si>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</si>
  <si>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</si>
  <si>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</si>
  <si>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</si>
  <si>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</si>
  <si>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</si>
  <si>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</si>
  <si>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</si>
  <si>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</si>
  <si>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</si>
  <si>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</si>
  <si>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</si>
  <si>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Mechanik instaletárských a elektrotechnických zařízení budov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</si>
  <si>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</si>
  <si>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</si>
  <si>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</si>
  <si>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</si>
  <si>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</si>
  <si>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</si>
  <si>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</si>
  <si>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</si>
  <si>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</si>
  <si>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</si>
  <si>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</si>
  <si>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</si>
  <si>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</si>
  <si>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</si>
  <si>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</si>
  <si>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</si>
  <si>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</si>
  <si>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</si>
  <si>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</si>
  <si>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</si>
  <si>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</si>
  <si>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</si>
  <si>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</si>
  <si>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</si>
  <si>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</si>
  <si>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</si>
  <si>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</si>
  <si>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</si>
  <si>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</si>
  <si>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</si>
  <si>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</si>
  <si>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</si>
  <si>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</si>
  <si>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</si>
  <si>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</si>
  <si>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</si>
  <si>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</si>
  <si>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</si>
  <si>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</si>
  <si>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</si>
  <si>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</si>
  <si>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</si>
  <si>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</si>
  <si>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</si>
  <si>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</si>
  <si>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</si>
  <si>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</si>
  <si>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</si>
  <si>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</si>
  <si>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</si>
  <si>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</si>
  <si>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</si>
  <si>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</si>
  <si>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</si>
  <si>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</si>
  <si>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</si>
  <si>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</si>
  <si>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</si>
  <si>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</si>
  <si>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</si>
  <si>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</si>
  <si>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</si>
  <si>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</si>
  <si>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</si>
  <si>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</si>
  <si>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</si>
  <si>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</si>
  <si>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</si>
  <si>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</si>
  <si>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</si>
  <si>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</si>
  <si>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</si>
  <si>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</si>
  <si>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</si>
  <si>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</si>
  <si>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</si>
  <si>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</si>
  <si>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</si>
  <si>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</si>
  <si>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</si>
  <si>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</si>
  <si>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</si>
  <si>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</si>
  <si>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</si>
  <si>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</si>
  <si>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</si>
  <si>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</si>
  <si>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Prodavač - textil a oděv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</si>
  <si>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</si>
  <si>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</si>
  <si>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</si>
  <si>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</si>
  <si>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</si>
  <si>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</si>
  <si>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</si>
  <si>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</si>
  <si>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</si>
  <si>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</si>
  <si>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</si>
  <si>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</si>
  <si>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</si>
  <si>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</si>
  <si>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</si>
  <si>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</si>
  <si>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</si>
  <si>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</si>
  <si>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</si>
  <si>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</si>
  <si>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</si>
  <si>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</si>
  <si>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</si>
  <si>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</si>
  <si>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</si>
  <si>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</si>
  <si>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</si>
  <si>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</si>
  <si>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</si>
  <si>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</si>
  <si>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</si>
  <si>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</si>
  <si>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</si>
  <si>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</si>
  <si>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</si>
  <si>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</si>
  <si>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</si>
  <si>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</si>
  <si>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</si>
  <si>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</si>
  <si>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</si>
  <si>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</si>
  <si>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</si>
  <si>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</si>
  <si>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</si>
  <si>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</si>
  <si>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</si>
  <si>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</si>
  <si>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</si>
  <si>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</si>
  <si>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</si>
  <si>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</si>
  <si>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</si>
  <si>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</si>
  <si>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</si>
  <si>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</si>
  <si>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</si>
  <si>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</si>
  <si>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</si>
  <si>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</si>
  <si>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</si>
  <si>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</si>
  <si>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</si>
  <si>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</si>
  <si>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</si>
  <si>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</si>
  <si>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</si>
  <si>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</si>
  <si>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</si>
  <si>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</si>
  <si>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</si>
  <si>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</si>
  <si>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</si>
  <si>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</si>
  <si>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</si>
  <si>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</si>
  <si>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</si>
  <si>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</si>
  <si>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</si>
  <si>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</si>
  <si>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</si>
  <si>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</si>
  <si>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</si>
  <si>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</si>
  <si>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</si>
  <si>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</si>
  <si>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</si>
  <si>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</si>
  <si>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</si>
  <si>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</si>
  <si>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</si>
  <si>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</si>
  <si>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</si>
  <si>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</si>
  <si>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</si>
  <si>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</si>
  <si>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</si>
  <si>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2341N02</t>
  </si>
  <si>
    <t>Strojírenství s využitím CAD a CAM</t>
  </si>
  <si>
    <t>2341N03</t>
  </si>
  <si>
    <t>2345N01</t>
  </si>
  <si>
    <t>2345N02</t>
  </si>
  <si>
    <t>2345N03</t>
  </si>
  <si>
    <t>2641N01</t>
  </si>
  <si>
    <t>Elektrotechnika - mechatronické systémy</t>
  </si>
  <si>
    <t>2641N02</t>
  </si>
  <si>
    <t>2641N03</t>
  </si>
  <si>
    <t>2647N01</t>
  </si>
  <si>
    <t>2647N02</t>
  </si>
  <si>
    <t>2647N03</t>
  </si>
  <si>
    <t>Informační technologie ve strojírenství</t>
  </si>
  <si>
    <t>2647N04</t>
  </si>
  <si>
    <t>Informační technologie</t>
  </si>
  <si>
    <t>2647N05</t>
  </si>
  <si>
    <t>Přenos a zpracování informací</t>
  </si>
  <si>
    <t>2647N06</t>
  </si>
  <si>
    <t>Informační a komunikační technologie</t>
  </si>
  <si>
    <t>2647N07</t>
  </si>
  <si>
    <t>2832N01</t>
  </si>
  <si>
    <t>Řízení sklářské a keramické výroby</t>
  </si>
  <si>
    <t>2941N01</t>
  </si>
  <si>
    <t>Potravinářská technologie a biotechnologie</t>
  </si>
  <si>
    <t>3141N01</t>
  </si>
  <si>
    <t>Textilnictví a oděvnictví</t>
  </si>
  <si>
    <t>3331N01</t>
  </si>
  <si>
    <t>3641N01</t>
  </si>
  <si>
    <t>Obnova stavebních památek</t>
  </si>
  <si>
    <t>3641N02</t>
  </si>
  <si>
    <t>Pozemní stavby</t>
  </si>
  <si>
    <t>3741N01</t>
  </si>
  <si>
    <t>Dopravní a spediční činnost</t>
  </si>
  <si>
    <t>3741N02</t>
  </si>
  <si>
    <t>Letecká doprava v cestovním ruchu</t>
  </si>
  <si>
    <t>3741N03</t>
  </si>
  <si>
    <t>3908N01</t>
  </si>
  <si>
    <t>Řízení bezpečnosti práce</t>
  </si>
  <si>
    <t>3941N05</t>
  </si>
  <si>
    <t>Bezpečnost práce a krizové řízení</t>
  </si>
  <si>
    <t>4131N01</t>
  </si>
  <si>
    <t>Regionální politika zemědělství a venkova</t>
  </si>
  <si>
    <t>4131N02</t>
  </si>
  <si>
    <t>4132N01</t>
  </si>
  <si>
    <t>5341N11</t>
  </si>
  <si>
    <t>5341N21</t>
  </si>
  <si>
    <t>5341N41</t>
  </si>
  <si>
    <t>Diplomovaný nutriční terapeut</t>
  </si>
  <si>
    <t>6341N01</t>
  </si>
  <si>
    <t>6341N02</t>
  </si>
  <si>
    <t>6341N03</t>
  </si>
  <si>
    <t>6341N04</t>
  </si>
  <si>
    <t>Daňová a finanční správa</t>
  </si>
  <si>
    <t>6341N05</t>
  </si>
  <si>
    <t>Řízení a zebezpečování jakosti</t>
  </si>
  <si>
    <t>6341N06</t>
  </si>
  <si>
    <t>Řízení výroby</t>
  </si>
  <si>
    <t>6341N07</t>
  </si>
  <si>
    <t>6341N08</t>
  </si>
  <si>
    <t>6341N09</t>
  </si>
  <si>
    <t>6343N01</t>
  </si>
  <si>
    <t>6343N02</t>
  </si>
  <si>
    <t>6343N03</t>
  </si>
  <si>
    <t>6343N04</t>
  </si>
  <si>
    <t>6343N05</t>
  </si>
  <si>
    <t>6343N06</t>
  </si>
  <si>
    <t>6343N07</t>
  </si>
  <si>
    <t>6343N08</t>
  </si>
  <si>
    <t>6343N09</t>
  </si>
  <si>
    <t>6431N01</t>
  </si>
  <si>
    <t>6431N02</t>
  </si>
  <si>
    <t>Projektové řízení</t>
  </si>
  <si>
    <t>6431N03</t>
  </si>
  <si>
    <t>Management firem</t>
  </si>
  <si>
    <t>6431N04</t>
  </si>
  <si>
    <t>Management zemědělství</t>
  </si>
  <si>
    <t>6431N05</t>
  </si>
  <si>
    <t>6431N06</t>
  </si>
  <si>
    <t>6431N07</t>
  </si>
  <si>
    <t>Management sportovních aktivit</t>
  </si>
  <si>
    <t>6431N08</t>
  </si>
  <si>
    <t>Výrobní a obchodní management textilu</t>
  </si>
  <si>
    <t>6431N09</t>
  </si>
  <si>
    <t>Management sportu</t>
  </si>
  <si>
    <t>6543N01</t>
  </si>
  <si>
    <t>6841N01</t>
  </si>
  <si>
    <t>6842N01</t>
  </si>
  <si>
    <t>6842N02</t>
  </si>
  <si>
    <t>6842N03</t>
  </si>
  <si>
    <t>Přípravné trestní řízení</t>
  </si>
  <si>
    <t>6842N04</t>
  </si>
  <si>
    <t>6843N01</t>
  </si>
  <si>
    <t>6843N02</t>
  </si>
  <si>
    <t>6843N03</t>
  </si>
  <si>
    <t>Veřejná správa a regionální rozvoj</t>
  </si>
  <si>
    <t>6843N04</t>
  </si>
  <si>
    <t>Veřejnosprávní činnosti</t>
  </si>
  <si>
    <t>6843N05</t>
  </si>
  <si>
    <t>7531N01</t>
  </si>
  <si>
    <t>Pedagogika volného času a vychovatelství</t>
  </si>
  <si>
    <t>7531N02</t>
  </si>
  <si>
    <t>Pedagogika specifických činností ve volném čase</t>
  </si>
  <si>
    <t>7531N03</t>
  </si>
  <si>
    <t>7532N01</t>
  </si>
  <si>
    <t>7532N02</t>
  </si>
  <si>
    <t>7532N03</t>
  </si>
  <si>
    <t>7532N04</t>
  </si>
  <si>
    <t>Charitativní a sociální práce</t>
  </si>
  <si>
    <t>7532N05</t>
  </si>
  <si>
    <t>7532N06</t>
  </si>
  <si>
    <t>8241N01</t>
  </si>
  <si>
    <t>8241N02</t>
  </si>
  <si>
    <t>Řezbářství a restaurování dřeva</t>
  </si>
  <si>
    <t>8242N009</t>
  </si>
  <si>
    <t>Péče o památky</t>
  </si>
  <si>
    <t>8242N010</t>
  </si>
  <si>
    <t xml:space="preserve">Restaurování kovů    </t>
  </si>
  <si>
    <t>8242N011</t>
  </si>
  <si>
    <t>Konzervování a restaurování textilií</t>
  </si>
  <si>
    <t>8242N012</t>
  </si>
  <si>
    <t>8243N004</t>
  </si>
  <si>
    <t>Výtvarné zpracování animovaného filmu</t>
  </si>
  <si>
    <t>8243N008</t>
  </si>
  <si>
    <t>Obraz a zvuk ve filmové, televizní a rozhlasové tvorbě</t>
  </si>
  <si>
    <t>8243N009</t>
  </si>
  <si>
    <t>Organizace filmové, televizní a rozhlasové tvorby</t>
  </si>
  <si>
    <t>8244N001</t>
  </si>
  <si>
    <t>Hudba - jazz</t>
  </si>
  <si>
    <t>8247N004</t>
  </si>
  <si>
    <t>Tvorba textu a scénáře</t>
  </si>
  <si>
    <t>8247N005</t>
  </si>
  <si>
    <t>Dramatické umění a moderování</t>
  </si>
  <si>
    <t>8247N006</t>
  </si>
  <si>
    <t>G1</t>
  </si>
  <si>
    <t>K2</t>
  </si>
  <si>
    <t>K1</t>
  </si>
  <si>
    <t>K3</t>
  </si>
  <si>
    <t>W1</t>
  </si>
  <si>
    <t>G2</t>
  </si>
  <si>
    <t>KON</t>
  </si>
  <si>
    <t>F2</t>
  </si>
  <si>
    <t>TKON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</si>
  <si>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</si>
  <si>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</si>
  <si>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</si>
  <si>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</si>
  <si>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</si>
  <si>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</si>
  <si>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</si>
  <si>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</si>
  <si>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</si>
  <si>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</si>
  <si>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</si>
  <si>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</si>
  <si>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</si>
  <si>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</si>
  <si>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</si>
  <si>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</si>
  <si>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</si>
  <si>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</si>
  <si>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41-55-E/002</t>
  </si>
  <si>
    <t>Opravářské práce</t>
  </si>
  <si>
    <t>41-51-E/006</t>
  </si>
  <si>
    <t>Farmářské práce</t>
  </si>
  <si>
    <t>2351E004</t>
  </si>
  <si>
    <t xml:space="preserve">Zámečnické práce a údržba                                                       </t>
  </si>
  <si>
    <t>2351E005</t>
  </si>
  <si>
    <t xml:space="preserve">Zámečnické práce ve stavebnictví                                                </t>
  </si>
  <si>
    <t>2356E004</t>
  </si>
  <si>
    <t xml:space="preserve">Obráběcí práce                                                                  </t>
  </si>
  <si>
    <t>2364E003</t>
  </si>
  <si>
    <t>Strojně montážní práce - automontážní práce</t>
  </si>
  <si>
    <t>2857E001</t>
  </si>
  <si>
    <t xml:space="preserve">Keramické práce                                                                 </t>
  </si>
  <si>
    <t>2954E003</t>
  </si>
  <si>
    <t xml:space="preserve">Cukrářské práce                                                                 </t>
  </si>
  <si>
    <t>3153E003</t>
  </si>
  <si>
    <t>Tkalcovské práce</t>
  </si>
  <si>
    <t>3159E001</t>
  </si>
  <si>
    <t xml:space="preserve">Šití oděvů                                                                      </t>
  </si>
  <si>
    <t>3159E002</t>
  </si>
  <si>
    <t>Šití prádla</t>
  </si>
  <si>
    <t>3254E001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</si>
  <si>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</si>
  <si>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</si>
  <si>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</si>
  <si>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</si>
  <si>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</si>
  <si>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</si>
  <si>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</si>
  <si>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</si>
  <si>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</si>
  <si>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</si>
  <si>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</si>
  <si>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</si>
  <si>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</si>
  <si>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</si>
  <si>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</si>
  <si>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</si>
  <si>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</si>
  <si>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</si>
  <si>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</si>
  <si>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</si>
  <si>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</si>
  <si>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</si>
  <si>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</si>
  <si>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</si>
  <si>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</si>
  <si>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</si>
  <si>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</si>
  <si>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</si>
  <si>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</si>
  <si>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</si>
  <si>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</si>
  <si>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</si>
  <si>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</si>
  <si>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</si>
  <si>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</si>
  <si>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</si>
  <si>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2357E002</t>
  </si>
  <si>
    <t>Kovářské práce</t>
  </si>
  <si>
    <t>2651E001</t>
  </si>
  <si>
    <t>Elektrotechnické a strojně montážní práce</t>
  </si>
  <si>
    <t>2858E002</t>
  </si>
  <si>
    <t>Výroba dutého skla</t>
  </si>
  <si>
    <t>2953E002</t>
  </si>
  <si>
    <t>Pekařské práce</t>
  </si>
  <si>
    <t>2956E002</t>
  </si>
  <si>
    <t>Řeznické a uzenářské práce</t>
  </si>
  <si>
    <t>3154E001</t>
  </si>
  <si>
    <t>Pletařské práce</t>
  </si>
  <si>
    <t>3252E001</t>
  </si>
  <si>
    <t>Brašnářské a sedlářské práce</t>
  </si>
  <si>
    <t>3352E001</t>
  </si>
  <si>
    <t>Kartáčnické a košíkářské práce</t>
  </si>
  <si>
    <t>3356E001</t>
  </si>
  <si>
    <t>Truhlářské práce</t>
  </si>
  <si>
    <t>3359E001</t>
  </si>
  <si>
    <t>Čalounické práce</t>
  </si>
  <si>
    <t>3651E002</t>
  </si>
  <si>
    <t>Dlaždičské práce</t>
  </si>
  <si>
    <t>3655E001</t>
  </si>
  <si>
    <t>Klempířské práce ve stavebnictví</t>
  </si>
  <si>
    <t>3659E001</t>
  </si>
  <si>
    <t>Podlahářské práce</t>
  </si>
  <si>
    <t>3662E002</t>
  </si>
  <si>
    <t>3664E001</t>
  </si>
  <si>
    <t>Tesařské práce</t>
  </si>
  <si>
    <t>3664E002</t>
  </si>
  <si>
    <t>Tesařské a truhlářské práce - tesařské práce</t>
  </si>
  <si>
    <t>3667E002</t>
  </si>
  <si>
    <t>Stavební práce</t>
  </si>
  <si>
    <t>3669E001</t>
  </si>
  <si>
    <t>Pokrývačské práce</t>
  </si>
  <si>
    <t>4152E004</t>
  </si>
  <si>
    <t>Květinářské, zelinářské a ovocnářské práce</t>
  </si>
  <si>
    <t>4152E005</t>
  </si>
  <si>
    <t>Sadovnické a květinářské práce</t>
  </si>
  <si>
    <t>6551E001</t>
  </si>
  <si>
    <t>6953E001</t>
  </si>
  <si>
    <t>Práce v autoservisu</t>
  </si>
  <si>
    <t>6955E003</t>
  </si>
  <si>
    <t>Práce ve zdravotnických a sociálních zařízeních - provozní práce</t>
  </si>
  <si>
    <t>2954E002</t>
  </si>
  <si>
    <t>Pečivářské a cukrovinkářské práce</t>
  </si>
  <si>
    <t>3357E001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</si>
  <si>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</si>
  <si>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</si>
  <si>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</si>
  <si>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</si>
  <si>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</si>
  <si>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</si>
  <si>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</si>
  <si>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</si>
  <si>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</si>
  <si>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</si>
  <si>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</si>
  <si>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</si>
  <si>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</si>
  <si>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</si>
  <si>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</si>
  <si>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</si>
  <si>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</si>
  <si>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</si>
  <si>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</si>
  <si>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</si>
  <si>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</si>
  <si>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</si>
  <si>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</si>
  <si>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</si>
  <si>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</si>
  <si>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</si>
  <si>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</si>
  <si>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</si>
  <si>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</si>
  <si>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</si>
  <si>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</si>
  <si>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</si>
  <si>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</si>
  <si>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</si>
  <si>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</si>
  <si>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</si>
  <si>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</si>
  <si>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</si>
  <si>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</si>
  <si>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</si>
  <si>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</si>
  <si>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</si>
  <si>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</si>
  <si>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</si>
  <si>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</si>
  <si>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</si>
  <si>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</si>
  <si>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</si>
  <si>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</si>
  <si>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</si>
  <si>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</si>
  <si>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</si>
  <si>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</si>
  <si>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</si>
  <si>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</si>
  <si>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</si>
  <si>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</si>
  <si>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</si>
  <si>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</si>
  <si>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</si>
  <si>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</si>
  <si>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</si>
  <si>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</si>
  <si>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</si>
  <si>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</si>
  <si>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</si>
  <si>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</si>
  <si>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</si>
  <si>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</si>
  <si>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</si>
  <si>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</si>
  <si>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</si>
  <si>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</si>
  <si>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</si>
  <si>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</si>
  <si>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</si>
  <si>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</si>
  <si>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</si>
  <si>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</si>
  <si>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</si>
  <si>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</si>
  <si>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</si>
  <si>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</si>
  <si>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</si>
  <si>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</si>
  <si>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</si>
  <si>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</si>
  <si>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</si>
  <si>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</si>
  <si>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</si>
  <si>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</si>
  <si>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</si>
  <si>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</si>
  <si>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</si>
  <si>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</si>
  <si>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MŠMT, odbor 26                                                                                                                                         k č.j. 333/08-26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</si>
  <si>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</si>
  <si>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</si>
  <si>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</si>
  <si>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</si>
  <si>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</si>
  <si>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</si>
  <si>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</si>
  <si>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</si>
  <si>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</si>
  <si>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</si>
  <si>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</si>
  <si>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</si>
  <si>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</si>
  <si>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</si>
  <si>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</si>
  <si>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</si>
  <si>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</si>
  <si>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</si>
  <si>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</si>
  <si>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</si>
  <si>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</si>
  <si>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</si>
  <si>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</si>
  <si>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</si>
  <si>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</si>
  <si>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</si>
  <si>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</si>
  <si>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</si>
  <si>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</si>
  <si>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</si>
  <si>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</si>
  <si>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</si>
  <si>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</si>
  <si>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</si>
  <si>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</si>
  <si>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</si>
  <si>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</si>
  <si>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</si>
  <si>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</si>
  <si>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</si>
  <si>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</si>
  <si>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</si>
  <si>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</si>
  <si>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</si>
  <si>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</si>
  <si>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</si>
  <si>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</si>
  <si>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</si>
  <si>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</si>
  <si>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</si>
  <si>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</si>
  <si>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</si>
  <si>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</si>
  <si>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</si>
  <si>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</si>
  <si>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</si>
  <si>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</si>
  <si>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</si>
  <si>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</si>
  <si>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</si>
  <si>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Mateřské škole nebo třídě s polodenním provozem, mateřské škole nebo třídě s celodenním nebo polodenním provozem, jde-li o dítě docházející do MŠ na dobu nepřevyšující 4 hodiny denně nebo 5 dnů v měsíci:</t>
  </si>
  <si>
    <t>Příloha</t>
  </si>
  <si>
    <t>Normativy neinvestičních výdajů pro rok 2008 v Kč</t>
  </si>
  <si>
    <t>Kursu pro získání zákl.vzdělání organizovaného v ZŠ nebo SŠ v denní formě</t>
  </si>
  <si>
    <t>Kursu pro získání zákl.vzdělání organizovaného v ZŠ nebo SŠ ve večerní formě vzdělávání</t>
  </si>
  <si>
    <t>Kursu pro získání zákl.vzdělání organizovaného v ZŠ nebo SŠ v dálkové formě vzdělávání</t>
  </si>
  <si>
    <t>Kurz pro získání základů vzdělání organizovaný denní formou docházky na základě § 8 odst. 9 vyhlášky č. 73/2005 Sb., v souladu s informací MŠMT 18965/2005-24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</si>
  <si>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</si>
  <si>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</si>
  <si>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</si>
  <si>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</si>
  <si>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</si>
  <si>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</si>
  <si>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</si>
  <si>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</si>
  <si>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</si>
  <si>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</si>
  <si>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</si>
  <si>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</si>
  <si>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</si>
  <si>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</si>
  <si>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</si>
  <si>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</si>
  <si>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</si>
  <si>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</si>
  <si>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</si>
  <si>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</si>
  <si>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</si>
  <si>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</si>
  <si>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</si>
  <si>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</si>
  <si>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</si>
  <si>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</si>
  <si>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</si>
  <si>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</si>
  <si>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</si>
  <si>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</si>
  <si>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</si>
  <si>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</si>
  <si>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</si>
  <si>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</si>
  <si>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</si>
  <si>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</si>
  <si>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</si>
  <si>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</si>
  <si>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</si>
  <si>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</si>
  <si>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</si>
  <si>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</si>
  <si>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</si>
  <si>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</si>
  <si>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</si>
  <si>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</si>
  <si>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</si>
  <si>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</si>
  <si>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</si>
  <si>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</si>
  <si>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</si>
  <si>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</si>
  <si>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</si>
  <si>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</si>
  <si>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</si>
  <si>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</si>
  <si>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</si>
  <si>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</si>
  <si>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</si>
  <si>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</si>
  <si>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</si>
  <si>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</si>
  <si>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</si>
  <si>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</si>
  <si>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</si>
  <si>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</si>
  <si>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</si>
  <si>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</si>
  <si>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</si>
  <si>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</si>
  <si>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</si>
  <si>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</si>
  <si>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</si>
  <si>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</si>
  <si>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</si>
  <si>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</si>
  <si>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</si>
  <si>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</si>
  <si>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</si>
  <si>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</si>
  <si>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</si>
  <si>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</si>
  <si>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</si>
  <si>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</si>
  <si>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</si>
  <si>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</si>
  <si>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</si>
  <si>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</si>
  <si>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</si>
  <si>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</si>
  <si>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</si>
  <si>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</si>
  <si>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</si>
  <si>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</si>
  <si>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</si>
  <si>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</si>
  <si>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</si>
  <si>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</si>
  <si>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</si>
  <si>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</si>
  <si>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</si>
  <si>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</si>
  <si>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</si>
  <si>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</si>
  <si>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</si>
  <si>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</si>
  <si>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</si>
  <si>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</si>
  <si>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</si>
  <si>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</si>
  <si>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</si>
  <si>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</si>
  <si>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</si>
  <si>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</si>
  <si>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</si>
  <si>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</si>
  <si>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</si>
  <si>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</si>
  <si>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</si>
  <si>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</si>
  <si>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</si>
  <si>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</si>
  <si>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</si>
  <si>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</si>
  <si>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</si>
  <si>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</si>
  <si>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</si>
  <si>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</si>
  <si>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</si>
  <si>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</si>
  <si>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</si>
  <si>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</si>
  <si>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</si>
  <si>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</si>
  <si>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</si>
  <si>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</si>
  <si>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</si>
  <si>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</si>
  <si>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</si>
  <si>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</si>
  <si>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</si>
  <si>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</si>
  <si>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</si>
  <si>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</si>
  <si>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</si>
  <si>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</si>
  <si>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</si>
  <si>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KONZERVATOŘE - DOBÍHAJÍCÍ SOUSTAVA</t>
  </si>
  <si>
    <t>KONZERVATOŘE - NOVÁ SOUSTAVA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</si>
  <si>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</si>
  <si>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</si>
  <si>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</si>
  <si>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</si>
  <si>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</si>
  <si>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</si>
  <si>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</si>
  <si>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</si>
  <si>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</si>
  <si>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</si>
  <si>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</si>
  <si>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</si>
  <si>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</si>
  <si>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</si>
  <si>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</si>
  <si>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</si>
  <si>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</si>
  <si>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</si>
  <si>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</si>
  <si>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</si>
  <si>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</si>
  <si>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</si>
  <si>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</si>
  <si>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</si>
  <si>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</si>
  <si>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</si>
  <si>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</si>
  <si>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</si>
  <si>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</si>
  <si>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</si>
  <si>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</si>
  <si>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</si>
  <si>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</si>
  <si>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</si>
  <si>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</si>
  <si>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</si>
  <si>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</si>
  <si>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</si>
  <si>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</si>
  <si>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</si>
  <si>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</si>
  <si>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</si>
  <si>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</si>
  <si>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</si>
  <si>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</si>
  <si>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</si>
  <si>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</si>
  <si>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</si>
  <si>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</si>
  <si>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</si>
  <si>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</si>
  <si>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</si>
  <si>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</si>
  <si>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</si>
  <si>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</si>
  <si>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</si>
  <si>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</si>
  <si>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</si>
  <si>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</si>
  <si>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</si>
  <si>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</si>
  <si>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</si>
  <si>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</si>
  <si>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</si>
  <si>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</si>
  <si>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</si>
  <si>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</si>
  <si>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</si>
  <si>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</si>
  <si>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</si>
  <si>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</si>
  <si>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</si>
  <si>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</si>
  <si>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</si>
  <si>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</si>
  <si>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</si>
  <si>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</si>
  <si>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</si>
  <si>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</si>
  <si>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</si>
  <si>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</si>
  <si>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</si>
  <si>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</si>
  <si>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</si>
  <si>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</si>
  <si>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</si>
  <si>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</si>
  <si>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</si>
  <si>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</si>
  <si>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</si>
  <si>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</si>
  <si>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</si>
  <si>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</si>
  <si>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</si>
  <si>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</si>
  <si>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</si>
  <si>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</si>
  <si>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</si>
  <si>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</si>
  <si>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</si>
  <si>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</si>
  <si>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</si>
  <si>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</si>
  <si>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</si>
  <si>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</si>
  <si>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</si>
  <si>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</si>
  <si>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</si>
  <si>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</si>
  <si>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</si>
  <si>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</si>
  <si>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</si>
  <si>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</si>
  <si>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</si>
  <si>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</si>
  <si>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</si>
  <si>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</si>
  <si>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</si>
  <si>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</si>
  <si>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</si>
  <si>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</si>
  <si>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</si>
  <si>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</si>
  <si>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</si>
  <si>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</si>
  <si>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</si>
  <si>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</si>
  <si>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</si>
  <si>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</si>
  <si>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</si>
  <si>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</si>
  <si>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</si>
  <si>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</si>
  <si>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</si>
  <si>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</si>
  <si>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</si>
  <si>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</si>
  <si>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</si>
  <si>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</si>
  <si>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</si>
  <si>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</si>
  <si>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</si>
  <si>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</si>
  <si>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</si>
  <si>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</si>
  <si>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</si>
  <si>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</si>
  <si>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</si>
  <si>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</si>
  <si>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</si>
  <si>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</si>
  <si>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</si>
  <si>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</si>
  <si>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</si>
  <si>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</si>
  <si>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</si>
  <si>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</si>
  <si>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</si>
  <si>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</si>
  <si>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</si>
  <si>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</si>
  <si>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</si>
  <si>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</si>
  <si>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</si>
  <si>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</si>
  <si>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</si>
  <si>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</si>
  <si>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</si>
  <si>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</si>
  <si>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</si>
  <si>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</si>
  <si>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</si>
  <si>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</si>
  <si>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</si>
  <si>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</si>
  <si>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</si>
  <si>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</si>
  <si>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</si>
  <si>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</si>
  <si>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</si>
  <si>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</si>
  <si>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</si>
  <si>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</si>
  <si>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</si>
  <si>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</si>
  <si>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</si>
  <si>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</si>
  <si>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</si>
  <si>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</si>
  <si>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</si>
  <si>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</si>
  <si>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</si>
  <si>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</si>
  <si>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</si>
  <si>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</si>
  <si>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</si>
  <si>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</si>
  <si>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</si>
  <si>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</si>
  <si>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</si>
  <si>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</si>
  <si>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</si>
  <si>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</si>
  <si>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</si>
  <si>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</si>
  <si>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</si>
  <si>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</si>
  <si>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</si>
  <si>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</si>
  <si>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</si>
  <si>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</si>
  <si>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</si>
  <si>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</si>
  <si>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</si>
  <si>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</si>
  <si>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</si>
  <si>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</si>
  <si>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</si>
  <si>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</si>
  <si>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</si>
  <si>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</si>
  <si>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</si>
  <si>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</si>
  <si>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</si>
  <si>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</si>
  <si>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</si>
  <si>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</si>
  <si>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</si>
  <si>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</si>
  <si>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</si>
  <si>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</si>
  <si>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</si>
  <si>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</si>
  <si>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</si>
  <si>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</si>
  <si>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</si>
  <si>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</si>
  <si>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</si>
  <si>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</si>
  <si>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</si>
  <si>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</si>
  <si>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</si>
  <si>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</si>
  <si>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</si>
  <si>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</si>
  <si>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</si>
  <si>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</si>
  <si>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</si>
  <si>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</si>
  <si>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</si>
  <si>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</si>
  <si>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</si>
  <si>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</si>
  <si>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</si>
  <si>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</si>
  <si>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</si>
  <si>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</si>
  <si>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</si>
  <si>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</si>
  <si>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</si>
  <si>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</si>
  <si>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</si>
  <si>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</si>
  <si>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</si>
  <si>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</si>
  <si>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</si>
  <si>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</si>
  <si>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</si>
  <si>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</si>
  <si>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</si>
  <si>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</si>
  <si>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</si>
  <si>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</si>
  <si>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</si>
  <si>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</si>
  <si>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</si>
  <si>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</si>
  <si>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</si>
  <si>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</si>
  <si>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</si>
  <si>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</si>
  <si>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</si>
  <si>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</si>
  <si>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</si>
  <si>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</si>
  <si>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</si>
  <si>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</si>
  <si>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</si>
  <si>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</si>
  <si>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</si>
  <si>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</si>
  <si>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</si>
  <si>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</si>
  <si>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</si>
  <si>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</si>
  <si>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</si>
  <si>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</si>
  <si>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</si>
  <si>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</si>
  <si>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</si>
  <si>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</si>
  <si>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</si>
  <si>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</si>
  <si>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</si>
  <si>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</si>
  <si>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</si>
  <si>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</si>
  <si>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</si>
  <si>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</si>
  <si>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</si>
  <si>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</si>
  <si>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</si>
  <si>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</si>
  <si>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</si>
  <si>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</si>
  <si>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</si>
  <si>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</si>
  <si>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</si>
  <si>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</si>
  <si>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</si>
  <si>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</si>
  <si>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</si>
  <si>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</si>
  <si>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</si>
  <si>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</si>
  <si>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</si>
  <si>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</si>
  <si>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</si>
  <si>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</si>
  <si>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Informační technologie - zaměření: Výpočetní technika a informatika</t>
  </si>
  <si>
    <t>82-41-M/001</t>
  </si>
  <si>
    <t xml:space="preserve">Užitá malba </t>
  </si>
  <si>
    <t>82-41-M/002</t>
  </si>
  <si>
    <t>Užitá fotografie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</si>
  <si>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</si>
  <si>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</si>
  <si>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</si>
  <si>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</si>
  <si>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</si>
  <si>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</si>
  <si>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</si>
  <si>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</si>
  <si>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</si>
  <si>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</si>
  <si>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</si>
  <si>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</si>
  <si>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</si>
  <si>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</si>
  <si>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</si>
  <si>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</si>
  <si>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</si>
  <si>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</si>
  <si>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</si>
  <si>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</si>
  <si>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</si>
  <si>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</si>
  <si>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</si>
  <si>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</si>
  <si>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</si>
  <si>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</si>
  <si>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</si>
  <si>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</si>
  <si>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</si>
  <si>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</si>
  <si>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</si>
  <si>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</si>
  <si>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</si>
  <si>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</si>
  <si>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</si>
  <si>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</si>
  <si>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</si>
  <si>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</si>
  <si>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</si>
  <si>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</si>
  <si>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</si>
  <si>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</si>
  <si>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</si>
  <si>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</si>
  <si>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</si>
  <si>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</si>
  <si>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</si>
  <si>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</si>
  <si>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</si>
  <si>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</si>
  <si>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</si>
  <si>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</si>
  <si>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</si>
  <si>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</si>
  <si>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</si>
  <si>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</si>
  <si>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</si>
  <si>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</si>
  <si>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</si>
  <si>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</si>
  <si>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</si>
  <si>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</si>
  <si>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</si>
  <si>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</si>
  <si>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</si>
  <si>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</si>
  <si>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</si>
  <si>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</si>
  <si>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</si>
  <si>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</si>
  <si>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</si>
  <si>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</si>
  <si>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</si>
  <si>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</si>
  <si>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</si>
  <si>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</si>
  <si>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</si>
  <si>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</si>
  <si>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</si>
  <si>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</si>
  <si>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</si>
  <si>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</si>
  <si>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</si>
  <si>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</si>
  <si>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</si>
  <si>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</si>
  <si>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</si>
  <si>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</si>
  <si>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</si>
  <si>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</si>
  <si>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</si>
  <si>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</si>
  <si>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</si>
  <si>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</si>
  <si>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</si>
  <si>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</si>
  <si>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</si>
  <si>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</si>
  <si>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</si>
  <si>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</si>
  <si>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</si>
  <si>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</si>
  <si>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</si>
  <si>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</si>
  <si>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</si>
  <si>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</si>
  <si>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</si>
  <si>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</si>
  <si>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</si>
  <si>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</si>
  <si>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 xml:space="preserve">Hudba </t>
  </si>
  <si>
    <t>82-44-M/002</t>
  </si>
  <si>
    <t>82-44-M/01</t>
  </si>
  <si>
    <t>Hudba</t>
  </si>
  <si>
    <t>82-44-M/02</t>
  </si>
  <si>
    <t>82-44-N/001</t>
  </si>
  <si>
    <t>82-44-N/01</t>
  </si>
  <si>
    <t>82-45-M/001</t>
  </si>
  <si>
    <t>Zpěv</t>
  </si>
  <si>
    <t>82-45-M/01</t>
  </si>
  <si>
    <t>82-45-N/001</t>
  </si>
  <si>
    <t>82-45-N/01</t>
  </si>
  <si>
    <t>82-46-M/001</t>
  </si>
  <si>
    <t>Tanec</t>
  </si>
  <si>
    <t>82-46-M/01</t>
  </si>
  <si>
    <t>82-46-N/001</t>
  </si>
  <si>
    <t>82-46-N/01</t>
  </si>
  <si>
    <t>82-47-M/001</t>
  </si>
  <si>
    <t>Hudebně dramatické umění</t>
  </si>
  <si>
    <t>82-47-M/01</t>
  </si>
  <si>
    <t>Dramatické umění</t>
  </si>
  <si>
    <t>82-47-N/001</t>
  </si>
  <si>
    <t>82-47-N/01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</si>
  <si>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</si>
  <si>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</si>
  <si>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</si>
  <si>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</si>
  <si>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</si>
  <si>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</si>
  <si>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</si>
  <si>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</si>
  <si>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</si>
  <si>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</si>
  <si>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GYMNÁZIA</t>
  </si>
  <si>
    <t>79-41-K/4XX</t>
  </si>
  <si>
    <t>79-41-K/6XX</t>
  </si>
  <si>
    <t>79-41-K/8XX</t>
  </si>
  <si>
    <t>VYŠŠÍ ODBORNÉ ŠKOLY  -  DOBÍHAJÍCÍ SOUSTAVA</t>
  </si>
  <si>
    <t>1601N002</t>
  </si>
  <si>
    <t>Správa ochrany životního prostředí</t>
  </si>
  <si>
    <t>1601N003</t>
  </si>
  <si>
    <t>Vodní hospodářství a ekologie</t>
  </si>
  <si>
    <t>1601N004</t>
  </si>
  <si>
    <t>Monitorování životního prostředí</t>
  </si>
  <si>
    <t>1602N001</t>
  </si>
  <si>
    <t>Vodní a odpadové hospodářství</t>
  </si>
  <si>
    <t>2341N001</t>
  </si>
  <si>
    <t>Optimalizace strojírenských technologií</t>
  </si>
  <si>
    <t>2341N002</t>
  </si>
  <si>
    <t>Výrobní technologie ve strojírenství</t>
  </si>
  <si>
    <t>2341N003</t>
  </si>
  <si>
    <t>2341N004</t>
  </si>
  <si>
    <t>Strojírenství se zaměřením na počítače a CNC techniku</t>
  </si>
  <si>
    <t>2341N005</t>
  </si>
  <si>
    <t xml:space="preserve">Jakost a metrologie </t>
  </si>
  <si>
    <t>2341N006</t>
  </si>
  <si>
    <t>Stavba obráběcích strojů</t>
  </si>
  <si>
    <t>2345N001</t>
  </si>
  <si>
    <t>Automobilová diagnostika a servis</t>
  </si>
  <si>
    <t>2345N002</t>
  </si>
  <si>
    <t>Diagnostika silničních vozidel</t>
  </si>
  <si>
    <t>2345N003</t>
  </si>
  <si>
    <t>Techn.diagn.a optimalizace renovač. metod</t>
  </si>
  <si>
    <t>2345N004</t>
  </si>
  <si>
    <t>Diagnostika a servis silničních vozidel</t>
  </si>
  <si>
    <t>2345N005</t>
  </si>
  <si>
    <t>Autoelektronika a opravy silničních motorových vozidel</t>
  </si>
  <si>
    <t>2631N002</t>
  </si>
  <si>
    <t>2631N004</t>
  </si>
  <si>
    <t>Automatizace a informatika</t>
  </si>
  <si>
    <t>2631N005</t>
  </si>
  <si>
    <t>Výpočetní technika a základy programování</t>
  </si>
  <si>
    <t>2631N006</t>
  </si>
  <si>
    <t>Počítačová podpora v řízení podniku</t>
  </si>
  <si>
    <t>2631N007</t>
  </si>
  <si>
    <t>Aplikace výpočetní techniky</t>
  </si>
  <si>
    <t>2631N011</t>
  </si>
  <si>
    <t>Výpočetní systémy</t>
  </si>
  <si>
    <t>2631N012</t>
  </si>
  <si>
    <t>Systémy informační</t>
  </si>
  <si>
    <t>2631N013</t>
  </si>
  <si>
    <t>Užití počítačů</t>
  </si>
  <si>
    <t>2631N014</t>
  </si>
  <si>
    <t>Počítačová grafika v elektrotechnice</t>
  </si>
  <si>
    <t>2631N015</t>
  </si>
  <si>
    <t>Počítačové systémy</t>
  </si>
  <si>
    <t>2631N016</t>
  </si>
  <si>
    <t>Počítačové systémy elektronické</t>
  </si>
  <si>
    <t>2642N001</t>
  </si>
  <si>
    <t>Silnoproudá elektrotechnika</t>
  </si>
  <si>
    <t>2643N002</t>
  </si>
  <si>
    <t>Slaboproudá elektrotechnika</t>
  </si>
  <si>
    <t>2643N003</t>
  </si>
  <si>
    <t>Lékařská elektronika</t>
  </si>
  <si>
    <t>2644N001</t>
  </si>
  <si>
    <t>Automatizační technika</t>
  </si>
  <si>
    <t>2644N003</t>
  </si>
  <si>
    <t>Automatizované systémy</t>
  </si>
  <si>
    <t>2832N001</t>
  </si>
  <si>
    <t>Sklářství</t>
  </si>
  <si>
    <t>2931N001</t>
  </si>
  <si>
    <t>Technologie potravinářských výrob</t>
  </si>
  <si>
    <t>2931N002</t>
  </si>
  <si>
    <t>Technologie a hygiena potravin</t>
  </si>
  <si>
    <t>2931N003</t>
  </si>
  <si>
    <t>Zpracování mléka</t>
  </si>
  <si>
    <t>2931N004</t>
  </si>
  <si>
    <t>3131N001</t>
  </si>
  <si>
    <t>Textilní technologické procesy</t>
  </si>
  <si>
    <t>3231N001</t>
  </si>
  <si>
    <t>Obuvnická technologie</t>
  </si>
  <si>
    <t>3331N001</t>
  </si>
  <si>
    <t>Tvorba nábytku a dřevěné konstrukce</t>
  </si>
  <si>
    <t>3641N001</t>
  </si>
  <si>
    <t>Stavební obnova památek</t>
  </si>
  <si>
    <t>3641N002</t>
  </si>
  <si>
    <t>3641N003</t>
  </si>
  <si>
    <t>3641N005</t>
  </si>
  <si>
    <t>Stavby pozemní</t>
  </si>
  <si>
    <t>3642N001</t>
  </si>
  <si>
    <t>Železniční stavitelství</t>
  </si>
  <si>
    <t>3642N003</t>
  </si>
  <si>
    <t>Inženýrské stavitelství</t>
  </si>
  <si>
    <t>3642N004</t>
  </si>
  <si>
    <t>Stavby inženýrské</t>
  </si>
  <si>
    <t>3647N001</t>
  </si>
  <si>
    <t>Organizace a řízení ve stavebnictví</t>
  </si>
  <si>
    <t>3647N002</t>
  </si>
  <si>
    <t>3741N001</t>
  </si>
  <si>
    <t>Management a logistika</t>
  </si>
  <si>
    <t>3741N002</t>
  </si>
  <si>
    <t>Celnictví a spedice</t>
  </si>
  <si>
    <t>3741N003</t>
  </si>
  <si>
    <t>Provoz a ekonomika dopravy</t>
  </si>
  <si>
    <t>3741N004</t>
  </si>
  <si>
    <t>Mezinárodní silniční doprava a přeprava</t>
  </si>
  <si>
    <t>3908N001</t>
  </si>
  <si>
    <t>Prevence rizik a záchranářství</t>
  </si>
  <si>
    <t>3941N001</t>
  </si>
  <si>
    <t>Výrobní a řídící systémy podniku</t>
  </si>
  <si>
    <t>3941N002</t>
  </si>
  <si>
    <t>Řídicí technika</t>
  </si>
  <si>
    <t>3941N003</t>
  </si>
  <si>
    <t>Automatizované informační systémy řízení v ekonomice</t>
  </si>
  <si>
    <t>4131N001</t>
  </si>
  <si>
    <t>Obnova a rozvoj venkova</t>
  </si>
  <si>
    <t>4131N002</t>
  </si>
  <si>
    <t>Zemědělské podnikání</t>
  </si>
  <si>
    <t>4131N003</t>
  </si>
  <si>
    <t>Zemědělský manažer</t>
  </si>
  <si>
    <t>4131N005</t>
  </si>
  <si>
    <t>Zahradní a krajinná tvorba</t>
  </si>
  <si>
    <t>4131N006</t>
  </si>
  <si>
    <t>Péče o krajinu</t>
  </si>
  <si>
    <t>4131N007</t>
  </si>
  <si>
    <t>Obchodování se zeměděl.potr.komoditami</t>
  </si>
  <si>
    <t>4131N009</t>
  </si>
  <si>
    <t>Šlechtitelství</t>
  </si>
  <si>
    <t>4131N010</t>
  </si>
  <si>
    <t>Agroturistika</t>
  </si>
  <si>
    <t>4132N001</t>
  </si>
  <si>
    <t>4132N002</t>
  </si>
  <si>
    <t>Vyšší odborné lesnictví</t>
  </si>
  <si>
    <t>5341N001</t>
  </si>
  <si>
    <t>Diplomovaná všeobecná sestra</t>
  </si>
  <si>
    <t>5341N002</t>
  </si>
  <si>
    <t>Diplomovaná dětská sestra</t>
  </si>
  <si>
    <t>5341N003</t>
  </si>
  <si>
    <t>Diplomovaná porodní asistentka</t>
  </si>
  <si>
    <t>5341N004</t>
  </si>
  <si>
    <t>Diplomovaný zdravotnický záchranář</t>
  </si>
  <si>
    <t>5341N005</t>
  </si>
  <si>
    <t>Diplomovaná sestra pro intenzivní péči</t>
  </si>
  <si>
    <t>5341N006</t>
  </si>
  <si>
    <t>Diplomovaná sestra pro psychiatrii</t>
  </si>
  <si>
    <t>5341N007</t>
  </si>
  <si>
    <t>Diplomovaná dentální hygienistka</t>
  </si>
  <si>
    <t>5342N001</t>
  </si>
  <si>
    <t>Diplomovaný ergoterapeut</t>
  </si>
  <si>
    <t>5342N002</t>
  </si>
  <si>
    <t>Diplomovaný fyzioterapeut</t>
  </si>
  <si>
    <t>5343N003</t>
  </si>
  <si>
    <t>Diplomovaný zdravotní laborant</t>
  </si>
  <si>
    <t>5343N004</t>
  </si>
  <si>
    <t>Diplomovaný farmaceutický asistent</t>
  </si>
  <si>
    <t>5344N001</t>
  </si>
  <si>
    <t>Diplomovaný oční technik</t>
  </si>
  <si>
    <t>5344N002</t>
  </si>
  <si>
    <t>Diplomovaný zubní technik</t>
  </si>
  <si>
    <t>5344N003</t>
  </si>
  <si>
    <t>5345N002</t>
  </si>
  <si>
    <t>Diplomovaná dietní sestra</t>
  </si>
  <si>
    <t>5345N004</t>
  </si>
  <si>
    <t>Diplomovaný radiologický asistent</t>
  </si>
  <si>
    <t>5345N005</t>
  </si>
  <si>
    <t>Diplomovaný asistent hygienické služby</t>
  </si>
  <si>
    <t>6141N004</t>
  </si>
  <si>
    <t>Teologicko-pastorační činnost</t>
  </si>
  <si>
    <t>6141N005</t>
  </si>
  <si>
    <t>Teologická a pastorační činnost</t>
  </si>
  <si>
    <t>6141N006</t>
  </si>
  <si>
    <t>Katecheticko - pastorační činnost</t>
  </si>
  <si>
    <t>6141N007</t>
  </si>
  <si>
    <t>Misijní a teologická činnost</t>
  </si>
  <si>
    <t>6141N008</t>
  </si>
  <si>
    <t>Teologie a pastorace</t>
  </si>
  <si>
    <t>6341N001</t>
  </si>
  <si>
    <t>Mezinárodní obchod</t>
  </si>
  <si>
    <t>6341N004</t>
  </si>
  <si>
    <t>Obchodní podnikání</t>
  </si>
  <si>
    <t>6341N005</t>
  </si>
  <si>
    <t>Marketing</t>
  </si>
  <si>
    <t>6341N007</t>
  </si>
  <si>
    <t>Zpracování ekonomických a vědeckotechnických informací</t>
  </si>
  <si>
    <t>6341N008</t>
  </si>
  <si>
    <t>Účetnictví a finanční hospodaření</t>
  </si>
  <si>
    <t>6341N010</t>
  </si>
  <si>
    <t>Účetnictví</t>
  </si>
  <si>
    <t>6341N011</t>
  </si>
  <si>
    <t>Prokurista</t>
  </si>
  <si>
    <t>6341N012</t>
  </si>
  <si>
    <t>Finance a účetnictví</t>
  </si>
  <si>
    <t>6341N013</t>
  </si>
  <si>
    <t>Finanční a ekonomické poradenství</t>
  </si>
  <si>
    <t>6341N014</t>
  </si>
  <si>
    <t>Firemní ekonomika</t>
  </si>
  <si>
    <t>6341N015</t>
  </si>
  <si>
    <t>Ekonomika podniku a management</t>
  </si>
  <si>
    <t>6341N016</t>
  </si>
  <si>
    <t>Financování a účetnictví</t>
  </si>
  <si>
    <t>6341N017</t>
  </si>
  <si>
    <t>Ekonomika a management podniku</t>
  </si>
  <si>
    <t>6341N018</t>
  </si>
  <si>
    <t>Účetnictví a daně</t>
  </si>
  <si>
    <t>6341N019</t>
  </si>
  <si>
    <t>Obchodní podnikatelství</t>
  </si>
  <si>
    <t>6341N020</t>
  </si>
  <si>
    <t>Obchod a právo v obchodu</t>
  </si>
  <si>
    <t>6341N023</t>
  </si>
  <si>
    <t>Ekonomika mezinárodního hospodářství</t>
  </si>
  <si>
    <t>6341N024</t>
  </si>
  <si>
    <t>Marketing pro střední stupeň řízení</t>
  </si>
  <si>
    <t>6341N025</t>
  </si>
  <si>
    <t>Mezinárodní obchodní styk</t>
  </si>
  <si>
    <t>6341N026</t>
  </si>
  <si>
    <t>Firemní management</t>
  </si>
  <si>
    <t>6341N027</t>
  </si>
  <si>
    <t>Ekonomika a zahraniční obchod</t>
  </si>
  <si>
    <t>6341N029</t>
  </si>
  <si>
    <t>6341N031</t>
  </si>
  <si>
    <t>6341N032</t>
  </si>
  <si>
    <t>Prokurista firmy</t>
  </si>
  <si>
    <t>6341N033</t>
  </si>
  <si>
    <t>6341N035</t>
  </si>
  <si>
    <t>Daně a účetnictví</t>
  </si>
  <si>
    <t>6341N037</t>
  </si>
  <si>
    <t>Firemní obchodník</t>
  </si>
  <si>
    <t>6343N001</t>
  </si>
  <si>
    <t>Odhadcovství</t>
  </si>
  <si>
    <t>6343N002</t>
  </si>
  <si>
    <t>6343N003</t>
  </si>
  <si>
    <t>Sociální pojišťovnictví</t>
  </si>
  <si>
    <t>6343N004</t>
  </si>
  <si>
    <t>Finanční poradenství</t>
  </si>
  <si>
    <t>6343N005</t>
  </si>
  <si>
    <t>Bankovnictví a finance</t>
  </si>
  <si>
    <t>6343N006</t>
  </si>
  <si>
    <t>Pojišťovnictví a management</t>
  </si>
  <si>
    <t>6343N007</t>
  </si>
  <si>
    <t>Finance a řízení</t>
  </si>
  <si>
    <t>6343N008</t>
  </si>
  <si>
    <t>Bankovnictví</t>
  </si>
  <si>
    <t>6343N009</t>
  </si>
  <si>
    <t>Finanční řízení</t>
  </si>
  <si>
    <t>6343N010</t>
  </si>
  <si>
    <t>Účetnictví a finanční řízení</t>
  </si>
  <si>
    <t>6343N011</t>
  </si>
  <si>
    <t>Pojišťovnictví</t>
  </si>
  <si>
    <t>6343N013</t>
  </si>
  <si>
    <t>Finance,účetnictví, finanční řízení</t>
  </si>
  <si>
    <t>6343N014</t>
  </si>
  <si>
    <t>Finance a bankovnictví</t>
  </si>
  <si>
    <t>6343N015</t>
  </si>
  <si>
    <t>Účetnictví a finance</t>
  </si>
  <si>
    <t>6343N016</t>
  </si>
  <si>
    <t>Finance a daně</t>
  </si>
  <si>
    <t>6431N002</t>
  </si>
  <si>
    <t>Strojírenský management</t>
  </si>
  <si>
    <t>6431N003</t>
  </si>
  <si>
    <t>6431N005</t>
  </si>
  <si>
    <t>Výrobní a obchodní manager textilu</t>
  </si>
  <si>
    <t>6431N006</t>
  </si>
  <si>
    <t>Logistika a management</t>
  </si>
  <si>
    <t>6431N007</t>
  </si>
  <si>
    <t>Obchodník v dopravě</t>
  </si>
  <si>
    <t>6431N008</t>
  </si>
  <si>
    <t>Management dopravy</t>
  </si>
  <si>
    <t>6431N009</t>
  </si>
  <si>
    <t>Marketing výpočetní techniky</t>
  </si>
  <si>
    <t>6431N011</t>
  </si>
  <si>
    <t>Management technických oborů</t>
  </si>
  <si>
    <t>6431N012</t>
  </si>
  <si>
    <t>Ekonomika strojírenství</t>
  </si>
  <si>
    <t>6431N013</t>
  </si>
  <si>
    <t>6431N015</t>
  </si>
  <si>
    <t>Manažer a ekonom firmy</t>
  </si>
  <si>
    <t>6431N016</t>
  </si>
  <si>
    <t>Manažer sportu</t>
  </si>
  <si>
    <t>6431N017</t>
  </si>
  <si>
    <t>Management tělesné výchovy a sportu</t>
  </si>
  <si>
    <t>6431N018</t>
  </si>
  <si>
    <t>Manažer provozu</t>
  </si>
  <si>
    <t>6541N001</t>
  </si>
  <si>
    <t>Gastronomie a služby cestovního ruchu</t>
  </si>
  <si>
    <t>6542N001</t>
  </si>
  <si>
    <t>Cestovní ruch</t>
  </si>
  <si>
    <t>6542N002</t>
  </si>
  <si>
    <t>Řízení hotelového provozu</t>
  </si>
  <si>
    <t>6542N003</t>
  </si>
  <si>
    <t>Rozvoj a řízení regionální turistiky</t>
  </si>
  <si>
    <t>6542N004</t>
  </si>
  <si>
    <t>Řízení hotelnictví a turistických služeb</t>
  </si>
  <si>
    <t>6542N005</t>
  </si>
  <si>
    <t>6542N007</t>
  </si>
  <si>
    <t>Turismus</t>
  </si>
  <si>
    <t>6542N009</t>
  </si>
  <si>
    <t>Management hotelového provozu</t>
  </si>
  <si>
    <t>6641N001</t>
  </si>
  <si>
    <t>6841N001</t>
  </si>
  <si>
    <t>6841N003</t>
  </si>
  <si>
    <t>Právo komerční</t>
  </si>
  <si>
    <t>6841N004</t>
  </si>
  <si>
    <t>6841N005</t>
  </si>
  <si>
    <t>Ekonomicko-právní činnost</t>
  </si>
  <si>
    <t>6841N006</t>
  </si>
  <si>
    <t>6841N007</t>
  </si>
  <si>
    <t>Správní činnost</t>
  </si>
  <si>
    <t>6841N010</t>
  </si>
  <si>
    <t>Personální práce</t>
  </si>
  <si>
    <t>6842N001</t>
  </si>
  <si>
    <t>Prevence kriminality</t>
  </si>
  <si>
    <t>6842N002</t>
  </si>
  <si>
    <t>Krizové řízení</t>
  </si>
  <si>
    <t>6843N001</t>
  </si>
  <si>
    <t>Informatika ve státní správě</t>
  </si>
  <si>
    <t>6843N002</t>
  </si>
  <si>
    <t>Veřejná správa (regionální)</t>
  </si>
  <si>
    <t>6843N003</t>
  </si>
  <si>
    <t>6843N005</t>
  </si>
  <si>
    <t>6843N006</t>
  </si>
  <si>
    <t>Územní správa a samospráva</t>
  </si>
  <si>
    <t>6843N007</t>
  </si>
  <si>
    <t>Hospodářsko správní činnost</t>
  </si>
  <si>
    <t>6843N008</t>
  </si>
  <si>
    <t>6843N009</t>
  </si>
  <si>
    <t>Regionální správa a EU</t>
  </si>
  <si>
    <t>7241N001</t>
  </si>
  <si>
    <t>Informační management</t>
  </si>
  <si>
    <t>7241N003</t>
  </si>
  <si>
    <t>Informační systémy</t>
  </si>
  <si>
    <t>7242N001</t>
  </si>
  <si>
    <t>Masová komunikace</t>
  </si>
  <si>
    <t>7242N002</t>
  </si>
  <si>
    <t>Publicistika</t>
  </si>
  <si>
    <t>7242N003</t>
  </si>
  <si>
    <t>Stylistika a její tvůrčí využití</t>
  </si>
  <si>
    <t>7531N001</t>
  </si>
  <si>
    <t>Pedagogika specif.činností ve volném čase</t>
  </si>
  <si>
    <t>7531N002</t>
  </si>
  <si>
    <t>7531N006</t>
  </si>
  <si>
    <t>Pedagogika - vychovatelství</t>
  </si>
  <si>
    <t>7532N002</t>
  </si>
  <si>
    <t>Charitní a sociální činnost</t>
  </si>
  <si>
    <t>7532N005</t>
  </si>
  <si>
    <t>Sociální pedagogika a teologie</t>
  </si>
  <si>
    <t>7532N007</t>
  </si>
  <si>
    <t>Sociální pedagogika</t>
  </si>
  <si>
    <t>7532N008</t>
  </si>
  <si>
    <t>Sociální a humanitární práce</t>
  </si>
  <si>
    <t>7541N001</t>
  </si>
  <si>
    <t>Sociální a teologická činnost</t>
  </si>
  <si>
    <t>7541N002</t>
  </si>
  <si>
    <t>Sociální práce</t>
  </si>
  <si>
    <t>7541N003</t>
  </si>
  <si>
    <t>Sociálně právní činnost</t>
  </si>
  <si>
    <t>7541N007</t>
  </si>
  <si>
    <t>Charitní a sociální péče</t>
  </si>
  <si>
    <t>8241N004</t>
  </si>
  <si>
    <t>Multimediální umělecká tvorba</t>
  </si>
  <si>
    <t>Interiérová tvorba</t>
  </si>
  <si>
    <t>8241N03</t>
  </si>
  <si>
    <t>Oděvní a textilní design</t>
  </si>
  <si>
    <t>8241N04</t>
  </si>
  <si>
    <t>8242N01</t>
  </si>
  <si>
    <t>Restaurování kovů</t>
  </si>
  <si>
    <t>8242N02</t>
  </si>
  <si>
    <t>8243N01</t>
  </si>
  <si>
    <t>Filmová, televizní a rozhlasová tvorba</t>
  </si>
  <si>
    <t>8243N02</t>
  </si>
  <si>
    <t>8244N01</t>
  </si>
  <si>
    <t>8245N01</t>
  </si>
  <si>
    <t>8246N01</t>
  </si>
  <si>
    <t>8247N01</t>
  </si>
  <si>
    <t>odvody</t>
  </si>
  <si>
    <t>Normativ neinvestičních výdajů ze státního rozpočtu v roce 2008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</si>
  <si>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</si>
  <si>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</si>
  <si>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</si>
  <si>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</si>
  <si>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</si>
  <si>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</si>
  <si>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</si>
  <si>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</si>
  <si>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</si>
  <si>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</si>
  <si>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</si>
  <si>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</si>
  <si>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</si>
  <si>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</si>
  <si>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</si>
  <si>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</si>
  <si>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do 152 žáků (včetně)</t>
  </si>
  <si>
    <t xml:space="preserve">                     - od 153 do 180 žáků (včetně)</t>
  </si>
  <si>
    <t xml:space="preserve">                     - od 181 do 250 žáků (včetně)</t>
  </si>
  <si>
    <t xml:space="preserve">                     - od 251 do 350 žáků (včetně)</t>
  </si>
  <si>
    <t xml:space="preserve">                     - od 351 do 550 žáků (včetně)</t>
  </si>
  <si>
    <t xml:space="preserve">                     - nad 550 žáků </t>
  </si>
  <si>
    <t xml:space="preserve">                     - do 15 dětí včetně</t>
  </si>
  <si>
    <t xml:space="preserve">                     - od 16 do 50 dětí (včetně)</t>
  </si>
  <si>
    <r>
      <t xml:space="preserve">                     - </t>
    </r>
    <r>
      <rPr>
        <sz val="10"/>
        <rFont val="Arial"/>
        <family val="2"/>
      </rPr>
      <t>od 51 do 75 dětí (včetně)</t>
    </r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</si>
  <si>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</si>
  <si>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</si>
  <si>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</si>
  <si>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 xml:space="preserve">ONIV </t>
  </si>
  <si>
    <t>Mentální postižení ZŠ  (pokud se nejedná o těžké či hluboké)</t>
  </si>
  <si>
    <t>Sluchově postižení ZŠ  (pokud se nejedná o neslyšící)</t>
  </si>
  <si>
    <t>Zrakově postižení ZŠ  (pokud se nejedná o nevidomé)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</si>
  <si>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</si>
  <si>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</si>
  <si>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</si>
  <si>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</si>
  <si>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</si>
  <si>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</si>
  <si>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</si>
  <si>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</si>
  <si>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</si>
  <si>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</si>
  <si>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 xml:space="preserve">Sociálně právní činnost    </t>
  </si>
  <si>
    <t xml:space="preserve">Malířské, lakýrnické a natěračské práce - lakýrnické a natěrač. práce </t>
  </si>
  <si>
    <t xml:space="preserve">Práce ve zdravotnických a sociálních zařízeních - pečovatel.práce            </t>
  </si>
  <si>
    <t>Příplatky na zdravotní postižení</t>
  </si>
  <si>
    <t>Část I. pokračuje na samostatných listech normativy pro střední vzdělávání a vyšší odborné vzdělávání</t>
  </si>
  <si>
    <t>pokračování části I.</t>
  </si>
  <si>
    <t>- pro denní formu vzdělávání</t>
  </si>
  <si>
    <t>8241N005</t>
  </si>
  <si>
    <t>Reklamní tvorba</t>
  </si>
  <si>
    <t>8241N011</t>
  </si>
  <si>
    <t>Užitá malba</t>
  </si>
  <si>
    <t>8241N014</t>
  </si>
  <si>
    <t>Ražená medaile a mince</t>
  </si>
  <si>
    <t>8241N017</t>
  </si>
  <si>
    <t>Tvorba uměleckého skla</t>
  </si>
  <si>
    <t>8241N019</t>
  </si>
  <si>
    <t>Textilní výtvarník</t>
  </si>
  <si>
    <t>8241N020</t>
  </si>
  <si>
    <t>Grafický design a realizace tiskovin</t>
  </si>
  <si>
    <t>8241N021</t>
  </si>
  <si>
    <t>Obalový a grafický design</t>
  </si>
  <si>
    <t>8241N022</t>
  </si>
  <si>
    <t>Oděvní návrhářství</t>
  </si>
  <si>
    <t>8241N023</t>
  </si>
  <si>
    <t>Design herních předmětů</t>
  </si>
  <si>
    <t>8241N025</t>
  </si>
  <si>
    <t>Malba a přidružené techniky</t>
  </si>
  <si>
    <t>8241N026</t>
  </si>
  <si>
    <t>Sochařská tvorba</t>
  </si>
  <si>
    <t>8241N027</t>
  </si>
  <si>
    <t>Grafická tvorba</t>
  </si>
  <si>
    <t>8241N028</t>
  </si>
  <si>
    <t>Interaktivní grafika</t>
  </si>
  <si>
    <t>8242N003</t>
  </si>
  <si>
    <t>Konzervování a restaurování keramiky</t>
  </si>
  <si>
    <t>8242N004</t>
  </si>
  <si>
    <t>8242N005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</si>
  <si>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</si>
  <si>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</si>
  <si>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</si>
  <si>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</si>
  <si>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</si>
  <si>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</si>
  <si>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</si>
  <si>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</si>
  <si>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</si>
  <si>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</si>
  <si>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</si>
  <si>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</si>
  <si>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</si>
  <si>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</si>
  <si>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</si>
  <si>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</si>
  <si>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</si>
  <si>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</si>
  <si>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</si>
  <si>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</si>
  <si>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</si>
  <si>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</si>
  <si>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</si>
  <si>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</si>
  <si>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</si>
  <si>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</si>
  <si>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</si>
  <si>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</si>
  <si>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VYŠŠÍ ODBORNÉ ŠKOLY  -  NOVÁ  SOUSTAVA</t>
  </si>
  <si>
    <t>1601N01</t>
  </si>
  <si>
    <t>1601N02</t>
  </si>
  <si>
    <t>2341N01</t>
  </si>
  <si>
    <t>část I.</t>
  </si>
  <si>
    <t>dítě, žáka, studenta apod. v (ve)</t>
  </si>
  <si>
    <t>Mateřské škole nebo třídě s celodenním provozem do 15 dětí včetně</t>
  </si>
  <si>
    <t>% ONIV na TV a OV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</si>
  <si>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</si>
  <si>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</si>
  <si>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</si>
  <si>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</si>
  <si>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</si>
  <si>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</si>
  <si>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</si>
  <si>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</si>
  <si>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</si>
  <si>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</si>
  <si>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</si>
  <si>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</si>
  <si>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</si>
  <si>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</si>
  <si>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</si>
  <si>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</si>
  <si>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</si>
  <si>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3356E004</t>
  </si>
  <si>
    <t>Tesařské a truhlářské práce - truhlářské práce ve stavebnictví</t>
  </si>
  <si>
    <t>3457E001</t>
  </si>
  <si>
    <t xml:space="preserve">Knihařské práce                                                                 </t>
  </si>
  <si>
    <t>3657E005</t>
  </si>
  <si>
    <t>Malířské, lakýrnické a natěračské práce - malířské a natěračské práce</t>
  </si>
  <si>
    <t>3657E007</t>
  </si>
  <si>
    <t>3667E001</t>
  </si>
  <si>
    <t xml:space="preserve">Zednické práce                                                                  </t>
  </si>
  <si>
    <t>4152E008</t>
  </si>
  <si>
    <t>Květinářské práce - květinářské a aranžérské práce</t>
  </si>
  <si>
    <t>4152E011</t>
  </si>
  <si>
    <t xml:space="preserve">Zahradnické práce                                                               </t>
  </si>
  <si>
    <t>6552E001</t>
  </si>
  <si>
    <t xml:space="preserve">Kuchařské práce                                                                 </t>
  </si>
  <si>
    <t>6651E003</t>
  </si>
  <si>
    <t xml:space="preserve">Prodavačské práce                                                               </t>
  </si>
  <si>
    <t>6955E005</t>
  </si>
  <si>
    <t>Mateřské škole nebo třídě s celodenním provozem od 16 do 50 dětí (včetně)</t>
  </si>
  <si>
    <r>
      <t xml:space="preserve">Mateřské škole nebo třídě s celodenním provozem </t>
    </r>
    <r>
      <rPr>
        <sz val="10"/>
        <rFont val="Arial"/>
        <family val="2"/>
      </rPr>
      <t>od 51 do 75 dětí (včetně)</t>
    </r>
  </si>
  <si>
    <t>Mateřské škole nebo třídě s celodenním provozem nad 75 dětí</t>
  </si>
  <si>
    <t>Mateřské škole samostatně zřízené pro děti se zdravotním postižením do 15 dětí (včetně)</t>
  </si>
  <si>
    <r>
      <t>Mateřské škole samostatně zřízené pro děti se zdravotním postižením nad 1</t>
    </r>
    <r>
      <rPr>
        <sz val="10"/>
        <rFont val="Arial"/>
        <family val="2"/>
      </rPr>
      <t>5</t>
    </r>
    <r>
      <rPr>
        <sz val="10"/>
        <rFont val="Arial"/>
        <family val="0"/>
      </rPr>
      <t xml:space="preserve"> dětí </t>
    </r>
  </si>
  <si>
    <t>Školním klubu</t>
  </si>
  <si>
    <t>Školní družině do 15 žáků (včetně)</t>
  </si>
  <si>
    <t>- pro denní formu vzdělávání a zkrácené studium pro získání středního vzdělání s výučním listem nebo s maturitní zkouškou</t>
  </si>
  <si>
    <t>- pro denní formu vzdělávání a zkrácené studium pro získání středního vzdělání s maturitní zkouškou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</si>
  <si>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</si>
  <si>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</si>
  <si>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</si>
  <si>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Základní umělecké škole v oboru se skupinovou a kolektivní výukou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</si>
  <si>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</si>
  <si>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</si>
  <si>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</si>
  <si>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</si>
  <si>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</si>
  <si>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</si>
  <si>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</si>
  <si>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</si>
  <si>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</si>
  <si>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</si>
  <si>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</si>
  <si>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r>
      <t xml:space="preserve">Na </t>
    </r>
    <r>
      <rPr>
        <sz val="10"/>
        <rFont val="Arial"/>
        <family val="2"/>
      </rPr>
      <t>žáka nebo studenta</t>
    </r>
    <r>
      <rPr>
        <sz val="10"/>
        <rFont val="Arial"/>
        <family val="0"/>
      </rPr>
      <t xml:space="preserve"> v libovolné formě vzdělávání, který na základě individuálního vzdělávacího plánu má individuálně upravenu docházku do školy, jsou normativy stanoveny ve výši 5 % z normativů srovnatelné denní formy vzdělávání uvedených v části I.</t>
    </r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</si>
  <si>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</si>
  <si>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OBORY VZDĚLÁNÍ STŘEDNÍCH ŠKOL</t>
  </si>
  <si>
    <t>1. řádek - teoretické vyučování, 2. řádek - praktické vyučování</t>
  </si>
  <si>
    <t>Obory vzdělání středních škol - "praktická škola"</t>
  </si>
  <si>
    <t>OBORY VZDĚLÁNÍ S KÓDEM E/0</t>
  </si>
  <si>
    <t xml:space="preserve">1. řádek - teoretické vyučování, 2. řádek - praktické vyučování 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</si>
  <si>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</si>
  <si>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</si>
  <si>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</si>
  <si>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</si>
  <si>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</si>
  <si>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</si>
  <si>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Školském účelovém zařízení, které poskytuje přípravu na vzdělávání v ZŠ speciální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</si>
  <si>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</si>
  <si>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</si>
  <si>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</si>
  <si>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</si>
  <si>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</si>
  <si>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</si>
  <si>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</si>
  <si>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</si>
  <si>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</si>
  <si>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</si>
  <si>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</si>
  <si>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</si>
  <si>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</si>
  <si>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</si>
  <si>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</si>
  <si>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</si>
  <si>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</si>
  <si>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</si>
  <si>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</si>
  <si>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</si>
  <si>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</si>
  <si>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</si>
  <si>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</si>
  <si>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</si>
  <si>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</si>
  <si>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</si>
  <si>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</si>
  <si>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Internátní části střediska výchovné péče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</si>
  <si>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</si>
  <si>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</si>
  <si>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</si>
  <si>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</si>
  <si>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- pro denní formu vzdělávání a zkrácené studium pro získání středního vzdělání s výučním listem nebo
 s maturitní zkouškou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</si>
  <si>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</si>
  <si>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</si>
  <si>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</si>
  <si>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</si>
  <si>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</si>
  <si>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</si>
  <si>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</si>
  <si>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</si>
  <si>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</si>
  <si>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</si>
  <si>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</si>
  <si>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</si>
  <si>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</si>
  <si>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</si>
  <si>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0</t>
  </si>
  <si>
    <t>Mentální postižení MŠ (pokud se nejedná o těžké či hluboké)</t>
  </si>
  <si>
    <t>Mentální postižení SŠ (pokud se nejedná o těžké či hluboké)</t>
  </si>
  <si>
    <t>Sluchově postižení MŠ (pokud se nejedná o neslyšící)</t>
  </si>
  <si>
    <t>Sluchově postižení SŠ (pokud se nejedná o neslyšící)</t>
  </si>
  <si>
    <t>Zrakově postižení MŠ (pokud se nejedná o nevidomé)</t>
  </si>
  <si>
    <t>Zrakově postižení SŠ (pokud se nejedná o nevidomé)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</si>
  <si>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</si>
  <si>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</si>
  <si>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</si>
  <si>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</si>
  <si>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</si>
  <si>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</si>
  <si>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</si>
  <si>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>S více vadami, těžké a hluboké mentální postižení, neslyšící, nevidomí, těžké vady řeči, těžké tělesné postižení, hluchoslepí, autisté - MŠ</t>
  </si>
  <si>
    <t>S více vadami, těžké a hluboké mentální postižení, neslyšící, nevidomí, těžké vady řeči, těžké tělesné postižení, hluchoslepí, autisté - ZŠ</t>
  </si>
  <si>
    <t>S více vadami, těžké a hluboké mentální postižení, neslyšící, nevidomí, těžké vady řeči, těžké tělesné postižení, hluchoslepí, autisté -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</si>
  <si>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</si>
  <si>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</si>
  <si>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</si>
  <si>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</si>
  <si>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</si>
  <si>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</si>
  <si>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</si>
  <si>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</si>
  <si>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</si>
  <si>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</si>
  <si>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</si>
  <si>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</si>
  <si>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</si>
  <si>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</si>
  <si>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</si>
  <si>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</si>
  <si>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</si>
  <si>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</si>
  <si>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</si>
  <si>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</si>
  <si>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</si>
  <si>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</si>
  <si>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</si>
  <si>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</si>
  <si>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</si>
  <si>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</si>
  <si>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</si>
  <si>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</si>
  <si>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</si>
  <si>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</si>
  <si>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</si>
  <si>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</si>
  <si>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</si>
  <si>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</si>
  <si>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</si>
  <si>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</si>
  <si>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</si>
  <si>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</si>
  <si>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</si>
  <si>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</si>
  <si>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</si>
  <si>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</si>
  <si>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</si>
  <si>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</si>
  <si>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</si>
  <si>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</si>
  <si>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</si>
  <si>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</si>
  <si>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</si>
  <si>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</si>
  <si>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</si>
  <si>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</si>
  <si>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</si>
  <si>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</si>
  <si>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</si>
  <si>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</si>
  <si>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</si>
  <si>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</si>
  <si>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</si>
  <si>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</si>
  <si>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</si>
  <si>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</si>
  <si>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</si>
  <si>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</si>
  <si>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</si>
  <si>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</si>
  <si>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</si>
  <si>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</si>
  <si>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</si>
  <si>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</si>
  <si>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</si>
  <si>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</si>
  <si>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</si>
  <si>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</si>
  <si>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</si>
  <si>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</si>
  <si>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</si>
  <si>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</si>
  <si>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</si>
  <si>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</si>
  <si>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</si>
  <si>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</si>
  <si>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</si>
  <si>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</si>
  <si>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</si>
  <si>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</si>
  <si>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</si>
  <si>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</si>
  <si>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</si>
  <si>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</si>
  <si>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</si>
  <si>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</si>
  <si>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</si>
  <si>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</si>
  <si>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</si>
  <si>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</si>
  <si>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</si>
  <si>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</si>
  <si>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</si>
  <si>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</si>
  <si>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</si>
  <si>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</si>
  <si>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</si>
  <si>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</si>
  <si>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</si>
  <si>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</si>
  <si>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</si>
  <si>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</si>
  <si>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</si>
  <si>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</si>
  <si>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</si>
  <si>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</si>
  <si>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</si>
  <si>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</si>
  <si>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</si>
  <si>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</si>
  <si>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</si>
  <si>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</si>
  <si>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</si>
  <si>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</si>
  <si>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</si>
  <si>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jako roční objem neinvestičních výdajů na jednotku výkonu, tj.</t>
  </si>
  <si>
    <t>Mateřské škole samostatně zřízené pro děti se zdravotním postižením s polodenním provozem, mateřské škole samostatně zřízené pro děti se zdravotním postižením s celodenním nebo polodenním provozem, jde-li o dítě docházející do MŠ na dobu nepřevyšující 4 hodiny denně nebo 5 dnů v měsíci:</t>
  </si>
  <si>
    <t>Normativy uvedené v části I. se zvýší o příplatek na jednoho žáka, jde-li:</t>
  </si>
  <si>
    <t>Normativ neinvestičních výdajů ze státního rozpočtu v roce 2008 jako roční objem neinvestičních výdajů z rozpočtu MŠMT na jednotku výkonu, tj. žáka nebo studenta v (ve):</t>
  </si>
  <si>
    <r>
      <t xml:space="preserve">K normativu pro výuku dětí, žáků a studentů se zdravotním postižením v denní formě vzdělávání, kteří jsou </t>
    </r>
    <r>
      <rPr>
        <b/>
        <u val="single"/>
        <sz val="10"/>
        <rFont val="Arial CE"/>
        <family val="0"/>
      </rPr>
      <t>individuálně integrovaní</t>
    </r>
    <r>
      <rPr>
        <sz val="10"/>
        <rFont val="Arial CE"/>
        <family val="0"/>
      </rPr>
      <t xml:space="preserve"> do běžných tříd běžných škol, se poskytne příplatek: 
(pokud se nejedná o finanční prostředky na asistenta pedagoga)  
</t>
    </r>
    <r>
      <rPr>
        <i/>
        <sz val="8"/>
        <rFont val="Arial CE"/>
        <family val="0"/>
      </rPr>
      <t>pozn.: v r.2008 je řešeno formou rozvojového programu</t>
    </r>
  </si>
  <si>
    <r>
      <t xml:space="preserve">K normativu pro výuku v mateřské, základní a střední škole uvedených v části I.se na jedno dítě nebo žáka, jde-li o dítě nebo žáka </t>
    </r>
    <r>
      <rPr>
        <b/>
        <u val="single"/>
        <sz val="10"/>
        <rFont val="Arial CE"/>
        <family val="0"/>
      </rPr>
      <t>ve třídě</t>
    </r>
    <r>
      <rPr>
        <sz val="10"/>
        <rFont val="Arial CE"/>
        <family val="0"/>
      </rPr>
      <t xml:space="preserve"> samostatně zřízené pro děti nebo žáky se zdravotním postižením a jde-li o dítě nebo žáka s příslušným zdravotním postižením, poskytne příplatek:</t>
    </r>
  </si>
  <si>
    <r>
      <t xml:space="preserve">K normativu pro výuku </t>
    </r>
    <r>
      <rPr>
        <b/>
        <u val="single"/>
        <sz val="10"/>
        <rFont val="Arial CE"/>
        <family val="0"/>
      </rPr>
      <t>ve škole</t>
    </r>
    <r>
      <rPr>
        <sz val="10"/>
        <rFont val="Arial CE"/>
        <family val="0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</si>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</sst>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#,##0;;\-"/>
    <numFmt numFmtId="167" formatCode="#,##0.0"/>
    <numFmt numFmtId="168" formatCode="#,##0.000"/>
    <numFmt numFmtId="169" formatCode="#,##0.0000"/>
    <numFmt numFmtId="170" formatCode="0.000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i/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sz val="8"/>
      <color indexed="9"/>
      <name val="Arial"/>
      <family val="0"/>
    </font>
    <font>
      <b/>
      <sz val="10"/>
      <color indexed="9"/>
      <name val="Arial"/>
      <family val="2"/>
    </font>
    <font>
      <sz val="9"/>
      <name val="Arial"/>
      <family val="0"/>
    </font>
    <font>
      <b/>
      <i/>
      <sz val="11"/>
      <name val="Courier New"/>
      <family val="3"/>
    </font>
    <font>
      <i/>
      <sz val="13"/>
      <name val="Times New Roman"/>
      <family val="1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" fontId="4" fillId="0" borderId="12" xfId="0" applyNumberFormat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vertical="center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1" fillId="0" borderId="31" xfId="0" applyNumberFormat="1" applyFont="1" applyFill="1" applyBorder="1" applyAlignment="1">
      <alignment horizontal="center" vertical="center"/>
    </xf>
    <xf numFmtId="3" fontId="0" fillId="0" borderId="3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65" fontId="0" fillId="0" borderId="20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3" fontId="1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3" fontId="1" fillId="0" borderId="39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1" fontId="1" fillId="0" borderId="19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3" fontId="0" fillId="0" borderId="31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 horizontal="right"/>
    </xf>
    <xf numFmtId="1" fontId="1" fillId="0" borderId="12" xfId="0" applyNumberFormat="1" applyFont="1" applyFill="1" applyBorder="1" applyAlignment="1">
      <alignment vertical="center" wrapText="1"/>
    </xf>
    <xf numFmtId="1" fontId="15" fillId="0" borderId="19" xfId="0" applyNumberFormat="1" applyFont="1" applyFill="1" applyBorder="1" applyAlignment="1">
      <alignment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46" xfId="0" applyFill="1" applyBorder="1" applyAlignment="1">
      <alignment/>
    </xf>
    <xf numFmtId="0" fontId="16" fillId="0" borderId="25" xfId="0" applyFont="1" applyBorder="1" applyAlignment="1">
      <alignment/>
    </xf>
    <xf numFmtId="3" fontId="1" fillId="0" borderId="37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0" fillId="0" borderId="3" xfId="0" applyFill="1" applyBorder="1" applyAlignment="1">
      <alignment/>
    </xf>
    <xf numFmtId="170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8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0" fillId="0" borderId="52" xfId="0" applyFill="1" applyBorder="1" applyAlignment="1">
      <alignment/>
    </xf>
    <xf numFmtId="3" fontId="0" fillId="0" borderId="53" xfId="0" applyNumberFormat="1" applyBorder="1" applyAlignment="1">
      <alignment/>
    </xf>
    <xf numFmtId="49" fontId="0" fillId="0" borderId="32" xfId="0" applyNumberForma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34" xfId="0" applyNumberFormat="1" applyFill="1" applyBorder="1" applyAlignment="1">
      <alignment/>
    </xf>
    <xf numFmtId="0" fontId="0" fillId="0" borderId="55" xfId="0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8" fillId="0" borderId="54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1" fontId="19" fillId="2" borderId="60" xfId="0" applyNumberFormat="1" applyFont="1" applyFill="1" applyBorder="1" applyAlignment="1">
      <alignment vertical="center" wrapText="1"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8" fillId="0" borderId="33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18" fillId="0" borderId="32" xfId="0" applyNumberFormat="1" applyFont="1" applyFill="1" applyBorder="1" applyAlignment="1">
      <alignment/>
    </xf>
    <xf numFmtId="3" fontId="18" fillId="0" borderId="56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" fontId="2" fillId="0" borderId="6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66" xfId="0" applyFill="1" applyBorder="1" applyAlignment="1">
      <alignment/>
    </xf>
    <xf numFmtId="4" fontId="8" fillId="0" borderId="0" xfId="0" applyNumberFormat="1" applyFont="1" applyFill="1" applyAlignment="1">
      <alignment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right"/>
    </xf>
    <xf numFmtId="1" fontId="2" fillId="3" borderId="61" xfId="0" applyNumberFormat="1" applyFont="1" applyFill="1" applyBorder="1" applyAlignment="1">
      <alignment horizontal="center" vertical="center" wrapText="1"/>
    </xf>
    <xf numFmtId="1" fontId="2" fillId="3" borderId="62" xfId="0" applyNumberFormat="1" applyFont="1" applyFill="1" applyBorder="1" applyAlignment="1">
      <alignment horizontal="center" vertical="center" wrapText="1"/>
    </xf>
    <xf numFmtId="1" fontId="2" fillId="3" borderId="63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4" fontId="21" fillId="0" borderId="8" xfId="0" applyNumberFormat="1" applyFont="1" applyFill="1" applyBorder="1" applyAlignment="1">
      <alignment horizontal="center" wrapText="1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/>
    </xf>
    <xf numFmtId="0" fontId="10" fillId="3" borderId="61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 horizontal="center"/>
    </xf>
    <xf numFmtId="0" fontId="0" fillId="0" borderId="2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9" fontId="20" fillId="0" borderId="28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24" fillId="0" borderId="26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3" fontId="0" fillId="0" borderId="26" xfId="0" applyNumberForma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66.8515625" style="1" customWidth="1"/>
    <col min="2" max="5" width="11.7109375" style="42" customWidth="1"/>
    <col min="6" max="6" width="2.57421875" style="4" customWidth="1"/>
    <col min="7" max="10" width="11.7109375" style="4" customWidth="1"/>
    <col min="11" max="16384" width="9.140625" style="4" customWidth="1"/>
  </cols>
  <sheetData>
    <row r="1" spans="1:5" ht="27" customHeight="1" thickBot="1">
      <c r="A1" s="188" t="s">
        <v>759</v>
      </c>
      <c r="D1" s="195" t="s">
        <v>821</v>
      </c>
      <c r="E1" s="195"/>
    </row>
    <row r="2" spans="1:5" ht="36" customHeight="1" thickBot="1">
      <c r="A2" s="196" t="s">
        <v>822</v>
      </c>
      <c r="B2" s="197"/>
      <c r="C2" s="197"/>
      <c r="D2" s="197"/>
      <c r="E2" s="198"/>
    </row>
    <row r="3" spans="1:5" ht="9.75" customHeight="1" thickBot="1">
      <c r="A3" s="183"/>
      <c r="B3" s="183"/>
      <c r="C3" s="183"/>
      <c r="D3" s="183"/>
      <c r="E3" s="183"/>
    </row>
    <row r="4" spans="1:10" ht="20.25" customHeight="1" thickBot="1">
      <c r="A4" s="153"/>
      <c r="B4" s="67" t="s">
        <v>1832</v>
      </c>
      <c r="C4" s="66" t="s">
        <v>2059</v>
      </c>
      <c r="D4" s="66" t="s">
        <v>1823</v>
      </c>
      <c r="E4" s="81" t="s">
        <v>540</v>
      </c>
      <c r="F4" s="68"/>
      <c r="G4" s="68"/>
      <c r="H4" s="68"/>
      <c r="I4" s="68"/>
      <c r="J4" s="68"/>
    </row>
    <row r="5" spans="1:10" ht="13.5" hidden="1" thickBot="1">
      <c r="A5" s="41"/>
      <c r="B5" s="64"/>
      <c r="C5" s="64"/>
      <c r="D5" s="64"/>
      <c r="E5" s="64"/>
      <c r="F5" s="68"/>
      <c r="G5" s="68"/>
      <c r="H5" s="68"/>
      <c r="I5" s="68"/>
      <c r="J5" s="68"/>
    </row>
    <row r="6" spans="1:5" ht="14.25">
      <c r="A6" s="22" t="s">
        <v>1936</v>
      </c>
      <c r="B6" s="199"/>
      <c r="C6" s="202"/>
      <c r="D6" s="202"/>
      <c r="E6" s="205"/>
    </row>
    <row r="7" spans="1:5" ht="25.5">
      <c r="A7" s="85" t="s">
        <v>1824</v>
      </c>
      <c r="B7" s="200"/>
      <c r="C7" s="203"/>
      <c r="D7" s="203"/>
      <c r="E7" s="206"/>
    </row>
    <row r="8" spans="1:5" ht="25.5">
      <c r="A8" s="85" t="s">
        <v>2198</v>
      </c>
      <c r="B8" s="200"/>
      <c r="C8" s="203"/>
      <c r="D8" s="203"/>
      <c r="E8" s="206"/>
    </row>
    <row r="9" spans="1:5" ht="13.5" thickBot="1">
      <c r="A9" s="86" t="s">
        <v>1937</v>
      </c>
      <c r="B9" s="201"/>
      <c r="C9" s="204"/>
      <c r="D9" s="204"/>
      <c r="E9" s="207"/>
    </row>
    <row r="10" spans="1:5" ht="12.75">
      <c r="A10" s="21" t="s">
        <v>1938</v>
      </c>
      <c r="B10" s="73">
        <v>36910.575</v>
      </c>
      <c r="C10" s="72">
        <v>26787</v>
      </c>
      <c r="D10" s="72">
        <v>9911</v>
      </c>
      <c r="E10" s="82">
        <v>212.575</v>
      </c>
    </row>
    <row r="11" spans="1:5" ht="25.5">
      <c r="A11" s="17" t="s">
        <v>1975</v>
      </c>
      <c r="B11" s="53">
        <v>30052.575</v>
      </c>
      <c r="C11" s="54">
        <v>21781</v>
      </c>
      <c r="D11" s="54">
        <v>8059</v>
      </c>
      <c r="E11" s="43">
        <v>212.575</v>
      </c>
    </row>
    <row r="12" spans="1:5" ht="25.5">
      <c r="A12" s="17" t="s">
        <v>1976</v>
      </c>
      <c r="B12" s="53">
        <v>29422.575</v>
      </c>
      <c r="C12" s="54">
        <v>21321</v>
      </c>
      <c r="D12" s="54">
        <v>7889</v>
      </c>
      <c r="E12" s="43">
        <v>212.575</v>
      </c>
    </row>
    <row r="13" spans="1:5" ht="12.75">
      <c r="A13" s="17" t="s">
        <v>1977</v>
      </c>
      <c r="B13" s="53">
        <v>29024.575</v>
      </c>
      <c r="C13" s="54">
        <v>21031</v>
      </c>
      <c r="D13" s="54">
        <v>7781</v>
      </c>
      <c r="E13" s="43">
        <v>212.575</v>
      </c>
    </row>
    <row r="14" spans="1:5" ht="51">
      <c r="A14" s="17" t="s">
        <v>820</v>
      </c>
      <c r="B14" s="53"/>
      <c r="C14" s="54"/>
      <c r="D14" s="54"/>
      <c r="E14" s="43"/>
    </row>
    <row r="15" spans="1:5" ht="12.75">
      <c r="A15" s="17" t="s">
        <v>1847</v>
      </c>
      <c r="B15" s="53">
        <v>18454.2875</v>
      </c>
      <c r="C15" s="54">
        <v>13393</v>
      </c>
      <c r="D15" s="54">
        <v>4955</v>
      </c>
      <c r="E15" s="43">
        <v>106.2875</v>
      </c>
    </row>
    <row r="16" spans="1:5" ht="12.75">
      <c r="A16" s="17" t="s">
        <v>1848</v>
      </c>
      <c r="B16" s="53">
        <v>15027.2875</v>
      </c>
      <c r="C16" s="54">
        <v>10891</v>
      </c>
      <c r="D16" s="54">
        <v>4030</v>
      </c>
      <c r="E16" s="43">
        <v>106.2875</v>
      </c>
    </row>
    <row r="17" spans="1:5" ht="12.75">
      <c r="A17" s="17" t="s">
        <v>1849</v>
      </c>
      <c r="B17" s="53">
        <v>14712.2875</v>
      </c>
      <c r="C17" s="54">
        <v>10661</v>
      </c>
      <c r="D17" s="54">
        <v>3945</v>
      </c>
      <c r="E17" s="43">
        <v>106.2875</v>
      </c>
    </row>
    <row r="18" spans="1:5" ht="12.75">
      <c r="A18" s="17" t="s">
        <v>1850</v>
      </c>
      <c r="B18" s="53">
        <v>14513.2875</v>
      </c>
      <c r="C18" s="54">
        <v>10516</v>
      </c>
      <c r="D18" s="54">
        <v>3891</v>
      </c>
      <c r="E18" s="43">
        <v>106.2875</v>
      </c>
    </row>
    <row r="19" spans="1:5" ht="63.75">
      <c r="A19" s="17" t="s">
        <v>2199</v>
      </c>
      <c r="B19" s="53"/>
      <c r="C19" s="54"/>
      <c r="D19" s="54"/>
      <c r="E19" s="43"/>
    </row>
    <row r="20" spans="1:5" ht="12.75">
      <c r="A20" s="17" t="s">
        <v>1851</v>
      </c>
      <c r="B20" s="53">
        <v>19082.82</v>
      </c>
      <c r="C20" s="54">
        <v>12591</v>
      </c>
      <c r="D20" s="54">
        <v>4659</v>
      </c>
      <c r="E20" s="43">
        <v>1832.82</v>
      </c>
    </row>
    <row r="21" spans="1:5" ht="12.75">
      <c r="A21" s="17" t="s">
        <v>1852</v>
      </c>
      <c r="B21" s="53">
        <v>16187.82</v>
      </c>
      <c r="C21" s="54">
        <v>10478</v>
      </c>
      <c r="D21" s="54">
        <v>3877</v>
      </c>
      <c r="E21" s="43">
        <v>1832.82</v>
      </c>
    </row>
    <row r="22" spans="1:5" ht="25.5">
      <c r="A22" s="17" t="s">
        <v>1978</v>
      </c>
      <c r="B22" s="53">
        <v>38165.89</v>
      </c>
      <c r="C22" s="54">
        <v>25183</v>
      </c>
      <c r="D22" s="54">
        <v>9318</v>
      </c>
      <c r="E22" s="43">
        <v>3664.89</v>
      </c>
    </row>
    <row r="23" spans="1:5" ht="25.5">
      <c r="A23" s="17" t="s">
        <v>1979</v>
      </c>
      <c r="B23" s="53">
        <v>32372.89</v>
      </c>
      <c r="C23" s="54">
        <v>20955</v>
      </c>
      <c r="D23" s="54">
        <v>7753</v>
      </c>
      <c r="E23" s="43">
        <v>3664.89</v>
      </c>
    </row>
    <row r="24" spans="1:5" ht="38.25">
      <c r="A24" s="17" t="s">
        <v>1840</v>
      </c>
      <c r="B24" s="53"/>
      <c r="C24" s="54"/>
      <c r="D24" s="54"/>
      <c r="E24" s="43"/>
    </row>
    <row r="25" spans="1:5" ht="12.75">
      <c r="A25" s="17" t="s">
        <v>1834</v>
      </c>
      <c r="B25" s="53">
        <v>68337.895</v>
      </c>
      <c r="C25" s="54">
        <v>44293</v>
      </c>
      <c r="D25" s="54">
        <v>16388</v>
      </c>
      <c r="E25" s="43">
        <v>7656.895</v>
      </c>
    </row>
    <row r="26" spans="1:5" ht="12.75">
      <c r="A26" s="17" t="s">
        <v>1835</v>
      </c>
      <c r="B26" s="53">
        <v>53872.895000000004</v>
      </c>
      <c r="C26" s="54">
        <v>33734</v>
      </c>
      <c r="D26" s="54">
        <v>12482</v>
      </c>
      <c r="E26" s="43">
        <v>7656.895</v>
      </c>
    </row>
    <row r="27" spans="1:5" ht="12.75">
      <c r="A27" s="17" t="s">
        <v>1836</v>
      </c>
      <c r="B27" s="53">
        <v>46138.895000000004</v>
      </c>
      <c r="C27" s="54">
        <v>28089</v>
      </c>
      <c r="D27" s="54">
        <v>10393</v>
      </c>
      <c r="E27" s="43">
        <v>7656.895</v>
      </c>
    </row>
    <row r="28" spans="1:5" ht="12.75">
      <c r="A28" s="17" t="s">
        <v>1837</v>
      </c>
      <c r="B28" s="53">
        <v>42721.895000000004</v>
      </c>
      <c r="C28" s="54">
        <v>25595</v>
      </c>
      <c r="D28" s="54">
        <v>9470</v>
      </c>
      <c r="E28" s="43">
        <v>7656.895</v>
      </c>
    </row>
    <row r="29" spans="1:5" ht="12.75">
      <c r="A29" s="17" t="s">
        <v>1838</v>
      </c>
      <c r="B29" s="53">
        <v>37346.375</v>
      </c>
      <c r="C29" s="54">
        <v>22363</v>
      </c>
      <c r="D29" s="54">
        <v>8274</v>
      </c>
      <c r="E29" s="43">
        <v>6709.375</v>
      </c>
    </row>
    <row r="30" spans="1:5" ht="25.5">
      <c r="A30" s="17" t="s">
        <v>1839</v>
      </c>
      <c r="B30" s="53"/>
      <c r="C30" s="54"/>
      <c r="D30" s="54"/>
      <c r="E30" s="43"/>
    </row>
    <row r="31" spans="1:5" ht="12.75">
      <c r="A31" s="17" t="s">
        <v>1841</v>
      </c>
      <c r="B31" s="53">
        <v>43788.77992063492</v>
      </c>
      <c r="C31" s="54">
        <v>26788</v>
      </c>
      <c r="D31" s="54">
        <v>9912</v>
      </c>
      <c r="E31" s="43">
        <v>7088.779920634921</v>
      </c>
    </row>
    <row r="32" spans="1:5" ht="12.75">
      <c r="A32" s="17" t="s">
        <v>1842</v>
      </c>
      <c r="B32" s="53">
        <v>39803.75992063492</v>
      </c>
      <c r="C32" s="54">
        <v>24364</v>
      </c>
      <c r="D32" s="54">
        <v>9015</v>
      </c>
      <c r="E32" s="43">
        <v>6424.7599206349205</v>
      </c>
    </row>
    <row r="33" spans="1:5" ht="12.75">
      <c r="A33" s="17" t="s">
        <v>1843</v>
      </c>
      <c r="B33" s="53">
        <v>36286.75992063492</v>
      </c>
      <c r="C33" s="54">
        <v>21797</v>
      </c>
      <c r="D33" s="54">
        <v>8065</v>
      </c>
      <c r="E33" s="43">
        <v>6424.7599206349205</v>
      </c>
    </row>
    <row r="34" spans="1:5" ht="12.75">
      <c r="A34" s="17" t="s">
        <v>1844</v>
      </c>
      <c r="B34" s="53">
        <v>34839.75992063492</v>
      </c>
      <c r="C34" s="54">
        <v>20741</v>
      </c>
      <c r="D34" s="54">
        <v>7674</v>
      </c>
      <c r="E34" s="43">
        <v>6424.7599206349205</v>
      </c>
    </row>
    <row r="35" spans="1:5" ht="12.75">
      <c r="A35" s="17" t="s">
        <v>1845</v>
      </c>
      <c r="B35" s="53">
        <v>33043.75992063492</v>
      </c>
      <c r="C35" s="54">
        <v>19430</v>
      </c>
      <c r="D35" s="54">
        <v>7189</v>
      </c>
      <c r="E35" s="43">
        <v>6424.7599206349205</v>
      </c>
    </row>
    <row r="36" spans="1:5" ht="12.75">
      <c r="A36" s="17" t="s">
        <v>1846</v>
      </c>
      <c r="B36" s="53">
        <v>32457.75992063492</v>
      </c>
      <c r="C36" s="54">
        <v>19002</v>
      </c>
      <c r="D36" s="54">
        <v>7031</v>
      </c>
      <c r="E36" s="43">
        <v>6424.7599206349205</v>
      </c>
    </row>
    <row r="37" spans="1:5" ht="12.75">
      <c r="A37" s="17" t="s">
        <v>1980</v>
      </c>
      <c r="B37" s="53">
        <v>8554.892857142857</v>
      </c>
      <c r="C37" s="54">
        <v>6241</v>
      </c>
      <c r="D37" s="54">
        <v>2309</v>
      </c>
      <c r="E37" s="43">
        <v>4.892857142857142</v>
      </c>
    </row>
    <row r="38" spans="1:5" ht="12.75">
      <c r="A38" s="17" t="s">
        <v>1981</v>
      </c>
      <c r="B38" s="53">
        <v>10063</v>
      </c>
      <c r="C38" s="54">
        <v>7333</v>
      </c>
      <c r="D38" s="54">
        <v>2713</v>
      </c>
      <c r="E38" s="43">
        <v>17</v>
      </c>
    </row>
    <row r="39" spans="1:5" ht="12.75">
      <c r="A39" s="17" t="s">
        <v>2006</v>
      </c>
      <c r="B39" s="53">
        <v>9469</v>
      </c>
      <c r="C39" s="54">
        <v>6899</v>
      </c>
      <c r="D39" s="54">
        <v>2553</v>
      </c>
      <c r="E39" s="43">
        <v>17</v>
      </c>
    </row>
    <row r="40" spans="1:5" ht="12.75">
      <c r="A40" s="17" t="s">
        <v>2007</v>
      </c>
      <c r="B40" s="53">
        <v>9292</v>
      </c>
      <c r="C40" s="54">
        <v>6770</v>
      </c>
      <c r="D40" s="54">
        <v>2505</v>
      </c>
      <c r="E40" s="43">
        <v>17</v>
      </c>
    </row>
    <row r="41" spans="1:5" ht="25.5">
      <c r="A41" s="17" t="s">
        <v>2008</v>
      </c>
      <c r="B41" s="53">
        <v>10789.01</v>
      </c>
      <c r="C41" s="54">
        <v>7871</v>
      </c>
      <c r="D41" s="54">
        <v>2912</v>
      </c>
      <c r="E41" s="43">
        <v>6.01</v>
      </c>
    </row>
    <row r="42" spans="1:5" ht="25.5">
      <c r="A42" s="17" t="s">
        <v>2009</v>
      </c>
      <c r="B42" s="53">
        <v>15415</v>
      </c>
      <c r="C42" s="54">
        <v>11245</v>
      </c>
      <c r="D42" s="54">
        <v>4161</v>
      </c>
      <c r="E42" s="43">
        <v>9</v>
      </c>
    </row>
    <row r="43" spans="1:5" ht="25.5">
      <c r="A43" s="17" t="s">
        <v>2010</v>
      </c>
      <c r="B43" s="53">
        <v>14436</v>
      </c>
      <c r="C43" s="54">
        <v>10531</v>
      </c>
      <c r="D43" s="54">
        <v>3896</v>
      </c>
      <c r="E43" s="43">
        <v>9</v>
      </c>
    </row>
    <row r="44" spans="1:5" ht="25.5">
      <c r="A44" s="17" t="s">
        <v>2011</v>
      </c>
      <c r="B44" s="53">
        <v>13827</v>
      </c>
      <c r="C44" s="54">
        <v>10086</v>
      </c>
      <c r="D44" s="54">
        <v>3732</v>
      </c>
      <c r="E44" s="43">
        <v>9</v>
      </c>
    </row>
    <row r="45" spans="1:5" ht="25.5">
      <c r="A45" s="17" t="s">
        <v>2012</v>
      </c>
      <c r="B45" s="53">
        <v>173971</v>
      </c>
      <c r="C45" s="54">
        <v>113922</v>
      </c>
      <c r="D45" s="54">
        <v>42151</v>
      </c>
      <c r="E45" s="43">
        <v>17898</v>
      </c>
    </row>
    <row r="46" spans="1:5" ht="25.5">
      <c r="A46" s="17" t="s">
        <v>823</v>
      </c>
      <c r="B46" s="53">
        <v>20505.515384615384</v>
      </c>
      <c r="C46" s="54">
        <v>14809</v>
      </c>
      <c r="D46" s="54">
        <v>5479</v>
      </c>
      <c r="E46" s="43">
        <v>217.51538461538462</v>
      </c>
    </row>
    <row r="47" spans="1:5" ht="25.5">
      <c r="A47" s="17" t="s">
        <v>824</v>
      </c>
      <c r="B47" s="53">
        <v>8202.250153846155</v>
      </c>
      <c r="C47" s="54">
        <v>5924</v>
      </c>
      <c r="D47" s="54">
        <v>2192</v>
      </c>
      <c r="E47" s="43">
        <v>86.25015384615385</v>
      </c>
    </row>
    <row r="48" spans="1:5" ht="25.5">
      <c r="A48" s="18" t="s">
        <v>825</v>
      </c>
      <c r="B48" s="53">
        <v>3076.1313076923075</v>
      </c>
      <c r="C48" s="54">
        <v>2221</v>
      </c>
      <c r="D48" s="54">
        <v>822</v>
      </c>
      <c r="E48" s="43">
        <v>33.13130769230769</v>
      </c>
    </row>
    <row r="49" spans="1:5" ht="38.25">
      <c r="A49" s="18" t="s">
        <v>826</v>
      </c>
      <c r="B49" s="53">
        <v>132087</v>
      </c>
      <c r="C49" s="54">
        <v>85962</v>
      </c>
      <c r="D49" s="54">
        <v>31806</v>
      </c>
      <c r="E49" s="43">
        <v>14319</v>
      </c>
    </row>
    <row r="50" spans="1:5" ht="38.25">
      <c r="A50" s="17" t="s">
        <v>2013</v>
      </c>
      <c r="B50" s="53">
        <v>109545.84777777777</v>
      </c>
      <c r="C50" s="54">
        <v>60837</v>
      </c>
      <c r="D50" s="54">
        <v>22510</v>
      </c>
      <c r="E50" s="43">
        <v>26198.847777777777</v>
      </c>
    </row>
    <row r="51" spans="1:5" ht="38.25">
      <c r="A51" s="17" t="s">
        <v>2014</v>
      </c>
      <c r="B51" s="53">
        <v>71578.34777777777</v>
      </c>
      <c r="C51" s="54">
        <v>43239</v>
      </c>
      <c r="D51" s="54">
        <v>15998</v>
      </c>
      <c r="E51" s="43">
        <v>12341.347777777777</v>
      </c>
    </row>
    <row r="52" spans="1:5" ht="12.75">
      <c r="A52" s="17" t="s">
        <v>2015</v>
      </c>
      <c r="B52" s="53">
        <v>50777.62</v>
      </c>
      <c r="C52" s="54">
        <v>33892</v>
      </c>
      <c r="D52" s="54">
        <v>12540</v>
      </c>
      <c r="E52" s="43">
        <v>4345.62</v>
      </c>
    </row>
    <row r="53" spans="1:5" ht="12.75">
      <c r="A53" s="17" t="s">
        <v>827</v>
      </c>
      <c r="B53" s="53">
        <v>28741.225714285712</v>
      </c>
      <c r="C53" s="54">
        <v>17618</v>
      </c>
      <c r="D53" s="54">
        <v>6519</v>
      </c>
      <c r="E53" s="43">
        <v>4604.225714285714</v>
      </c>
    </row>
    <row r="54" spans="1:5" ht="25.5">
      <c r="A54" s="17" t="s">
        <v>2016</v>
      </c>
      <c r="B54" s="53">
        <v>8971.261428571428</v>
      </c>
      <c r="C54" s="54">
        <v>4521</v>
      </c>
      <c r="D54" s="54">
        <v>1673</v>
      </c>
      <c r="E54" s="43">
        <v>2777.2614285714285</v>
      </c>
    </row>
    <row r="55" spans="1:5" ht="12.75">
      <c r="A55" s="17" t="s">
        <v>2017</v>
      </c>
      <c r="B55" s="53">
        <v>5203.177857142857</v>
      </c>
      <c r="C55" s="54">
        <v>3766</v>
      </c>
      <c r="D55" s="54">
        <v>1393</v>
      </c>
      <c r="E55" s="43">
        <v>44.17785714285714</v>
      </c>
    </row>
    <row r="56" spans="1:5" ht="12.75">
      <c r="A56" s="17" t="s">
        <v>2018</v>
      </c>
      <c r="B56" s="53">
        <v>3374.528107142857</v>
      </c>
      <c r="C56" s="54">
        <v>2448</v>
      </c>
      <c r="D56" s="54">
        <v>906</v>
      </c>
      <c r="E56" s="43">
        <v>20.52810714285714</v>
      </c>
    </row>
    <row r="57" spans="1:5" ht="12.75">
      <c r="A57" s="17" t="s">
        <v>828</v>
      </c>
      <c r="B57" s="53">
        <v>1830.89975</v>
      </c>
      <c r="C57" s="54">
        <v>1318</v>
      </c>
      <c r="D57" s="54">
        <v>488</v>
      </c>
      <c r="E57" s="43">
        <v>24.89975</v>
      </c>
    </row>
    <row r="58" spans="1:5" ht="12.75">
      <c r="A58" s="17" t="s">
        <v>2019</v>
      </c>
      <c r="B58" s="53">
        <v>3015.7478571428574</v>
      </c>
      <c r="C58" s="54">
        <v>2177</v>
      </c>
      <c r="D58" s="54">
        <v>805</v>
      </c>
      <c r="E58" s="43">
        <v>33.74785714285714</v>
      </c>
    </row>
    <row r="59" spans="1:5" ht="25.5">
      <c r="A59" s="17" t="s">
        <v>2020</v>
      </c>
      <c r="B59" s="53">
        <v>2111.7485</v>
      </c>
      <c r="C59" s="54">
        <v>1524</v>
      </c>
      <c r="D59" s="54">
        <v>564</v>
      </c>
      <c r="E59" s="43">
        <v>23.7485</v>
      </c>
    </row>
    <row r="60" spans="1:5" ht="25.5">
      <c r="A60" s="17" t="s">
        <v>2021</v>
      </c>
      <c r="B60" s="53">
        <v>904.9993571428571</v>
      </c>
      <c r="C60" s="54">
        <v>653</v>
      </c>
      <c r="D60" s="54">
        <v>242</v>
      </c>
      <c r="E60" s="43">
        <v>9.999357142857143</v>
      </c>
    </row>
    <row r="61" spans="1:5" ht="12.75">
      <c r="A61" s="17" t="s">
        <v>2022</v>
      </c>
      <c r="B61" s="53">
        <v>2788.7478571428574</v>
      </c>
      <c r="C61" s="54">
        <v>2011</v>
      </c>
      <c r="D61" s="54">
        <v>744</v>
      </c>
      <c r="E61" s="43">
        <v>33.74785714285714</v>
      </c>
    </row>
    <row r="62" spans="1:5" ht="25.5">
      <c r="A62" s="17" t="s">
        <v>2023</v>
      </c>
      <c r="B62" s="53">
        <v>1956.4985</v>
      </c>
      <c r="C62" s="54">
        <v>1408</v>
      </c>
      <c r="D62" s="54">
        <v>521</v>
      </c>
      <c r="E62" s="43">
        <v>27.4985</v>
      </c>
    </row>
    <row r="63" spans="1:5" ht="25.5">
      <c r="A63" s="17" t="s">
        <v>2024</v>
      </c>
      <c r="B63" s="53">
        <v>830.9993571428571</v>
      </c>
      <c r="C63" s="54">
        <v>603</v>
      </c>
      <c r="D63" s="54">
        <v>223</v>
      </c>
      <c r="E63" s="43">
        <v>4.999357142857143</v>
      </c>
    </row>
    <row r="64" spans="1:5" ht="12.75">
      <c r="A64" s="17" t="s">
        <v>2025</v>
      </c>
      <c r="B64" s="53">
        <v>2707.7478571428574</v>
      </c>
      <c r="C64" s="54">
        <v>1952</v>
      </c>
      <c r="D64" s="54">
        <v>722</v>
      </c>
      <c r="E64" s="43">
        <v>33.74785714285714</v>
      </c>
    </row>
    <row r="65" spans="1:5" ht="25.5">
      <c r="A65" s="17" t="s">
        <v>2026</v>
      </c>
      <c r="B65" s="53">
        <v>1900.4985</v>
      </c>
      <c r="C65" s="54">
        <v>1367</v>
      </c>
      <c r="D65" s="54">
        <v>506</v>
      </c>
      <c r="E65" s="43">
        <v>27.4985</v>
      </c>
    </row>
    <row r="66" spans="1:5" ht="25.5">
      <c r="A66" s="17" t="s">
        <v>2027</v>
      </c>
      <c r="B66" s="53">
        <v>807.9993571428571</v>
      </c>
      <c r="C66" s="54">
        <v>586</v>
      </c>
      <c r="D66" s="54">
        <v>217</v>
      </c>
      <c r="E66" s="43">
        <v>4.999357142857143</v>
      </c>
    </row>
    <row r="67" spans="1:5" ht="25.5">
      <c r="A67" s="17" t="s">
        <v>2028</v>
      </c>
      <c r="B67" s="53">
        <v>6895.25</v>
      </c>
      <c r="C67" s="54">
        <v>3766</v>
      </c>
      <c r="D67" s="54">
        <v>1393</v>
      </c>
      <c r="E67" s="43">
        <v>1736.25</v>
      </c>
    </row>
    <row r="68" spans="1:5" ht="25.5">
      <c r="A68" s="17" t="s">
        <v>2029</v>
      </c>
      <c r="B68" s="53">
        <v>4221.5</v>
      </c>
      <c r="C68" s="54">
        <v>2448</v>
      </c>
      <c r="D68" s="54">
        <v>906</v>
      </c>
      <c r="E68" s="43">
        <v>867.5</v>
      </c>
    </row>
    <row r="69" spans="1:5" ht="25.5">
      <c r="A69" s="17" t="s">
        <v>2030</v>
      </c>
      <c r="B69" s="53">
        <v>2673.5</v>
      </c>
      <c r="C69" s="54">
        <v>1318</v>
      </c>
      <c r="D69" s="54">
        <v>488</v>
      </c>
      <c r="E69" s="43">
        <v>867.5</v>
      </c>
    </row>
    <row r="70" spans="1:5" ht="25.5">
      <c r="A70" s="17" t="s">
        <v>2031</v>
      </c>
      <c r="B70" s="53">
        <v>4665.75</v>
      </c>
      <c r="C70" s="54">
        <v>2177</v>
      </c>
      <c r="D70" s="54">
        <v>805</v>
      </c>
      <c r="E70" s="43">
        <v>1683.75</v>
      </c>
    </row>
    <row r="71" spans="1:5" ht="25.5">
      <c r="A71" s="17" t="s">
        <v>2032</v>
      </c>
      <c r="B71" s="53">
        <v>3266.75</v>
      </c>
      <c r="C71" s="54">
        <v>1524</v>
      </c>
      <c r="D71" s="54">
        <v>564</v>
      </c>
      <c r="E71" s="43">
        <v>1178.75</v>
      </c>
    </row>
    <row r="72" spans="1:5" ht="25.5">
      <c r="A72" s="17" t="s">
        <v>2033</v>
      </c>
      <c r="B72" s="53">
        <v>1400</v>
      </c>
      <c r="C72" s="54">
        <v>653</v>
      </c>
      <c r="D72" s="54">
        <v>242</v>
      </c>
      <c r="E72" s="43">
        <v>505</v>
      </c>
    </row>
    <row r="73" spans="1:5" ht="38.25">
      <c r="A73" s="17" t="s">
        <v>1984</v>
      </c>
      <c r="B73" s="53">
        <v>5800.28</v>
      </c>
      <c r="C73" s="54">
        <v>2529</v>
      </c>
      <c r="D73" s="54">
        <v>936</v>
      </c>
      <c r="E73" s="43">
        <v>2335.28</v>
      </c>
    </row>
    <row r="74" spans="1:5" ht="38.25">
      <c r="A74" s="17" t="s">
        <v>1985</v>
      </c>
      <c r="B74" s="53">
        <v>4064.589707142857</v>
      </c>
      <c r="C74" s="54">
        <v>1774</v>
      </c>
      <c r="D74" s="54">
        <v>656</v>
      </c>
      <c r="E74" s="43">
        <v>1634.5897071428572</v>
      </c>
    </row>
    <row r="75" spans="1:5" ht="38.25">
      <c r="A75" s="17" t="s">
        <v>1986</v>
      </c>
      <c r="B75" s="53">
        <v>1734.6902928571428</v>
      </c>
      <c r="C75" s="54">
        <v>755</v>
      </c>
      <c r="D75" s="54">
        <v>279</v>
      </c>
      <c r="E75" s="43">
        <v>700.6902928571428</v>
      </c>
    </row>
    <row r="76" spans="1:5" ht="25.5">
      <c r="A76" s="17" t="s">
        <v>2034</v>
      </c>
      <c r="B76" s="53">
        <v>19695</v>
      </c>
      <c r="C76" s="54">
        <v>14376</v>
      </c>
      <c r="D76" s="54">
        <v>5319</v>
      </c>
      <c r="E76" s="83" t="s">
        <v>2060</v>
      </c>
    </row>
    <row r="77" spans="1:5" ht="12.75">
      <c r="A77" s="17" t="s">
        <v>1987</v>
      </c>
      <c r="B77" s="53"/>
      <c r="C77" s="54"/>
      <c r="D77" s="54"/>
      <c r="E77" s="83"/>
    </row>
    <row r="78" spans="1:5" ht="12.75">
      <c r="A78" s="17" t="s">
        <v>1989</v>
      </c>
      <c r="B78" s="53">
        <v>4898</v>
      </c>
      <c r="C78" s="54">
        <v>3575</v>
      </c>
      <c r="D78" s="54">
        <v>1323</v>
      </c>
      <c r="E78" s="83" t="s">
        <v>2060</v>
      </c>
    </row>
    <row r="79" spans="1:5" ht="12.75">
      <c r="A79" s="17" t="s">
        <v>1988</v>
      </c>
      <c r="B79" s="53">
        <v>8578</v>
      </c>
      <c r="C79" s="54">
        <v>6261</v>
      </c>
      <c r="D79" s="54">
        <v>2317</v>
      </c>
      <c r="E79" s="83" t="s">
        <v>2060</v>
      </c>
    </row>
    <row r="80" spans="1:5" ht="12.75">
      <c r="A80" s="17" t="s">
        <v>1990</v>
      </c>
      <c r="B80" s="53">
        <v>7288</v>
      </c>
      <c r="C80" s="54">
        <v>5320</v>
      </c>
      <c r="D80" s="54">
        <v>1968</v>
      </c>
      <c r="E80" s="83" t="s">
        <v>2060</v>
      </c>
    </row>
    <row r="81" spans="1:5" ht="12.75">
      <c r="A81" s="17" t="s">
        <v>1991</v>
      </c>
      <c r="B81" s="53">
        <v>5902</v>
      </c>
      <c r="C81" s="54">
        <v>4308</v>
      </c>
      <c r="D81" s="54">
        <v>1594</v>
      </c>
      <c r="E81" s="83" t="s">
        <v>2060</v>
      </c>
    </row>
    <row r="82" spans="1:5" ht="12.75">
      <c r="A82" s="17" t="s">
        <v>2035</v>
      </c>
      <c r="B82" s="53">
        <v>276146.0692857143</v>
      </c>
      <c r="C82" s="54">
        <v>145796</v>
      </c>
      <c r="D82" s="54">
        <v>53945</v>
      </c>
      <c r="E82" s="43">
        <v>76405.06928571429</v>
      </c>
    </row>
    <row r="83" spans="1:5" ht="12.75">
      <c r="A83" s="17" t="s">
        <v>2036</v>
      </c>
      <c r="B83" s="53">
        <v>500254.75</v>
      </c>
      <c r="C83" s="54">
        <v>309136</v>
      </c>
      <c r="D83" s="54">
        <v>114380</v>
      </c>
      <c r="E83" s="43">
        <v>76738.75</v>
      </c>
    </row>
    <row r="84" spans="1:5" ht="12.75">
      <c r="A84" s="17" t="s">
        <v>2037</v>
      </c>
      <c r="B84" s="53">
        <v>344468.75</v>
      </c>
      <c r="C84" s="54">
        <v>195423</v>
      </c>
      <c r="D84" s="54">
        <v>72307</v>
      </c>
      <c r="E84" s="43">
        <v>76738.75</v>
      </c>
    </row>
    <row r="85" spans="1:5" ht="12.75">
      <c r="A85" s="17" t="s">
        <v>2038</v>
      </c>
      <c r="B85" s="53">
        <v>507026.75</v>
      </c>
      <c r="C85" s="54">
        <v>312108</v>
      </c>
      <c r="D85" s="54">
        <v>115480</v>
      </c>
      <c r="E85" s="43">
        <v>79438.75</v>
      </c>
    </row>
    <row r="86" spans="1:5" ht="12.75">
      <c r="A86" s="17" t="s">
        <v>2039</v>
      </c>
      <c r="B86" s="53">
        <v>357501.75</v>
      </c>
      <c r="C86" s="54">
        <v>202966</v>
      </c>
      <c r="D86" s="54">
        <v>75097</v>
      </c>
      <c r="E86" s="43">
        <v>79438.75</v>
      </c>
    </row>
    <row r="87" spans="1:5" ht="12.75">
      <c r="A87" s="17" t="s">
        <v>2040</v>
      </c>
      <c r="B87" s="53">
        <v>455281.75</v>
      </c>
      <c r="C87" s="54">
        <v>312108</v>
      </c>
      <c r="D87" s="54">
        <v>115480</v>
      </c>
      <c r="E87" s="43">
        <v>27693.75</v>
      </c>
    </row>
    <row r="88" spans="1:5" ht="51">
      <c r="A88" s="17" t="s">
        <v>2041</v>
      </c>
      <c r="B88" s="53"/>
      <c r="C88" s="54"/>
      <c r="D88" s="54"/>
      <c r="E88" s="83"/>
    </row>
    <row r="89" spans="1:5" ht="12.75">
      <c r="A89" s="17" t="s">
        <v>2042</v>
      </c>
      <c r="B89" s="53">
        <v>864.0638461538462</v>
      </c>
      <c r="C89" s="54">
        <v>614</v>
      </c>
      <c r="D89" s="54">
        <v>227</v>
      </c>
      <c r="E89" s="43">
        <v>23.063846153846153</v>
      </c>
    </row>
    <row r="90" spans="1:5" ht="12.75">
      <c r="A90" s="17" t="s">
        <v>1992</v>
      </c>
      <c r="B90" s="53">
        <v>2648.676</v>
      </c>
      <c r="C90" s="54">
        <v>1916</v>
      </c>
      <c r="D90" s="54">
        <v>709</v>
      </c>
      <c r="E90" s="43">
        <v>23.676</v>
      </c>
    </row>
    <row r="91" spans="1:5" ht="25.5">
      <c r="A91" s="17" t="s">
        <v>2043</v>
      </c>
      <c r="B91" s="53"/>
      <c r="C91" s="54"/>
      <c r="D91" s="54"/>
      <c r="E91" s="83"/>
    </row>
    <row r="92" spans="1:5" ht="12.75">
      <c r="A92" s="18" t="s">
        <v>1993</v>
      </c>
      <c r="B92" s="53">
        <v>1019.355</v>
      </c>
      <c r="C92" s="54">
        <v>740</v>
      </c>
      <c r="D92" s="54">
        <v>274</v>
      </c>
      <c r="E92" s="43">
        <v>5.355</v>
      </c>
    </row>
    <row r="93" spans="1:5" ht="38.25">
      <c r="A93" s="19" t="s">
        <v>1994</v>
      </c>
      <c r="B93" s="53"/>
      <c r="C93" s="54"/>
      <c r="D93" s="54"/>
      <c r="E93" s="83"/>
    </row>
    <row r="94" spans="1:5" ht="25.5">
      <c r="A94" s="19" t="s">
        <v>1997</v>
      </c>
      <c r="B94" s="53"/>
      <c r="C94" s="54"/>
      <c r="D94" s="54"/>
      <c r="E94" s="83"/>
    </row>
    <row r="95" spans="1:5" ht="25.5">
      <c r="A95" s="19" t="s">
        <v>1995</v>
      </c>
      <c r="B95" s="53"/>
      <c r="C95" s="54"/>
      <c r="D95" s="54"/>
      <c r="E95" s="83"/>
    </row>
    <row r="96" spans="1:5" ht="13.5" thickBot="1">
      <c r="A96" s="23" t="s">
        <v>1996</v>
      </c>
      <c r="B96" s="77"/>
      <c r="C96" s="76"/>
      <c r="D96" s="76"/>
      <c r="E96" s="84"/>
    </row>
    <row r="97" spans="1:5" ht="48" customHeight="1" thickBot="1" thickTop="1">
      <c r="A97" s="156" t="s">
        <v>1871</v>
      </c>
      <c r="B97" s="157"/>
      <c r="C97" s="158"/>
      <c r="D97" s="158"/>
      <c r="E97" s="159"/>
    </row>
    <row r="98" spans="1:5" ht="15" thickTop="1">
      <c r="A98" s="30" t="s">
        <v>2044</v>
      </c>
      <c r="B98" s="88"/>
      <c r="C98" s="89"/>
      <c r="D98" s="89"/>
      <c r="E98" s="91"/>
    </row>
    <row r="99" spans="1:5" ht="16.5" customHeight="1">
      <c r="A99" s="85" t="s">
        <v>2200</v>
      </c>
      <c r="B99" s="92"/>
      <c r="C99" s="93"/>
      <c r="D99" s="93"/>
      <c r="E99" s="94"/>
    </row>
    <row r="100" spans="1:5" ht="41.25" customHeight="1" thickBot="1">
      <c r="A100" s="189" t="s">
        <v>1998</v>
      </c>
      <c r="B100" s="53">
        <v>1237</v>
      </c>
      <c r="C100" s="54">
        <v>903</v>
      </c>
      <c r="D100" s="54">
        <v>334</v>
      </c>
      <c r="E100" s="83" t="s">
        <v>2060</v>
      </c>
    </row>
    <row r="101" spans="1:5" ht="14.25">
      <c r="A101" s="30" t="s">
        <v>2046</v>
      </c>
      <c r="B101" s="88"/>
      <c r="C101" s="89"/>
      <c r="D101" s="89"/>
      <c r="E101" s="91"/>
    </row>
    <row r="102" spans="1:5" ht="38.25">
      <c r="A102" s="96" t="s">
        <v>2047</v>
      </c>
      <c r="B102" s="92"/>
      <c r="C102" s="93"/>
      <c r="D102" s="93"/>
      <c r="E102" s="94"/>
    </row>
    <row r="103" spans="1:5" ht="25.5">
      <c r="A103" s="17" t="s">
        <v>2048</v>
      </c>
      <c r="B103" s="53">
        <v>119344.5</v>
      </c>
      <c r="C103" s="54">
        <v>51458</v>
      </c>
      <c r="D103" s="54">
        <v>19039</v>
      </c>
      <c r="E103" s="43">
        <v>48847.5</v>
      </c>
    </row>
    <row r="104" spans="1:5" ht="26.25" thickBot="1">
      <c r="A104" s="20" t="s">
        <v>2049</v>
      </c>
      <c r="B104" s="60">
        <v>167449.75</v>
      </c>
      <c r="C104" s="61">
        <v>74209</v>
      </c>
      <c r="D104" s="61">
        <v>27457</v>
      </c>
      <c r="E104" s="44">
        <v>65783.75</v>
      </c>
    </row>
    <row r="105" spans="1:5" ht="14.25">
      <c r="A105" s="87" t="s">
        <v>2050</v>
      </c>
      <c r="B105" s="88"/>
      <c r="C105" s="89"/>
      <c r="D105" s="89"/>
      <c r="E105" s="90"/>
    </row>
    <row r="106" spans="1:5" ht="38.25">
      <c r="A106" s="95" t="s">
        <v>2201</v>
      </c>
      <c r="B106" s="48"/>
      <c r="C106" s="49"/>
      <c r="D106" s="49"/>
      <c r="E106" s="45"/>
    </row>
    <row r="107" spans="1:5" ht="38.25">
      <c r="A107" s="28" t="s">
        <v>2056</v>
      </c>
      <c r="B107" s="48"/>
      <c r="C107" s="49"/>
      <c r="D107" s="49"/>
      <c r="E107" s="45"/>
    </row>
    <row r="108" spans="1:5" ht="38.25">
      <c r="A108" s="18" t="s">
        <v>2057</v>
      </c>
      <c r="B108" s="53"/>
      <c r="C108" s="54"/>
      <c r="D108" s="54"/>
      <c r="E108" s="43"/>
    </row>
    <row r="109" spans="1:5" ht="39" thickBot="1">
      <c r="A109" s="24" t="s">
        <v>2058</v>
      </c>
      <c r="B109" s="60"/>
      <c r="C109" s="61"/>
      <c r="D109" s="61"/>
      <c r="E109" s="44"/>
    </row>
    <row r="110" spans="1:5" ht="15">
      <c r="A110" s="22" t="s">
        <v>2051</v>
      </c>
      <c r="B110" s="88"/>
      <c r="C110" s="89"/>
      <c r="D110" s="89"/>
      <c r="E110" s="90"/>
    </row>
    <row r="111" spans="1:5" ht="51">
      <c r="A111" s="21" t="s">
        <v>1999</v>
      </c>
      <c r="B111" s="48"/>
      <c r="C111" s="49"/>
      <c r="D111" s="49"/>
      <c r="E111" s="45"/>
    </row>
    <row r="112" spans="1:5" ht="51.75" thickBot="1">
      <c r="A112" s="20" t="s">
        <v>2000</v>
      </c>
      <c r="B112" s="60"/>
      <c r="C112" s="61"/>
      <c r="D112" s="61"/>
      <c r="E112" s="44"/>
    </row>
  </sheetData>
  <sheetProtection password="C6E2" sheet="1" objects="1" scenarios="1" selectLockedCells="1" selectUnlockedCells="1"/>
  <mergeCells count="6">
    <mergeCell ref="D1:E1"/>
    <mergeCell ref="A2:E2"/>
    <mergeCell ref="B6:B9"/>
    <mergeCell ref="C6:C9"/>
    <mergeCell ref="D6:D9"/>
    <mergeCell ref="E6:E9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3"/>
  <headerFooter alignWithMargins="0">
    <oddFooter>&amp;CStránka &amp;P</oddFooter>
  </headerFooter>
  <rowBreaks count="2" manualBreakCount="2">
    <brk id="53" max="255" man="1"/>
    <brk id="96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2"/>
  <sheetViews>
    <sheetView showGridLines="0" workbookViewId="0" topLeftCell="A1">
      <pane xSplit="2" ySplit="8" topLeftCell="C9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9.140625" defaultRowHeight="12.75"/>
  <cols>
    <col min="1" max="1" width="9.57421875" style="4" customWidth="1"/>
    <col min="2" max="2" width="53.421875" style="4" customWidth="1"/>
    <col min="3" max="6" width="10.28125" style="42" customWidth="1"/>
    <col min="7" max="16384" width="11.7109375" style="4" customWidth="1"/>
  </cols>
  <sheetData>
    <row r="1" spans="1:2" ht="27" customHeight="1">
      <c r="A1" s="245" t="s">
        <v>759</v>
      </c>
      <c r="B1" s="245"/>
    </row>
    <row r="2" spans="5:6" ht="13.5" thickBot="1">
      <c r="E2" s="246" t="s">
        <v>1872</v>
      </c>
      <c r="F2" s="246"/>
    </row>
    <row r="3" spans="1:6" ht="21" customHeight="1" thickBot="1">
      <c r="A3" s="221" t="s">
        <v>2004</v>
      </c>
      <c r="B3" s="222"/>
      <c r="C3" s="222"/>
      <c r="D3" s="222"/>
      <c r="E3" s="222"/>
      <c r="F3" s="223"/>
    </row>
    <row r="4" spans="1:6" ht="42.75" customHeight="1">
      <c r="A4" s="224" t="s">
        <v>1982</v>
      </c>
      <c r="B4" s="224"/>
      <c r="C4" s="224"/>
      <c r="D4" s="224"/>
      <c r="E4" s="224"/>
      <c r="F4" s="224"/>
    </row>
    <row r="5" spans="4:5" ht="7.5" customHeight="1">
      <c r="D5" s="47"/>
      <c r="E5" s="46"/>
    </row>
    <row r="6" spans="1:6" ht="15.75" thickBot="1">
      <c r="A6" s="110" t="s">
        <v>2005</v>
      </c>
      <c r="C6" s="220"/>
      <c r="D6" s="220"/>
      <c r="E6" s="220"/>
      <c r="F6" s="220"/>
    </row>
    <row r="7" spans="1:6" ht="22.5" customHeight="1">
      <c r="A7" s="216" t="s">
        <v>2078</v>
      </c>
      <c r="B7" s="247" t="s">
        <v>2079</v>
      </c>
      <c r="C7" s="51" t="s">
        <v>1832</v>
      </c>
      <c r="D7" s="114" t="s">
        <v>2059</v>
      </c>
      <c r="E7" s="114" t="s">
        <v>1823</v>
      </c>
      <c r="F7" s="115" t="s">
        <v>540</v>
      </c>
    </row>
    <row r="8" spans="1:6" ht="13.5" thickBot="1">
      <c r="A8" s="217"/>
      <c r="B8" s="248"/>
      <c r="C8" s="52"/>
      <c r="D8" s="116"/>
      <c r="E8" s="116"/>
      <c r="F8" s="117"/>
    </row>
    <row r="9" spans="1:6" ht="12.75">
      <c r="A9" s="55" t="s">
        <v>558</v>
      </c>
      <c r="B9" s="141" t="s">
        <v>559</v>
      </c>
      <c r="C9" s="146">
        <v>17706.666666666668</v>
      </c>
      <c r="D9" s="147">
        <v>10773</v>
      </c>
      <c r="E9" s="147">
        <v>3986</v>
      </c>
      <c r="F9" s="144">
        <v>2947.6666666666665</v>
      </c>
    </row>
    <row r="10" spans="1:6" ht="13.5" thickBot="1">
      <c r="A10" s="58"/>
      <c r="B10" s="143"/>
      <c r="C10" s="148">
        <v>45106.5</v>
      </c>
      <c r="D10" s="149">
        <v>23012</v>
      </c>
      <c r="E10" s="149">
        <v>8514</v>
      </c>
      <c r="F10" s="145">
        <v>13580.5</v>
      </c>
    </row>
    <row r="11" spans="1:6" ht="12.75">
      <c r="A11" s="55" t="s">
        <v>560</v>
      </c>
      <c r="B11" s="141" t="s">
        <v>561</v>
      </c>
      <c r="C11" s="146">
        <v>16022</v>
      </c>
      <c r="D11" s="147">
        <v>9549</v>
      </c>
      <c r="E11" s="147">
        <v>3533</v>
      </c>
      <c r="F11" s="144">
        <v>2940</v>
      </c>
    </row>
    <row r="12" spans="1:6" ht="13.5" thickBot="1">
      <c r="A12" s="58"/>
      <c r="B12" s="143"/>
      <c r="C12" s="148">
        <v>47050.5</v>
      </c>
      <c r="D12" s="149">
        <v>24386</v>
      </c>
      <c r="E12" s="149">
        <v>9023</v>
      </c>
      <c r="F12" s="145">
        <v>13641.5</v>
      </c>
    </row>
    <row r="13" spans="1:6" ht="12.75">
      <c r="A13" s="140" t="s">
        <v>562</v>
      </c>
      <c r="B13" s="141" t="s">
        <v>563</v>
      </c>
      <c r="C13" s="146">
        <v>16907.666666666668</v>
      </c>
      <c r="D13" s="147">
        <v>10154</v>
      </c>
      <c r="E13" s="147">
        <v>3757</v>
      </c>
      <c r="F13" s="144">
        <v>2996.6666666666665</v>
      </c>
    </row>
    <row r="14" spans="1:6" ht="13.5" thickBot="1">
      <c r="A14" s="142"/>
      <c r="B14" s="143"/>
      <c r="C14" s="148">
        <v>47049.5</v>
      </c>
      <c r="D14" s="149">
        <v>24430</v>
      </c>
      <c r="E14" s="149">
        <v>9039</v>
      </c>
      <c r="F14" s="145">
        <v>13580.5</v>
      </c>
    </row>
    <row r="15" spans="1:6" ht="12.75">
      <c r="A15" s="140" t="s">
        <v>564</v>
      </c>
      <c r="B15" s="141" t="s">
        <v>565</v>
      </c>
      <c r="C15" s="146">
        <v>20406.444444444445</v>
      </c>
      <c r="D15" s="147">
        <v>12711</v>
      </c>
      <c r="E15" s="147">
        <v>4703</v>
      </c>
      <c r="F15" s="144">
        <v>2992.4444444444443</v>
      </c>
    </row>
    <row r="16" spans="1:6" ht="13.5" thickBot="1">
      <c r="A16" s="142"/>
      <c r="B16" s="143"/>
      <c r="C16" s="148">
        <v>46595.5</v>
      </c>
      <c r="D16" s="149">
        <v>24101</v>
      </c>
      <c r="E16" s="149">
        <v>8917</v>
      </c>
      <c r="F16" s="145">
        <v>13577.5</v>
      </c>
    </row>
    <row r="17" spans="1:6" ht="12.75">
      <c r="A17" s="140" t="s">
        <v>566</v>
      </c>
      <c r="B17" s="141" t="s">
        <v>567</v>
      </c>
      <c r="C17" s="146">
        <v>17842.2</v>
      </c>
      <c r="D17" s="147">
        <v>10844</v>
      </c>
      <c r="E17" s="147">
        <v>4012</v>
      </c>
      <c r="F17" s="144">
        <v>2986.2</v>
      </c>
    </row>
    <row r="18" spans="1:6" ht="13.5" thickBot="1">
      <c r="A18" s="142"/>
      <c r="B18" s="143"/>
      <c r="C18" s="148">
        <v>52381.5</v>
      </c>
      <c r="D18" s="149">
        <v>28324</v>
      </c>
      <c r="E18" s="149">
        <v>10480</v>
      </c>
      <c r="F18" s="145">
        <v>13577.5</v>
      </c>
    </row>
    <row r="19" spans="1:6" ht="12.75">
      <c r="A19" s="140" t="s">
        <v>568</v>
      </c>
      <c r="B19" s="141" t="s">
        <v>569</v>
      </c>
      <c r="C19" s="146">
        <v>16568.2</v>
      </c>
      <c r="D19" s="147">
        <v>9909</v>
      </c>
      <c r="E19" s="147">
        <v>3666</v>
      </c>
      <c r="F19" s="144">
        <v>2993.2</v>
      </c>
    </row>
    <row r="20" spans="1:6" ht="13.5" thickBot="1">
      <c r="A20" s="142"/>
      <c r="B20" s="143"/>
      <c r="C20" s="148">
        <v>47991.5</v>
      </c>
      <c r="D20" s="149">
        <v>25120</v>
      </c>
      <c r="E20" s="149">
        <v>9294</v>
      </c>
      <c r="F20" s="145">
        <v>13577.5</v>
      </c>
    </row>
    <row r="21" spans="1:6" ht="12.75">
      <c r="A21" s="140" t="s">
        <v>570</v>
      </c>
      <c r="B21" s="141" t="s">
        <v>571</v>
      </c>
      <c r="C21" s="146">
        <v>22454.2</v>
      </c>
      <c r="D21" s="147">
        <v>14321</v>
      </c>
      <c r="E21" s="147">
        <v>5299</v>
      </c>
      <c r="F21" s="144">
        <v>2834.2</v>
      </c>
    </row>
    <row r="22" spans="1:6" ht="13.5" thickBot="1">
      <c r="A22" s="142"/>
      <c r="B22" s="143"/>
      <c r="C22" s="148">
        <v>51684.5</v>
      </c>
      <c r="D22" s="149">
        <v>27810</v>
      </c>
      <c r="E22" s="149">
        <v>10290</v>
      </c>
      <c r="F22" s="145">
        <v>13584.5</v>
      </c>
    </row>
    <row r="23" spans="1:6" ht="12.75">
      <c r="A23" s="140" t="s">
        <v>572</v>
      </c>
      <c r="B23" s="141" t="s">
        <v>573</v>
      </c>
      <c r="C23" s="146">
        <v>16985.833333333332</v>
      </c>
      <c r="D23" s="147">
        <v>10209</v>
      </c>
      <c r="E23" s="147">
        <v>3777</v>
      </c>
      <c r="F23" s="144">
        <v>2999.8333333333335</v>
      </c>
    </row>
    <row r="24" spans="1:6" ht="13.5" thickBot="1">
      <c r="A24" s="142"/>
      <c r="B24" s="143"/>
      <c r="C24" s="148">
        <v>46071.5</v>
      </c>
      <c r="D24" s="149">
        <v>23716</v>
      </c>
      <c r="E24" s="149">
        <v>8775</v>
      </c>
      <c r="F24" s="145">
        <v>13580.5</v>
      </c>
    </row>
    <row r="25" spans="1:6" ht="12.75">
      <c r="A25" s="140" t="s">
        <v>574</v>
      </c>
      <c r="B25" s="141" t="s">
        <v>575</v>
      </c>
      <c r="C25" s="146">
        <v>18588</v>
      </c>
      <c r="D25" s="147">
        <v>11420</v>
      </c>
      <c r="E25" s="147">
        <v>4225</v>
      </c>
      <c r="F25" s="144">
        <v>2943</v>
      </c>
    </row>
    <row r="26" spans="1:6" ht="13.5" thickBot="1">
      <c r="A26" s="142"/>
      <c r="B26" s="143"/>
      <c r="C26" s="148">
        <v>58417.5</v>
      </c>
      <c r="D26" s="149">
        <v>32683</v>
      </c>
      <c r="E26" s="149">
        <v>12093</v>
      </c>
      <c r="F26" s="145">
        <v>13641.5</v>
      </c>
    </row>
    <row r="27" spans="1:6" ht="12.75">
      <c r="A27" s="140" t="s">
        <v>576</v>
      </c>
      <c r="B27" s="141" t="s">
        <v>577</v>
      </c>
      <c r="C27" s="146">
        <v>16986.5</v>
      </c>
      <c r="D27" s="147">
        <v>10211</v>
      </c>
      <c r="E27" s="147">
        <v>3778</v>
      </c>
      <c r="F27" s="144">
        <v>2997.5</v>
      </c>
    </row>
    <row r="28" spans="1:6" ht="13.5" thickBot="1">
      <c r="A28" s="142"/>
      <c r="B28" s="143"/>
      <c r="C28" s="148">
        <v>45395.5</v>
      </c>
      <c r="D28" s="149">
        <v>23225</v>
      </c>
      <c r="E28" s="149">
        <v>8593</v>
      </c>
      <c r="F28" s="145">
        <v>13577.5</v>
      </c>
    </row>
    <row r="29" spans="1:6" ht="12.75">
      <c r="A29" s="140" t="s">
        <v>578</v>
      </c>
      <c r="B29" s="141" t="s">
        <v>579</v>
      </c>
      <c r="C29" s="146">
        <v>17032.2</v>
      </c>
      <c r="D29" s="147">
        <v>10250</v>
      </c>
      <c r="E29" s="147">
        <v>3793</v>
      </c>
      <c r="F29" s="144">
        <v>2989.2</v>
      </c>
    </row>
    <row r="30" spans="1:6" ht="13.5" thickBot="1">
      <c r="A30" s="142"/>
      <c r="B30" s="143"/>
      <c r="C30" s="148">
        <v>49536.5</v>
      </c>
      <c r="D30" s="149">
        <v>26242</v>
      </c>
      <c r="E30" s="149">
        <v>9710</v>
      </c>
      <c r="F30" s="145">
        <v>13584.5</v>
      </c>
    </row>
    <row r="31" spans="1:6" ht="12.75">
      <c r="A31" s="140" t="s">
        <v>580</v>
      </c>
      <c r="B31" s="141" t="s">
        <v>1956</v>
      </c>
      <c r="C31" s="146">
        <v>17649</v>
      </c>
      <c r="D31" s="147">
        <v>10723</v>
      </c>
      <c r="E31" s="147">
        <v>3968</v>
      </c>
      <c r="F31" s="144">
        <v>2958</v>
      </c>
    </row>
    <row r="32" spans="1:6" ht="13.5" thickBot="1">
      <c r="A32" s="142"/>
      <c r="B32" s="143"/>
      <c r="C32" s="148">
        <v>54637.5</v>
      </c>
      <c r="D32" s="149">
        <v>29924</v>
      </c>
      <c r="E32" s="149">
        <v>11072</v>
      </c>
      <c r="F32" s="145">
        <v>13641.5</v>
      </c>
    </row>
    <row r="33" spans="1:6" ht="12.75">
      <c r="A33" s="140" t="s">
        <v>1957</v>
      </c>
      <c r="B33" s="151" t="s">
        <v>1958</v>
      </c>
      <c r="C33" s="146">
        <v>19236.777777777777</v>
      </c>
      <c r="D33" s="147">
        <v>11852</v>
      </c>
      <c r="E33" s="147">
        <v>4385</v>
      </c>
      <c r="F33" s="144">
        <v>2999.777777777778</v>
      </c>
    </row>
    <row r="34" spans="1:6" ht="13.5" thickBot="1">
      <c r="A34" s="142"/>
      <c r="B34" s="143"/>
      <c r="C34" s="148">
        <v>47785.5</v>
      </c>
      <c r="D34" s="149">
        <v>24969</v>
      </c>
      <c r="E34" s="149">
        <v>9239</v>
      </c>
      <c r="F34" s="145">
        <v>13577.5</v>
      </c>
    </row>
    <row r="35" spans="1:6" ht="12.75">
      <c r="A35" s="140" t="s">
        <v>1959</v>
      </c>
      <c r="B35" s="141" t="s">
        <v>1960</v>
      </c>
      <c r="C35" s="146">
        <v>20379</v>
      </c>
      <c r="D35" s="147">
        <v>12700</v>
      </c>
      <c r="E35" s="147">
        <v>4699</v>
      </c>
      <c r="F35" s="144">
        <v>2980</v>
      </c>
    </row>
    <row r="36" spans="1:6" ht="13.5" thickBot="1">
      <c r="A36" s="142"/>
      <c r="B36" s="143"/>
      <c r="C36" s="148">
        <v>53760.5</v>
      </c>
      <c r="D36" s="149">
        <v>29284</v>
      </c>
      <c r="E36" s="149">
        <v>10835</v>
      </c>
      <c r="F36" s="145">
        <v>13641.5</v>
      </c>
    </row>
    <row r="37" spans="1:6" ht="12.75">
      <c r="A37" s="140" t="s">
        <v>1961</v>
      </c>
      <c r="B37" s="151" t="s">
        <v>1962</v>
      </c>
      <c r="C37" s="146">
        <v>18118.69230769231</v>
      </c>
      <c r="D37" s="147">
        <v>11035</v>
      </c>
      <c r="E37" s="147">
        <v>4083</v>
      </c>
      <c r="F37" s="144">
        <v>3000.6923076923076</v>
      </c>
    </row>
    <row r="38" spans="1:6" ht="13.5" thickBot="1">
      <c r="A38" s="142"/>
      <c r="B38" s="152"/>
      <c r="C38" s="148">
        <v>46475.5</v>
      </c>
      <c r="D38" s="149">
        <v>24011</v>
      </c>
      <c r="E38" s="149">
        <v>8884</v>
      </c>
      <c r="F38" s="145">
        <v>13580.5</v>
      </c>
    </row>
    <row r="39" spans="1:6" ht="12.75">
      <c r="A39" s="140" t="s">
        <v>1963</v>
      </c>
      <c r="B39" s="150" t="s">
        <v>1868</v>
      </c>
      <c r="C39" s="146">
        <v>22901</v>
      </c>
      <c r="D39" s="147">
        <v>14539</v>
      </c>
      <c r="E39" s="147">
        <v>5379</v>
      </c>
      <c r="F39" s="144">
        <v>2983</v>
      </c>
    </row>
    <row r="40" spans="1:6" ht="13.5" thickBot="1">
      <c r="A40" s="142"/>
      <c r="B40" s="143"/>
      <c r="C40" s="148">
        <v>53271.5</v>
      </c>
      <c r="D40" s="149">
        <v>28927</v>
      </c>
      <c r="E40" s="149">
        <v>10703</v>
      </c>
      <c r="F40" s="145">
        <v>13641.5</v>
      </c>
    </row>
    <row r="41" spans="1:6" ht="12.75">
      <c r="A41" s="140" t="s">
        <v>1964</v>
      </c>
      <c r="B41" s="141" t="s">
        <v>1965</v>
      </c>
      <c r="C41" s="146">
        <v>16768.142857142855</v>
      </c>
      <c r="D41" s="147">
        <v>10050</v>
      </c>
      <c r="E41" s="147">
        <v>3719</v>
      </c>
      <c r="F41" s="144">
        <v>2999.142857142857</v>
      </c>
    </row>
    <row r="42" spans="1:6" ht="13.5" thickBot="1">
      <c r="A42" s="142"/>
      <c r="B42" s="143"/>
      <c r="C42" s="148">
        <v>45674.5</v>
      </c>
      <c r="D42" s="149">
        <v>23426</v>
      </c>
      <c r="E42" s="149">
        <v>8668</v>
      </c>
      <c r="F42" s="145">
        <v>13580.5</v>
      </c>
    </row>
    <row r="43" spans="1:6" ht="12.75">
      <c r="A43" s="140" t="s">
        <v>1966</v>
      </c>
      <c r="B43" s="141" t="s">
        <v>1967</v>
      </c>
      <c r="C43" s="146">
        <v>17513.545454545456</v>
      </c>
      <c r="D43" s="147">
        <v>10598</v>
      </c>
      <c r="E43" s="147">
        <v>3921</v>
      </c>
      <c r="F43" s="144">
        <v>2994.5454545454545</v>
      </c>
    </row>
    <row r="44" spans="1:6" ht="13.5" thickBot="1">
      <c r="A44" s="142"/>
      <c r="B44" s="143"/>
      <c r="C44" s="148">
        <v>43681.5</v>
      </c>
      <c r="D44" s="149">
        <v>21974</v>
      </c>
      <c r="E44" s="149">
        <v>8130</v>
      </c>
      <c r="F44" s="145">
        <v>13577.5</v>
      </c>
    </row>
    <row r="45" spans="1:6" ht="12.75">
      <c r="A45" s="140" t="s">
        <v>1968</v>
      </c>
      <c r="B45" s="141" t="s">
        <v>1969</v>
      </c>
      <c r="C45" s="146">
        <v>16783.076923076922</v>
      </c>
      <c r="D45" s="147">
        <v>10059</v>
      </c>
      <c r="E45" s="147">
        <v>3722</v>
      </c>
      <c r="F45" s="144">
        <v>3002.076923076923</v>
      </c>
    </row>
    <row r="46" spans="1:6" ht="13.5" thickBot="1">
      <c r="A46" s="142"/>
      <c r="B46" s="143"/>
      <c r="C46" s="148">
        <v>44582.5</v>
      </c>
      <c r="D46" s="149">
        <v>22629</v>
      </c>
      <c r="E46" s="149">
        <v>8373</v>
      </c>
      <c r="F46" s="145">
        <v>13580.5</v>
      </c>
    </row>
    <row r="47" spans="1:6" ht="12.75">
      <c r="A47" s="140" t="s">
        <v>1970</v>
      </c>
      <c r="B47" s="141" t="s">
        <v>1971</v>
      </c>
      <c r="C47" s="146">
        <v>16357.857142857143</v>
      </c>
      <c r="D47" s="147">
        <v>9751</v>
      </c>
      <c r="E47" s="147">
        <v>3608</v>
      </c>
      <c r="F47" s="144">
        <v>2998.857142857143</v>
      </c>
    </row>
    <row r="48" spans="1:6" ht="13.5" thickBot="1">
      <c r="A48" s="142"/>
      <c r="B48" s="143"/>
      <c r="C48" s="148">
        <v>46318.5</v>
      </c>
      <c r="D48" s="149">
        <v>23896</v>
      </c>
      <c r="E48" s="149">
        <v>8842</v>
      </c>
      <c r="F48" s="145">
        <v>13580.5</v>
      </c>
    </row>
    <row r="49" spans="1:6" ht="12.75">
      <c r="A49" s="140" t="s">
        <v>1972</v>
      </c>
      <c r="B49" s="141" t="s">
        <v>1973</v>
      </c>
      <c r="C49" s="146">
        <v>16025.727272727272</v>
      </c>
      <c r="D49" s="147">
        <v>9509</v>
      </c>
      <c r="E49" s="147">
        <v>3518</v>
      </c>
      <c r="F49" s="144">
        <v>2998.727272727273</v>
      </c>
    </row>
    <row r="50" spans="1:6" ht="13.5" thickBot="1">
      <c r="A50" s="142"/>
      <c r="B50" s="143"/>
      <c r="C50" s="148">
        <v>43720.5</v>
      </c>
      <c r="D50" s="149">
        <v>22002</v>
      </c>
      <c r="E50" s="149">
        <v>8141</v>
      </c>
      <c r="F50" s="145">
        <v>13577.5</v>
      </c>
    </row>
    <row r="51" spans="1:6" ht="12.75">
      <c r="A51" s="140" t="s">
        <v>1974</v>
      </c>
      <c r="B51" s="150" t="s">
        <v>1869</v>
      </c>
      <c r="C51" s="146">
        <v>15808.166666666666</v>
      </c>
      <c r="D51" s="147">
        <v>9349</v>
      </c>
      <c r="E51" s="147">
        <v>3459</v>
      </c>
      <c r="F51" s="144">
        <v>3000.1666666666665</v>
      </c>
    </row>
    <row r="52" spans="1:6" ht="13.5" thickBot="1">
      <c r="A52" s="142"/>
      <c r="B52" s="143"/>
      <c r="C52" s="148">
        <v>46561.5</v>
      </c>
      <c r="D52" s="149">
        <v>24074</v>
      </c>
      <c r="E52" s="149">
        <v>8907</v>
      </c>
      <c r="F52" s="145">
        <v>13580.5</v>
      </c>
    </row>
    <row r="53" spans="1:6" ht="12.75">
      <c r="A53" s="140" t="s">
        <v>617</v>
      </c>
      <c r="B53" s="141" t="s">
        <v>618</v>
      </c>
      <c r="C53" s="146">
        <v>17445.333333333332</v>
      </c>
      <c r="D53" s="147">
        <v>10567</v>
      </c>
      <c r="E53" s="147">
        <v>3910</v>
      </c>
      <c r="F53" s="144">
        <v>2968.3333333333335</v>
      </c>
    </row>
    <row r="54" spans="1:6" ht="13.5" thickBot="1">
      <c r="A54" s="142"/>
      <c r="B54" s="143"/>
      <c r="C54" s="148">
        <v>52682.5</v>
      </c>
      <c r="D54" s="149">
        <v>28497</v>
      </c>
      <c r="E54" s="149">
        <v>10544</v>
      </c>
      <c r="F54" s="145">
        <v>13641.5</v>
      </c>
    </row>
    <row r="55" spans="1:6" ht="12.75">
      <c r="A55" s="140" t="s">
        <v>619</v>
      </c>
      <c r="B55" s="141" t="s">
        <v>620</v>
      </c>
      <c r="C55" s="146">
        <v>17734.88888888889</v>
      </c>
      <c r="D55" s="147">
        <v>10754</v>
      </c>
      <c r="E55" s="147">
        <v>3979</v>
      </c>
      <c r="F55" s="144">
        <v>3001.8888888888887</v>
      </c>
    </row>
    <row r="56" spans="1:6" ht="13.5" thickBot="1">
      <c r="A56" s="142"/>
      <c r="B56" s="143"/>
      <c r="C56" s="148">
        <v>45433.5</v>
      </c>
      <c r="D56" s="149">
        <v>23250</v>
      </c>
      <c r="E56" s="149">
        <v>8603</v>
      </c>
      <c r="F56" s="145">
        <v>13580.5</v>
      </c>
    </row>
    <row r="57" spans="1:6" ht="12.75">
      <c r="A57" s="140" t="s">
        <v>621</v>
      </c>
      <c r="B57" s="141" t="s">
        <v>622</v>
      </c>
      <c r="C57" s="146">
        <v>17649</v>
      </c>
      <c r="D57" s="147">
        <v>10723</v>
      </c>
      <c r="E57" s="147">
        <v>3968</v>
      </c>
      <c r="F57" s="144">
        <v>2958</v>
      </c>
    </row>
    <row r="58" spans="1:6" ht="13.5" thickBot="1">
      <c r="A58" s="142"/>
      <c r="B58" s="143"/>
      <c r="C58" s="148">
        <v>58980.5</v>
      </c>
      <c r="D58" s="149">
        <v>33094</v>
      </c>
      <c r="E58" s="149">
        <v>12245</v>
      </c>
      <c r="F58" s="145">
        <v>13641.5</v>
      </c>
    </row>
    <row r="59" spans="1:6" ht="12.75">
      <c r="A59" s="140" t="s">
        <v>623</v>
      </c>
      <c r="B59" s="141" t="s">
        <v>624</v>
      </c>
      <c r="C59" s="146">
        <v>19729</v>
      </c>
      <c r="D59" s="147">
        <v>12218</v>
      </c>
      <c r="E59" s="147">
        <v>4521</v>
      </c>
      <c r="F59" s="144">
        <v>2990</v>
      </c>
    </row>
    <row r="60" spans="1:6" ht="13.5" thickBot="1">
      <c r="A60" s="142"/>
      <c r="B60" s="143"/>
      <c r="C60" s="148">
        <v>45187.5</v>
      </c>
      <c r="D60" s="149">
        <v>23073</v>
      </c>
      <c r="E60" s="149">
        <v>8537</v>
      </c>
      <c r="F60" s="145">
        <v>13577.5</v>
      </c>
    </row>
    <row r="61" spans="1:6" ht="12.75">
      <c r="A61" s="140" t="s">
        <v>625</v>
      </c>
      <c r="B61" s="141" t="s">
        <v>626</v>
      </c>
      <c r="C61" s="146">
        <v>18567.666666666668</v>
      </c>
      <c r="D61" s="147">
        <v>11371</v>
      </c>
      <c r="E61" s="147">
        <v>4207</v>
      </c>
      <c r="F61" s="144">
        <v>2989.6666666666665</v>
      </c>
    </row>
    <row r="62" spans="1:6" ht="13.5" thickBot="1">
      <c r="A62" s="142"/>
      <c r="B62" s="143"/>
      <c r="C62" s="148">
        <v>48316.5</v>
      </c>
      <c r="D62" s="149">
        <v>25310</v>
      </c>
      <c r="E62" s="149">
        <v>9365</v>
      </c>
      <c r="F62" s="145">
        <v>13641.5</v>
      </c>
    </row>
    <row r="63" spans="1:6" ht="12.75">
      <c r="A63" s="140" t="s">
        <v>627</v>
      </c>
      <c r="B63" s="141" t="s">
        <v>628</v>
      </c>
      <c r="C63" s="146">
        <v>16860</v>
      </c>
      <c r="D63" s="147">
        <v>10137</v>
      </c>
      <c r="E63" s="147">
        <v>3751</v>
      </c>
      <c r="F63" s="144">
        <v>2972</v>
      </c>
    </row>
    <row r="64" spans="1:6" ht="13.5" thickBot="1">
      <c r="A64" s="142"/>
      <c r="B64" s="143"/>
      <c r="C64" s="148">
        <v>53985.5</v>
      </c>
      <c r="D64" s="149">
        <v>29448</v>
      </c>
      <c r="E64" s="149">
        <v>10896</v>
      </c>
      <c r="F64" s="145">
        <v>13641.5</v>
      </c>
    </row>
    <row r="65" spans="1:6" ht="12.75">
      <c r="A65" s="140" t="s">
        <v>629</v>
      </c>
      <c r="B65" s="141" t="s">
        <v>630</v>
      </c>
      <c r="C65" s="146">
        <v>17445.333333333332</v>
      </c>
      <c r="D65" s="147">
        <v>10567</v>
      </c>
      <c r="E65" s="147">
        <v>3910</v>
      </c>
      <c r="F65" s="144">
        <v>2968.3333333333335</v>
      </c>
    </row>
    <row r="66" spans="1:6" ht="13.5" thickBot="1">
      <c r="A66" s="142"/>
      <c r="B66" s="143"/>
      <c r="C66" s="148">
        <v>53557.5</v>
      </c>
      <c r="D66" s="149">
        <v>29136</v>
      </c>
      <c r="E66" s="149">
        <v>10780</v>
      </c>
      <c r="F66" s="145">
        <v>13641.5</v>
      </c>
    </row>
    <row r="67" spans="1:6" ht="12.75">
      <c r="A67" s="140" t="s">
        <v>631</v>
      </c>
      <c r="B67" s="141" t="s">
        <v>632</v>
      </c>
      <c r="C67" s="146">
        <v>25461</v>
      </c>
      <c r="D67" s="147">
        <v>16617</v>
      </c>
      <c r="E67" s="147">
        <v>6148</v>
      </c>
      <c r="F67" s="144">
        <v>2696</v>
      </c>
    </row>
    <row r="68" spans="1:6" ht="13.5" thickBot="1">
      <c r="A68" s="142"/>
      <c r="B68" s="143"/>
      <c r="C68" s="148">
        <v>56838.5</v>
      </c>
      <c r="D68" s="149">
        <v>31531</v>
      </c>
      <c r="E68" s="149">
        <v>11666</v>
      </c>
      <c r="F68" s="145">
        <v>13641.5</v>
      </c>
    </row>
    <row r="69" spans="1:6" ht="12.75">
      <c r="A69" s="140" t="s">
        <v>633</v>
      </c>
      <c r="B69" s="141" t="s">
        <v>634</v>
      </c>
      <c r="C69" s="146">
        <v>17229.090909090908</v>
      </c>
      <c r="D69" s="147">
        <v>10390</v>
      </c>
      <c r="E69" s="147">
        <v>3844</v>
      </c>
      <c r="F69" s="144">
        <v>2995.090909090909</v>
      </c>
    </row>
    <row r="70" spans="1:6" ht="13.5" thickBot="1">
      <c r="A70" s="142"/>
      <c r="B70" s="143"/>
      <c r="C70" s="148">
        <v>45494.5</v>
      </c>
      <c r="D70" s="149">
        <v>23295</v>
      </c>
      <c r="E70" s="149">
        <v>8619</v>
      </c>
      <c r="F70" s="145">
        <v>13580.5</v>
      </c>
    </row>
    <row r="71" spans="1:6" ht="12.75">
      <c r="A71" s="140" t="s">
        <v>635</v>
      </c>
      <c r="B71" s="141" t="s">
        <v>636</v>
      </c>
      <c r="C71" s="146">
        <v>19876</v>
      </c>
      <c r="D71" s="147">
        <v>12328</v>
      </c>
      <c r="E71" s="147">
        <v>4561</v>
      </c>
      <c r="F71" s="144">
        <v>2987</v>
      </c>
    </row>
    <row r="72" spans="1:6" ht="13.5" thickBot="1">
      <c r="A72" s="142"/>
      <c r="B72" s="143"/>
      <c r="C72" s="148">
        <v>54039.5</v>
      </c>
      <c r="D72" s="149">
        <v>29534</v>
      </c>
      <c r="E72" s="149">
        <v>10928</v>
      </c>
      <c r="F72" s="145">
        <v>13577.5</v>
      </c>
    </row>
    <row r="73" spans="1:6" ht="12.75">
      <c r="A73" s="140" t="s">
        <v>637</v>
      </c>
      <c r="B73" s="141" t="s">
        <v>638</v>
      </c>
      <c r="C73" s="146">
        <v>17445.333333333332</v>
      </c>
      <c r="D73" s="147">
        <v>10567</v>
      </c>
      <c r="E73" s="147">
        <v>3910</v>
      </c>
      <c r="F73" s="144">
        <v>2968.3333333333335</v>
      </c>
    </row>
    <row r="74" spans="1:6" ht="13.5" thickBot="1">
      <c r="A74" s="142"/>
      <c r="B74" s="143"/>
      <c r="C74" s="148">
        <v>52452.5</v>
      </c>
      <c r="D74" s="149">
        <v>28329</v>
      </c>
      <c r="E74" s="149">
        <v>10482</v>
      </c>
      <c r="F74" s="145">
        <v>13641.5</v>
      </c>
    </row>
    <row r="75" spans="1:6" ht="12.75">
      <c r="A75" s="140" t="s">
        <v>639</v>
      </c>
      <c r="B75" s="141" t="s">
        <v>640</v>
      </c>
      <c r="C75" s="146">
        <v>17019.333333333332</v>
      </c>
      <c r="D75" s="147">
        <v>10241</v>
      </c>
      <c r="E75" s="147">
        <v>3789</v>
      </c>
      <c r="F75" s="144">
        <v>2989.3333333333335</v>
      </c>
    </row>
    <row r="76" spans="1:6" ht="13.5" thickBot="1">
      <c r="A76" s="142"/>
      <c r="B76" s="143"/>
      <c r="C76" s="148">
        <v>48574.5</v>
      </c>
      <c r="D76" s="149">
        <v>25545</v>
      </c>
      <c r="E76" s="149">
        <v>9452</v>
      </c>
      <c r="F76" s="145">
        <v>13577.5</v>
      </c>
    </row>
    <row r="77" spans="1:6" ht="12.75">
      <c r="A77" s="140" t="s">
        <v>641</v>
      </c>
      <c r="B77" s="141" t="s">
        <v>642</v>
      </c>
      <c r="C77" s="146">
        <v>18419</v>
      </c>
      <c r="D77" s="147">
        <v>11269</v>
      </c>
      <c r="E77" s="147">
        <v>4170</v>
      </c>
      <c r="F77" s="144">
        <v>2980</v>
      </c>
    </row>
    <row r="78" spans="1:6" ht="13.5" thickBot="1">
      <c r="A78" s="142"/>
      <c r="B78" s="143"/>
      <c r="C78" s="148">
        <v>51797.5</v>
      </c>
      <c r="D78" s="149">
        <v>27851</v>
      </c>
      <c r="E78" s="149">
        <v>10305</v>
      </c>
      <c r="F78" s="145">
        <v>13641.5</v>
      </c>
    </row>
    <row r="79" spans="1:6" ht="12.75">
      <c r="A79" s="140" t="s">
        <v>643</v>
      </c>
      <c r="B79" s="141" t="s">
        <v>178</v>
      </c>
      <c r="C79" s="146">
        <v>21738.5</v>
      </c>
      <c r="D79" s="147">
        <v>13685</v>
      </c>
      <c r="E79" s="147">
        <v>5063</v>
      </c>
      <c r="F79" s="144">
        <v>2990.5</v>
      </c>
    </row>
    <row r="80" spans="1:6" ht="13.5" thickBot="1">
      <c r="A80" s="142"/>
      <c r="B80" s="143"/>
      <c r="C80" s="148">
        <v>58445.5</v>
      </c>
      <c r="D80" s="149">
        <v>32750</v>
      </c>
      <c r="E80" s="149">
        <v>12118</v>
      </c>
      <c r="F80" s="145">
        <v>13577.5</v>
      </c>
    </row>
    <row r="81" spans="1:6" ht="12.75">
      <c r="A81" s="140" t="s">
        <v>644</v>
      </c>
      <c r="B81" s="141" t="s">
        <v>645</v>
      </c>
      <c r="C81" s="146">
        <v>40857</v>
      </c>
      <c r="D81" s="147">
        <v>27620</v>
      </c>
      <c r="E81" s="147">
        <v>10219</v>
      </c>
      <c r="F81" s="144">
        <v>3018</v>
      </c>
    </row>
    <row r="82" spans="1:6" ht="13.5" thickBot="1">
      <c r="A82" s="142"/>
      <c r="B82" s="143"/>
      <c r="C82" s="148">
        <v>55800.5</v>
      </c>
      <c r="D82" s="149">
        <v>30773</v>
      </c>
      <c r="E82" s="149">
        <v>11386</v>
      </c>
      <c r="F82" s="145">
        <v>13641.5</v>
      </c>
    </row>
    <row r="83" spans="1:6" ht="12.75">
      <c r="A83" s="140" t="s">
        <v>646</v>
      </c>
      <c r="B83" s="141" t="s">
        <v>647</v>
      </c>
      <c r="C83" s="146">
        <v>18874.5</v>
      </c>
      <c r="D83" s="147">
        <v>11581</v>
      </c>
      <c r="E83" s="147">
        <v>4285</v>
      </c>
      <c r="F83" s="144">
        <v>3008.5</v>
      </c>
    </row>
    <row r="84" spans="1:6" ht="13.5" thickBot="1">
      <c r="A84" s="142"/>
      <c r="B84" s="143"/>
      <c r="C84" s="148">
        <v>51370.5</v>
      </c>
      <c r="D84" s="149">
        <v>27584</v>
      </c>
      <c r="E84" s="149">
        <v>10206</v>
      </c>
      <c r="F84" s="145">
        <v>13580.5</v>
      </c>
    </row>
    <row r="85" spans="1:6" ht="12.75">
      <c r="A85" s="140" t="s">
        <v>648</v>
      </c>
      <c r="B85" s="141" t="s">
        <v>649</v>
      </c>
      <c r="C85" s="146">
        <v>20304.2</v>
      </c>
      <c r="D85" s="147">
        <v>12640</v>
      </c>
      <c r="E85" s="147">
        <v>4677</v>
      </c>
      <c r="F85" s="144">
        <v>2987.2</v>
      </c>
    </row>
    <row r="86" spans="1:6" ht="13.5" thickBot="1">
      <c r="A86" s="142"/>
      <c r="B86" s="143"/>
      <c r="C86" s="148">
        <v>50071.5</v>
      </c>
      <c r="D86" s="149">
        <v>26591</v>
      </c>
      <c r="E86" s="149">
        <v>9839</v>
      </c>
      <c r="F86" s="145">
        <v>13641.5</v>
      </c>
    </row>
    <row r="87" spans="1:6" ht="12.75">
      <c r="A87" s="140" t="s">
        <v>650</v>
      </c>
      <c r="B87" s="141" t="s">
        <v>651</v>
      </c>
      <c r="C87" s="146">
        <v>19880</v>
      </c>
      <c r="D87" s="147">
        <v>12327</v>
      </c>
      <c r="E87" s="147">
        <v>4561</v>
      </c>
      <c r="F87" s="144">
        <v>2992</v>
      </c>
    </row>
    <row r="88" spans="1:6" ht="13.5" thickBot="1">
      <c r="A88" s="142"/>
      <c r="B88" s="143"/>
      <c r="C88" s="148">
        <v>51575.5</v>
      </c>
      <c r="D88" s="149">
        <v>27689</v>
      </c>
      <c r="E88" s="149">
        <v>10245</v>
      </c>
      <c r="F88" s="145">
        <v>13641.5</v>
      </c>
    </row>
    <row r="89" spans="1:6" ht="12.75">
      <c r="A89" s="140" t="s">
        <v>652</v>
      </c>
      <c r="B89" s="141" t="s">
        <v>653</v>
      </c>
      <c r="C89" s="146">
        <v>16792.6</v>
      </c>
      <c r="D89" s="147">
        <v>10073</v>
      </c>
      <c r="E89" s="147">
        <v>3727</v>
      </c>
      <c r="F89" s="144">
        <v>2992.6</v>
      </c>
    </row>
    <row r="90" spans="1:6" ht="13.5" thickBot="1">
      <c r="A90" s="142"/>
      <c r="B90" s="143"/>
      <c r="C90" s="148">
        <v>45799.5</v>
      </c>
      <c r="D90" s="149">
        <v>23520</v>
      </c>
      <c r="E90" s="149">
        <v>8702</v>
      </c>
      <c r="F90" s="145">
        <v>13577.5</v>
      </c>
    </row>
    <row r="91" spans="1:6" ht="12.75">
      <c r="A91" s="140" t="s">
        <v>654</v>
      </c>
      <c r="B91" s="141" t="s">
        <v>655</v>
      </c>
      <c r="C91" s="146">
        <v>17115</v>
      </c>
      <c r="D91" s="147">
        <v>10309</v>
      </c>
      <c r="E91" s="147">
        <v>3814</v>
      </c>
      <c r="F91" s="144">
        <v>2992</v>
      </c>
    </row>
    <row r="92" spans="1:6" ht="13.5" thickBot="1">
      <c r="A92" s="142"/>
      <c r="B92" s="143"/>
      <c r="C92" s="148">
        <v>52596.5</v>
      </c>
      <c r="D92" s="149">
        <v>28476</v>
      </c>
      <c r="E92" s="149">
        <v>10536</v>
      </c>
      <c r="F92" s="145">
        <v>13584.5</v>
      </c>
    </row>
    <row r="93" spans="1:6" ht="12.75" hidden="1">
      <c r="A93" s="140" t="s">
        <v>656</v>
      </c>
      <c r="B93" s="141" t="s">
        <v>266</v>
      </c>
      <c r="C93" s="146">
        <v>3121</v>
      </c>
      <c r="D93" s="147">
        <v>0</v>
      </c>
      <c r="E93" s="147">
        <v>0</v>
      </c>
      <c r="F93" s="144">
        <v>3121</v>
      </c>
    </row>
    <row r="94" spans="1:6" ht="13.5" hidden="1" thickBot="1">
      <c r="A94" s="142"/>
      <c r="B94" s="143"/>
      <c r="C94" s="148">
        <v>13641.5</v>
      </c>
      <c r="D94" s="149">
        <v>0</v>
      </c>
      <c r="E94" s="149">
        <v>0</v>
      </c>
      <c r="F94" s="145">
        <v>13641.5</v>
      </c>
    </row>
    <row r="95" spans="1:6" ht="12.75">
      <c r="A95" s="140" t="s">
        <v>657</v>
      </c>
      <c r="B95" s="141" t="s">
        <v>658</v>
      </c>
      <c r="C95" s="146">
        <v>18478</v>
      </c>
      <c r="D95" s="147">
        <v>11320</v>
      </c>
      <c r="E95" s="147">
        <v>4188</v>
      </c>
      <c r="F95" s="144">
        <v>2970</v>
      </c>
    </row>
    <row r="96" spans="1:6" ht="13.5" thickBot="1">
      <c r="A96" s="142"/>
      <c r="B96" s="143"/>
      <c r="C96" s="148">
        <v>49210.5</v>
      </c>
      <c r="D96" s="149">
        <v>25963</v>
      </c>
      <c r="E96" s="149">
        <v>9606</v>
      </c>
      <c r="F96" s="145">
        <v>13641.5</v>
      </c>
    </row>
    <row r="97" spans="1:6" ht="12.75">
      <c r="A97" s="140" t="s">
        <v>659</v>
      </c>
      <c r="B97" s="150" t="s">
        <v>660</v>
      </c>
      <c r="C97" s="146">
        <v>17399.333333333332</v>
      </c>
      <c r="D97" s="147">
        <v>10522</v>
      </c>
      <c r="E97" s="147">
        <v>3893</v>
      </c>
      <c r="F97" s="144">
        <v>2984.3333333333335</v>
      </c>
    </row>
    <row r="98" spans="1:6" ht="13.5" thickBot="1">
      <c r="A98" s="142"/>
      <c r="B98" s="143"/>
      <c r="C98" s="148">
        <v>47544.5</v>
      </c>
      <c r="D98" s="149">
        <v>24788</v>
      </c>
      <c r="E98" s="149">
        <v>9172</v>
      </c>
      <c r="F98" s="145">
        <v>13584.5</v>
      </c>
    </row>
    <row r="99" spans="1:6" ht="12.75">
      <c r="A99" s="140" t="s">
        <v>661</v>
      </c>
      <c r="B99" s="141" t="s">
        <v>662</v>
      </c>
      <c r="C99" s="146">
        <v>18588</v>
      </c>
      <c r="D99" s="147">
        <v>11420</v>
      </c>
      <c r="E99" s="147">
        <v>4225</v>
      </c>
      <c r="F99" s="144">
        <v>2943</v>
      </c>
    </row>
    <row r="100" spans="1:6" ht="13.5" thickBot="1">
      <c r="A100" s="142"/>
      <c r="B100" s="143"/>
      <c r="C100" s="148">
        <v>58417.5</v>
      </c>
      <c r="D100" s="149">
        <v>32683</v>
      </c>
      <c r="E100" s="149">
        <v>12093</v>
      </c>
      <c r="F100" s="145">
        <v>13641.5</v>
      </c>
    </row>
    <row r="101" spans="1:6" ht="12.75">
      <c r="A101" s="140" t="s">
        <v>663</v>
      </c>
      <c r="B101" s="141" t="s">
        <v>664</v>
      </c>
      <c r="C101" s="146">
        <v>12931</v>
      </c>
      <c r="D101" s="147">
        <v>7268</v>
      </c>
      <c r="E101" s="147">
        <v>2689</v>
      </c>
      <c r="F101" s="144">
        <v>2974</v>
      </c>
    </row>
    <row r="102" spans="1:6" ht="13.5" thickBot="1">
      <c r="A102" s="142"/>
      <c r="B102" s="143"/>
      <c r="C102" s="148">
        <v>40596.5</v>
      </c>
      <c r="D102" s="149">
        <v>19675</v>
      </c>
      <c r="E102" s="149">
        <v>7280</v>
      </c>
      <c r="F102" s="145">
        <v>13641.5</v>
      </c>
    </row>
  </sheetData>
  <sheetProtection password="C6E2" sheet="1" objects="1" scenarios="1" selectLockedCells="1" selectUnlockedCells="1"/>
  <mergeCells count="7">
    <mergeCell ref="A1:B1"/>
    <mergeCell ref="E2:F2"/>
    <mergeCell ref="A3:F3"/>
    <mergeCell ref="A7:A8"/>
    <mergeCell ref="B7:B8"/>
    <mergeCell ref="A4:F4"/>
    <mergeCell ref="C6:F6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59.28125" style="4" customWidth="1"/>
    <col min="2" max="5" width="10.28125" style="0" customWidth="1"/>
  </cols>
  <sheetData>
    <row r="1" ht="27" customHeight="1" thickBot="1">
      <c r="A1" s="188" t="s">
        <v>759</v>
      </c>
    </row>
    <row r="2" spans="1:5" ht="21.75" customHeight="1" thickBot="1">
      <c r="A2" s="208" t="s">
        <v>1870</v>
      </c>
      <c r="B2" s="209"/>
      <c r="C2" s="209"/>
      <c r="D2" s="209"/>
      <c r="E2" s="210"/>
    </row>
    <row r="3" spans="1:5" s="4" customFormat="1" ht="10.5" customHeight="1" thickBot="1">
      <c r="A3" s="65"/>
      <c r="B3" s="65"/>
      <c r="C3" s="65"/>
      <c r="D3" s="65"/>
      <c r="E3" s="65"/>
    </row>
    <row r="4" spans="1:5" ht="27.75" customHeight="1" thickBot="1">
      <c r="A4" s="97"/>
      <c r="B4" s="105" t="s">
        <v>1832</v>
      </c>
      <c r="C4" s="106" t="s">
        <v>2059</v>
      </c>
      <c r="D4" s="106" t="s">
        <v>1823</v>
      </c>
      <c r="E4" s="107" t="s">
        <v>1853</v>
      </c>
    </row>
    <row r="5" spans="1:5" ht="15">
      <c r="A5" s="22" t="s">
        <v>2077</v>
      </c>
      <c r="B5" s="16"/>
      <c r="C5" s="2"/>
      <c r="D5" s="2"/>
      <c r="E5" s="104">
        <v>0.23</v>
      </c>
    </row>
    <row r="6" spans="1:5" ht="63" thickBot="1">
      <c r="A6" s="29" t="s">
        <v>2202</v>
      </c>
      <c r="B6" s="15"/>
      <c r="C6" s="37"/>
      <c r="D6" s="37"/>
      <c r="E6" s="38"/>
    </row>
    <row r="7" spans="1:5" ht="12.75">
      <c r="A7" s="98" t="s">
        <v>2061</v>
      </c>
      <c r="B7" s="7">
        <f>C7+D7+E7</f>
        <v>13766</v>
      </c>
      <c r="C7" s="8">
        <v>9899</v>
      </c>
      <c r="D7" s="8">
        <v>3663</v>
      </c>
      <c r="E7" s="35">
        <v>204</v>
      </c>
    </row>
    <row r="8" spans="1:5" ht="12.75">
      <c r="A8" s="99" t="s">
        <v>1854</v>
      </c>
      <c r="B8" s="9">
        <f aca="true" t="shared" si="0" ref="B8:B27">C8+D8+E8</f>
        <v>13694</v>
      </c>
      <c r="C8" s="10">
        <v>9631</v>
      </c>
      <c r="D8" s="10">
        <v>3563</v>
      </c>
      <c r="E8" s="31">
        <v>500</v>
      </c>
    </row>
    <row r="9" spans="1:5" ht="12.75">
      <c r="A9" s="99" t="s">
        <v>2062</v>
      </c>
      <c r="B9" s="9">
        <f t="shared" si="0"/>
        <v>14517</v>
      </c>
      <c r="C9" s="10">
        <v>10305</v>
      </c>
      <c r="D9" s="10">
        <v>3813</v>
      </c>
      <c r="E9" s="31">
        <v>399</v>
      </c>
    </row>
    <row r="10" spans="1:5" ht="12.75">
      <c r="A10" s="99" t="s">
        <v>2063</v>
      </c>
      <c r="B10" s="9">
        <f t="shared" si="0"/>
        <v>27288</v>
      </c>
      <c r="C10" s="10">
        <v>19725</v>
      </c>
      <c r="D10" s="10">
        <v>7298</v>
      </c>
      <c r="E10" s="31">
        <v>265</v>
      </c>
    </row>
    <row r="11" spans="1:5" ht="12.75">
      <c r="A11" s="99" t="s">
        <v>1855</v>
      </c>
      <c r="B11" s="9">
        <f t="shared" si="0"/>
        <v>26377</v>
      </c>
      <c r="C11" s="10">
        <v>18830</v>
      </c>
      <c r="D11" s="10">
        <v>6967</v>
      </c>
      <c r="E11" s="31">
        <v>580</v>
      </c>
    </row>
    <row r="12" spans="1:5" ht="12.75">
      <c r="A12" s="99" t="s">
        <v>2064</v>
      </c>
      <c r="B12" s="9">
        <f t="shared" si="0"/>
        <v>32352</v>
      </c>
      <c r="C12" s="10">
        <v>23285</v>
      </c>
      <c r="D12" s="10">
        <v>8615</v>
      </c>
      <c r="E12" s="31">
        <v>452</v>
      </c>
    </row>
    <row r="13" spans="1:5" ht="12.75">
      <c r="A13" s="99" t="s">
        <v>2065</v>
      </c>
      <c r="B13" s="9">
        <f t="shared" si="0"/>
        <v>27991</v>
      </c>
      <c r="C13" s="10">
        <v>20239</v>
      </c>
      <c r="D13" s="10">
        <v>7488</v>
      </c>
      <c r="E13" s="31">
        <v>264</v>
      </c>
    </row>
    <row r="14" spans="1:5" ht="12.75">
      <c r="A14" s="99" t="s">
        <v>1856</v>
      </c>
      <c r="B14" s="9">
        <f t="shared" si="0"/>
        <v>25829</v>
      </c>
      <c r="C14" s="10">
        <v>18429</v>
      </c>
      <c r="D14" s="10">
        <v>6819</v>
      </c>
      <c r="E14" s="31">
        <v>581</v>
      </c>
    </row>
    <row r="15" spans="1:5" ht="12.75">
      <c r="A15" s="99" t="s">
        <v>2066</v>
      </c>
      <c r="B15" s="9">
        <f t="shared" si="0"/>
        <v>31442</v>
      </c>
      <c r="C15" s="10">
        <v>22620</v>
      </c>
      <c r="D15" s="10">
        <v>8369</v>
      </c>
      <c r="E15" s="31">
        <v>453</v>
      </c>
    </row>
    <row r="16" spans="1:5" ht="12.75">
      <c r="A16" s="99" t="s">
        <v>2067</v>
      </c>
      <c r="B16" s="9">
        <f t="shared" si="0"/>
        <v>8244</v>
      </c>
      <c r="C16" s="10">
        <v>5884</v>
      </c>
      <c r="D16" s="10">
        <v>2177</v>
      </c>
      <c r="E16" s="31">
        <v>183</v>
      </c>
    </row>
    <row r="17" spans="1:5" ht="12.75">
      <c r="A17" s="99" t="s">
        <v>1857</v>
      </c>
      <c r="B17" s="9">
        <f t="shared" si="0"/>
        <v>8022</v>
      </c>
      <c r="C17" s="10">
        <v>5500</v>
      </c>
      <c r="D17" s="10">
        <v>2035</v>
      </c>
      <c r="E17" s="31">
        <v>487</v>
      </c>
    </row>
    <row r="18" spans="1:5" ht="12.75">
      <c r="A18" s="99" t="s">
        <v>2068</v>
      </c>
      <c r="B18" s="9">
        <f t="shared" si="0"/>
        <v>8033</v>
      </c>
      <c r="C18" s="10">
        <v>5579</v>
      </c>
      <c r="D18" s="10">
        <v>2064</v>
      </c>
      <c r="E18" s="31">
        <v>390</v>
      </c>
    </row>
    <row r="19" spans="1:5" ht="12.75">
      <c r="A19" s="99" t="s">
        <v>2069</v>
      </c>
      <c r="B19" s="9">
        <f t="shared" si="0"/>
        <v>27997</v>
      </c>
      <c r="C19" s="10">
        <v>20242</v>
      </c>
      <c r="D19" s="10">
        <v>7490</v>
      </c>
      <c r="E19" s="31">
        <v>265</v>
      </c>
    </row>
    <row r="20" spans="1:5" ht="12.75">
      <c r="A20" s="99" t="s">
        <v>1858</v>
      </c>
      <c r="B20" s="9">
        <f t="shared" si="0"/>
        <v>27615</v>
      </c>
      <c r="C20" s="10">
        <v>19708</v>
      </c>
      <c r="D20" s="10">
        <v>7292</v>
      </c>
      <c r="E20" s="31">
        <v>615</v>
      </c>
    </row>
    <row r="21" spans="1:5" ht="12.75">
      <c r="A21" s="99" t="s">
        <v>2070</v>
      </c>
      <c r="B21" s="9">
        <f t="shared" si="0"/>
        <v>33813</v>
      </c>
      <c r="C21" s="10">
        <v>24350</v>
      </c>
      <c r="D21" s="10">
        <v>9010</v>
      </c>
      <c r="E21" s="31">
        <v>453</v>
      </c>
    </row>
    <row r="22" spans="1:5" ht="12.75">
      <c r="A22" s="99" t="s">
        <v>2071</v>
      </c>
      <c r="B22" s="9">
        <f t="shared" si="0"/>
        <v>5693</v>
      </c>
      <c r="C22" s="10">
        <v>4034</v>
      </c>
      <c r="D22" s="10">
        <v>1493</v>
      </c>
      <c r="E22" s="31">
        <v>166</v>
      </c>
    </row>
    <row r="23" spans="1:5" ht="12.75">
      <c r="A23" s="99" t="s">
        <v>2072</v>
      </c>
      <c r="B23" s="9">
        <f t="shared" si="0"/>
        <v>4833</v>
      </c>
      <c r="C23" s="10">
        <v>3159</v>
      </c>
      <c r="D23" s="10">
        <v>1169</v>
      </c>
      <c r="E23" s="31">
        <v>505</v>
      </c>
    </row>
    <row r="24" spans="1:5" ht="12.75">
      <c r="A24" s="99" t="s">
        <v>2073</v>
      </c>
      <c r="B24" s="9">
        <f t="shared" si="0"/>
        <v>5129</v>
      </c>
      <c r="C24" s="10">
        <v>3511</v>
      </c>
      <c r="D24" s="10">
        <v>1299</v>
      </c>
      <c r="E24" s="31">
        <v>319</v>
      </c>
    </row>
    <row r="25" spans="1:5" ht="30" customHeight="1">
      <c r="A25" s="100" t="s">
        <v>2074</v>
      </c>
      <c r="B25" s="9">
        <f t="shared" si="0"/>
        <v>44742</v>
      </c>
      <c r="C25" s="10">
        <v>32421</v>
      </c>
      <c r="D25" s="10">
        <v>11996</v>
      </c>
      <c r="E25" s="31">
        <v>325</v>
      </c>
    </row>
    <row r="26" spans="1:5" ht="30" customHeight="1">
      <c r="A26" s="100" t="s">
        <v>2075</v>
      </c>
      <c r="B26" s="9">
        <f t="shared" si="0"/>
        <v>41680</v>
      </c>
      <c r="C26" s="10">
        <v>29923</v>
      </c>
      <c r="D26" s="10">
        <v>11072</v>
      </c>
      <c r="E26" s="31">
        <v>685</v>
      </c>
    </row>
    <row r="27" spans="1:5" ht="30" customHeight="1" thickBot="1">
      <c r="A27" s="101" t="s">
        <v>2076</v>
      </c>
      <c r="B27" s="11">
        <f t="shared" si="0"/>
        <v>49330</v>
      </c>
      <c r="C27" s="25">
        <v>35659</v>
      </c>
      <c r="D27" s="25">
        <v>13194</v>
      </c>
      <c r="E27" s="33">
        <v>477</v>
      </c>
    </row>
    <row r="28" spans="1:5" ht="15">
      <c r="A28" s="62" t="s">
        <v>2054</v>
      </c>
      <c r="B28" s="13"/>
      <c r="C28" s="39"/>
      <c r="D28" s="39"/>
      <c r="E28" s="40"/>
    </row>
    <row r="29" spans="1:5" ht="65.25" customHeight="1" thickBot="1">
      <c r="A29" s="29" t="s">
        <v>2203</v>
      </c>
      <c r="B29" s="15"/>
      <c r="C29" s="37"/>
      <c r="D29" s="37"/>
      <c r="E29" s="38"/>
    </row>
    <row r="30" spans="1:5" ht="12.75">
      <c r="A30" s="103" t="s">
        <v>2061</v>
      </c>
      <c r="B30" s="7">
        <f>C30+D30+E30</f>
        <v>10706</v>
      </c>
      <c r="C30" s="8">
        <v>7750</v>
      </c>
      <c r="D30" s="8">
        <v>2868</v>
      </c>
      <c r="E30" s="35">
        <v>88</v>
      </c>
    </row>
    <row r="31" spans="1:5" ht="12.75">
      <c r="A31" s="99" t="s">
        <v>1854</v>
      </c>
      <c r="B31" s="9">
        <f aca="true" t="shared" si="1" ref="B31:B50">C31+D31+E31</f>
        <v>13752</v>
      </c>
      <c r="C31" s="10">
        <v>9895</v>
      </c>
      <c r="D31" s="10">
        <v>3661</v>
      </c>
      <c r="E31" s="31">
        <v>196</v>
      </c>
    </row>
    <row r="32" spans="1:5" ht="12.75" hidden="1">
      <c r="A32" s="102" t="s">
        <v>2062</v>
      </c>
      <c r="B32" s="9">
        <f t="shared" si="1"/>
        <v>0</v>
      </c>
      <c r="C32" s="10">
        <v>0</v>
      </c>
      <c r="D32" s="10">
        <v>0</v>
      </c>
      <c r="E32" s="31">
        <v>0</v>
      </c>
    </row>
    <row r="33" spans="1:5" ht="12.75">
      <c r="A33" s="99" t="s">
        <v>2063</v>
      </c>
      <c r="B33" s="9">
        <f t="shared" si="1"/>
        <v>28139</v>
      </c>
      <c r="C33" s="10">
        <v>20475</v>
      </c>
      <c r="D33" s="10">
        <v>7576</v>
      </c>
      <c r="E33" s="31">
        <v>88</v>
      </c>
    </row>
    <row r="34" spans="1:5" ht="12.75">
      <c r="A34" s="99" t="s">
        <v>1855</v>
      </c>
      <c r="B34" s="9">
        <f t="shared" si="1"/>
        <v>36650</v>
      </c>
      <c r="C34" s="10">
        <v>26133</v>
      </c>
      <c r="D34" s="10">
        <v>9669</v>
      </c>
      <c r="E34" s="31">
        <v>848</v>
      </c>
    </row>
    <row r="35" spans="1:5" ht="12.75">
      <c r="A35" s="99" t="s">
        <v>2064</v>
      </c>
      <c r="B35" s="9">
        <f t="shared" si="1"/>
        <v>40320</v>
      </c>
      <c r="C35" s="10">
        <v>28812</v>
      </c>
      <c r="D35" s="10">
        <v>10660</v>
      </c>
      <c r="E35" s="31">
        <v>848</v>
      </c>
    </row>
    <row r="36" spans="1:5" ht="12.75">
      <c r="A36" s="99" t="s">
        <v>2065</v>
      </c>
      <c r="B36" s="9">
        <f t="shared" si="1"/>
        <v>30653</v>
      </c>
      <c r="C36" s="10">
        <v>22310</v>
      </c>
      <c r="D36" s="10">
        <v>8255</v>
      </c>
      <c r="E36" s="31">
        <v>88</v>
      </c>
    </row>
    <row r="37" spans="1:5" ht="12.75">
      <c r="A37" s="99" t="s">
        <v>1856</v>
      </c>
      <c r="B37" s="9">
        <f t="shared" si="1"/>
        <v>39855</v>
      </c>
      <c r="C37" s="10">
        <v>28472</v>
      </c>
      <c r="D37" s="10">
        <v>10535</v>
      </c>
      <c r="E37" s="31">
        <v>848</v>
      </c>
    </row>
    <row r="38" spans="1:5" ht="12.75">
      <c r="A38" s="99" t="s">
        <v>2066</v>
      </c>
      <c r="B38" s="9">
        <f t="shared" si="1"/>
        <v>43858</v>
      </c>
      <c r="C38" s="10">
        <v>31394</v>
      </c>
      <c r="D38" s="10">
        <v>11616</v>
      </c>
      <c r="E38" s="31">
        <v>848</v>
      </c>
    </row>
    <row r="39" spans="1:5" ht="12.75">
      <c r="A39" s="99" t="s">
        <v>2067</v>
      </c>
      <c r="B39" s="9">
        <f t="shared" si="1"/>
        <v>25699</v>
      </c>
      <c r="C39" s="10">
        <v>18694</v>
      </c>
      <c r="D39" s="10">
        <v>6917</v>
      </c>
      <c r="E39" s="31">
        <v>88</v>
      </c>
    </row>
    <row r="40" spans="1:5" ht="12.75">
      <c r="A40" s="99" t="s">
        <v>1857</v>
      </c>
      <c r="B40" s="9">
        <f t="shared" si="1"/>
        <v>33099</v>
      </c>
      <c r="C40" s="10">
        <v>23858</v>
      </c>
      <c r="D40" s="10">
        <v>8827</v>
      </c>
      <c r="E40" s="31">
        <v>414</v>
      </c>
    </row>
    <row r="41" spans="1:5" ht="12.75" hidden="1">
      <c r="A41" s="99" t="s">
        <v>2068</v>
      </c>
      <c r="B41" s="9">
        <f t="shared" si="1"/>
        <v>0</v>
      </c>
      <c r="C41" s="10">
        <v>0</v>
      </c>
      <c r="D41" s="10">
        <v>0</v>
      </c>
      <c r="E41" s="31">
        <v>0</v>
      </c>
    </row>
    <row r="42" spans="1:5" ht="12.75">
      <c r="A42" s="99" t="s">
        <v>2069</v>
      </c>
      <c r="B42" s="9">
        <f t="shared" si="1"/>
        <v>21159</v>
      </c>
      <c r="C42" s="10">
        <v>15380</v>
      </c>
      <c r="D42" s="10">
        <v>5691</v>
      </c>
      <c r="E42" s="31">
        <v>88</v>
      </c>
    </row>
    <row r="43" spans="1:5" ht="12.75">
      <c r="A43" s="99" t="s">
        <v>1858</v>
      </c>
      <c r="B43" s="9">
        <f t="shared" si="1"/>
        <v>27727</v>
      </c>
      <c r="C43" s="10">
        <v>19620</v>
      </c>
      <c r="D43" s="10">
        <v>7259</v>
      </c>
      <c r="E43" s="31">
        <v>848</v>
      </c>
    </row>
    <row r="44" spans="1:5" ht="12.75">
      <c r="A44" s="99" t="s">
        <v>2070</v>
      </c>
      <c r="B44" s="9">
        <f t="shared" si="1"/>
        <v>30493</v>
      </c>
      <c r="C44" s="10">
        <v>21639</v>
      </c>
      <c r="D44" s="10">
        <v>8006</v>
      </c>
      <c r="E44" s="31">
        <v>848</v>
      </c>
    </row>
    <row r="45" spans="1:5" ht="12.75">
      <c r="A45" s="99" t="s">
        <v>2071</v>
      </c>
      <c r="B45" s="9">
        <f t="shared" si="1"/>
        <v>11907</v>
      </c>
      <c r="C45" s="10">
        <v>8627</v>
      </c>
      <c r="D45" s="10">
        <v>3192</v>
      </c>
      <c r="E45" s="31">
        <v>88</v>
      </c>
    </row>
    <row r="46" spans="1:5" ht="12.75">
      <c r="A46" s="99" t="s">
        <v>2072</v>
      </c>
      <c r="B46" s="9">
        <f t="shared" si="1"/>
        <v>15080</v>
      </c>
      <c r="C46" s="10">
        <v>10943</v>
      </c>
      <c r="D46" s="10">
        <v>4049</v>
      </c>
      <c r="E46" s="31">
        <v>88</v>
      </c>
    </row>
    <row r="47" spans="1:5" ht="12.75" hidden="1">
      <c r="A47" s="99" t="s">
        <v>2073</v>
      </c>
      <c r="B47" s="9">
        <f t="shared" si="1"/>
        <v>0</v>
      </c>
      <c r="C47" s="10">
        <v>0</v>
      </c>
      <c r="D47" s="10">
        <v>0</v>
      </c>
      <c r="E47" s="31">
        <v>0</v>
      </c>
    </row>
    <row r="48" spans="1:5" ht="30" customHeight="1">
      <c r="A48" s="100" t="s">
        <v>2074</v>
      </c>
      <c r="B48" s="9">
        <f t="shared" si="1"/>
        <v>32650</v>
      </c>
      <c r="C48" s="10">
        <v>23768</v>
      </c>
      <c r="D48" s="10">
        <v>8794</v>
      </c>
      <c r="E48" s="31">
        <v>88</v>
      </c>
    </row>
    <row r="49" spans="1:5" ht="30" customHeight="1">
      <c r="A49" s="100" t="s">
        <v>2075</v>
      </c>
      <c r="B49" s="9">
        <f t="shared" si="1"/>
        <v>43281</v>
      </c>
      <c r="C49" s="10">
        <v>30339</v>
      </c>
      <c r="D49" s="10">
        <v>11225</v>
      </c>
      <c r="E49" s="31">
        <v>1717</v>
      </c>
    </row>
    <row r="50" spans="1:5" ht="30" customHeight="1" thickBot="1">
      <c r="A50" s="101" t="s">
        <v>2076</v>
      </c>
      <c r="B50" s="11">
        <f t="shared" si="1"/>
        <v>47544</v>
      </c>
      <c r="C50" s="12">
        <v>33450</v>
      </c>
      <c r="D50" s="12">
        <v>12377</v>
      </c>
      <c r="E50" s="32">
        <v>1717</v>
      </c>
    </row>
    <row r="51" spans="1:5" ht="15">
      <c r="A51" s="62" t="s">
        <v>2055</v>
      </c>
      <c r="B51" s="13"/>
      <c r="C51" s="39"/>
      <c r="D51" s="39"/>
      <c r="E51" s="40"/>
    </row>
    <row r="52" spans="1:5" ht="64.5" thickBot="1">
      <c r="A52" s="29" t="s">
        <v>2204</v>
      </c>
      <c r="B52" s="15"/>
      <c r="C52" s="37"/>
      <c r="D52" s="37"/>
      <c r="E52" s="38"/>
    </row>
    <row r="53" spans="1:5" ht="12.75">
      <c r="A53" s="98" t="s">
        <v>2061</v>
      </c>
      <c r="B53" s="26">
        <f>C53+D53+E53</f>
        <v>23678</v>
      </c>
      <c r="C53" s="27">
        <v>16752</v>
      </c>
      <c r="D53" s="27">
        <v>6198</v>
      </c>
      <c r="E53" s="34">
        <v>728</v>
      </c>
    </row>
    <row r="54" spans="1:5" ht="12.75">
      <c r="A54" s="99" t="s">
        <v>1854</v>
      </c>
      <c r="B54" s="26">
        <f aca="true" t="shared" si="2" ref="B54:B75">C54+D54+E54</f>
        <v>29648</v>
      </c>
      <c r="C54" s="10">
        <v>21037</v>
      </c>
      <c r="D54" s="10">
        <v>7784</v>
      </c>
      <c r="E54" s="31">
        <v>827</v>
      </c>
    </row>
    <row r="55" spans="1:5" ht="12.75">
      <c r="A55" s="102" t="s">
        <v>2062</v>
      </c>
      <c r="B55" s="154"/>
      <c r="C55" s="139"/>
      <c r="D55" s="139"/>
      <c r="E55" s="155"/>
    </row>
    <row r="56" spans="1:5" ht="12.75">
      <c r="A56" s="98" t="s">
        <v>2205</v>
      </c>
      <c r="B56" s="26">
        <f t="shared" si="2"/>
        <v>3304</v>
      </c>
      <c r="C56" s="10">
        <v>2412</v>
      </c>
      <c r="D56" s="10">
        <v>892</v>
      </c>
      <c r="E56" s="31">
        <v>0</v>
      </c>
    </row>
    <row r="57" spans="1:5" ht="12.75">
      <c r="A57" s="99" t="s">
        <v>2206</v>
      </c>
      <c r="B57" s="26">
        <f t="shared" si="2"/>
        <v>26846</v>
      </c>
      <c r="C57" s="10">
        <v>19128</v>
      </c>
      <c r="D57" s="10">
        <v>7077</v>
      </c>
      <c r="E57" s="31">
        <v>641</v>
      </c>
    </row>
    <row r="58" spans="1:5" ht="12.75">
      <c r="A58" s="99" t="s">
        <v>2063</v>
      </c>
      <c r="B58" s="26">
        <f t="shared" si="2"/>
        <v>63043</v>
      </c>
      <c r="C58" s="10">
        <v>44217</v>
      </c>
      <c r="D58" s="10">
        <v>16360</v>
      </c>
      <c r="E58" s="31">
        <v>2466</v>
      </c>
    </row>
    <row r="59" spans="1:5" ht="12.75">
      <c r="A59" s="99" t="s">
        <v>1855</v>
      </c>
      <c r="B59" s="26">
        <f t="shared" si="2"/>
        <v>78693</v>
      </c>
      <c r="C59" s="10">
        <v>55568</v>
      </c>
      <c r="D59" s="10">
        <v>20560</v>
      </c>
      <c r="E59" s="31">
        <v>2565</v>
      </c>
    </row>
    <row r="60" spans="1:5" ht="12.75">
      <c r="A60" s="99" t="s">
        <v>2064</v>
      </c>
      <c r="B60" s="26">
        <f t="shared" si="2"/>
        <v>79143</v>
      </c>
      <c r="C60" s="10">
        <v>55896</v>
      </c>
      <c r="D60" s="10">
        <v>20682</v>
      </c>
      <c r="E60" s="31">
        <v>2565</v>
      </c>
    </row>
    <row r="61" spans="1:5" ht="12.75">
      <c r="A61" s="99" t="s">
        <v>2065</v>
      </c>
      <c r="B61" s="26">
        <f t="shared" si="2"/>
        <v>68511</v>
      </c>
      <c r="C61" s="10">
        <v>48208</v>
      </c>
      <c r="D61" s="10">
        <v>17837</v>
      </c>
      <c r="E61" s="31">
        <v>2466</v>
      </c>
    </row>
    <row r="62" spans="1:5" ht="12.75">
      <c r="A62" s="99" t="s">
        <v>1856</v>
      </c>
      <c r="B62" s="26">
        <f t="shared" si="2"/>
        <v>85524</v>
      </c>
      <c r="C62" s="10">
        <v>60554</v>
      </c>
      <c r="D62" s="10">
        <v>22405</v>
      </c>
      <c r="E62" s="31">
        <v>2565</v>
      </c>
    </row>
    <row r="63" spans="1:5" ht="12.75">
      <c r="A63" s="99" t="s">
        <v>2066</v>
      </c>
      <c r="B63" s="26">
        <f t="shared" si="2"/>
        <v>86043</v>
      </c>
      <c r="C63" s="10">
        <v>60933</v>
      </c>
      <c r="D63" s="10">
        <v>22545</v>
      </c>
      <c r="E63" s="31">
        <v>2565</v>
      </c>
    </row>
    <row r="64" spans="1:5" ht="12.75">
      <c r="A64" s="99" t="s">
        <v>2067</v>
      </c>
      <c r="B64" s="26">
        <f t="shared" si="2"/>
        <v>56929</v>
      </c>
      <c r="C64" s="10">
        <v>40388</v>
      </c>
      <c r="D64" s="10">
        <v>14944</v>
      </c>
      <c r="E64" s="31">
        <v>1597</v>
      </c>
    </row>
    <row r="65" spans="1:5" ht="12.75">
      <c r="A65" s="99" t="s">
        <v>1857</v>
      </c>
      <c r="B65" s="26">
        <f t="shared" si="2"/>
        <v>71218</v>
      </c>
      <c r="C65" s="10">
        <v>50746</v>
      </c>
      <c r="D65" s="10">
        <v>18776</v>
      </c>
      <c r="E65" s="31">
        <v>1696</v>
      </c>
    </row>
    <row r="66" spans="1:5" ht="12.75" hidden="1">
      <c r="A66" s="99" t="s">
        <v>2068</v>
      </c>
      <c r="B66" s="26">
        <f t="shared" si="2"/>
        <v>0</v>
      </c>
      <c r="C66" s="10">
        <v>0</v>
      </c>
      <c r="D66" s="10">
        <v>0</v>
      </c>
      <c r="E66" s="31">
        <v>0</v>
      </c>
    </row>
    <row r="67" spans="1:5" ht="12.75">
      <c r="A67" s="99" t="s">
        <v>2069</v>
      </c>
      <c r="B67" s="26">
        <f t="shared" si="2"/>
        <v>47092</v>
      </c>
      <c r="C67" s="10">
        <v>33208</v>
      </c>
      <c r="D67" s="10">
        <v>12287</v>
      </c>
      <c r="E67" s="31">
        <v>1597</v>
      </c>
    </row>
    <row r="68" spans="1:5" ht="12.75">
      <c r="A68" s="99" t="s">
        <v>1858</v>
      </c>
      <c r="B68" s="26">
        <f t="shared" si="2"/>
        <v>58874</v>
      </c>
      <c r="C68" s="10">
        <v>41736</v>
      </c>
      <c r="D68" s="10">
        <v>15442</v>
      </c>
      <c r="E68" s="31">
        <v>1696</v>
      </c>
    </row>
    <row r="69" spans="1:5" ht="12.75">
      <c r="A69" s="99" t="s">
        <v>2070</v>
      </c>
      <c r="B69" s="26">
        <f t="shared" si="2"/>
        <v>59176</v>
      </c>
      <c r="C69" s="10">
        <v>41956</v>
      </c>
      <c r="D69" s="10">
        <v>15524</v>
      </c>
      <c r="E69" s="31">
        <v>1696</v>
      </c>
    </row>
    <row r="70" spans="1:5" ht="12.75">
      <c r="A70" s="99" t="s">
        <v>2071</v>
      </c>
      <c r="B70" s="26">
        <f t="shared" si="2"/>
        <v>16075</v>
      </c>
      <c r="C70" s="10">
        <v>11678</v>
      </c>
      <c r="D70" s="10">
        <v>4321</v>
      </c>
      <c r="E70" s="31">
        <v>76</v>
      </c>
    </row>
    <row r="71" spans="1:5" ht="12.75">
      <c r="A71" s="99" t="s">
        <v>2072</v>
      </c>
      <c r="B71" s="26">
        <f t="shared" si="2"/>
        <v>20161</v>
      </c>
      <c r="C71" s="10">
        <v>14588</v>
      </c>
      <c r="D71" s="10">
        <v>5398</v>
      </c>
      <c r="E71" s="31">
        <v>175</v>
      </c>
    </row>
    <row r="72" spans="1:5" ht="12.75" hidden="1">
      <c r="A72" s="99" t="s">
        <v>2073</v>
      </c>
      <c r="B72" s="26">
        <f t="shared" si="2"/>
        <v>0</v>
      </c>
      <c r="C72" s="10">
        <v>0</v>
      </c>
      <c r="D72" s="10">
        <v>0</v>
      </c>
      <c r="E72" s="31">
        <v>0</v>
      </c>
    </row>
    <row r="73" spans="1:5" ht="38.25">
      <c r="A73" s="100" t="s">
        <v>2074</v>
      </c>
      <c r="B73" s="26">
        <f t="shared" si="2"/>
        <v>74559</v>
      </c>
      <c r="C73" s="10">
        <v>51354</v>
      </c>
      <c r="D73" s="10">
        <v>19001</v>
      </c>
      <c r="E73" s="31">
        <v>4204</v>
      </c>
    </row>
    <row r="74" spans="1:5" ht="38.25">
      <c r="A74" s="100" t="s">
        <v>2075</v>
      </c>
      <c r="B74" s="26">
        <f t="shared" si="2"/>
        <v>92664</v>
      </c>
      <c r="C74" s="10">
        <v>64496</v>
      </c>
      <c r="D74" s="10">
        <v>23864</v>
      </c>
      <c r="E74" s="31">
        <v>4304</v>
      </c>
    </row>
    <row r="75" spans="1:5" ht="39" thickBot="1">
      <c r="A75" s="101" t="s">
        <v>2076</v>
      </c>
      <c r="B75" s="11">
        <f t="shared" si="2"/>
        <v>93191</v>
      </c>
      <c r="C75" s="12">
        <v>64881</v>
      </c>
      <c r="D75" s="12">
        <v>24006</v>
      </c>
      <c r="E75" s="32">
        <v>4304</v>
      </c>
    </row>
    <row r="76" spans="1:5" ht="15">
      <c r="A76" s="63" t="s">
        <v>1833</v>
      </c>
      <c r="B76" s="14"/>
      <c r="C76" s="3"/>
      <c r="D76" s="3"/>
      <c r="E76" s="36"/>
    </row>
    <row r="77" spans="1:5" ht="51.75" customHeight="1" thickBot="1">
      <c r="A77" s="29" t="s">
        <v>1299</v>
      </c>
      <c r="B77" s="15"/>
      <c r="C77" s="37"/>
      <c r="D77" s="37"/>
      <c r="E77" s="38"/>
    </row>
    <row r="78" spans="1:5" ht="12.75">
      <c r="A78" s="28" t="s">
        <v>2052</v>
      </c>
      <c r="B78" s="26">
        <f>C78+D78+E78</f>
        <v>16885</v>
      </c>
      <c r="C78" s="27">
        <v>12110</v>
      </c>
      <c r="D78" s="27">
        <v>4481</v>
      </c>
      <c r="E78" s="34">
        <v>294</v>
      </c>
    </row>
    <row r="79" spans="1:5" ht="13.5" thickBot="1">
      <c r="A79" s="24" t="s">
        <v>2053</v>
      </c>
      <c r="B79" s="11">
        <f>C79+D79+E79</f>
        <v>21676</v>
      </c>
      <c r="C79" s="12">
        <v>15213</v>
      </c>
      <c r="D79" s="12">
        <v>5629</v>
      </c>
      <c r="E79" s="32">
        <v>834</v>
      </c>
    </row>
    <row r="80" spans="2:5" ht="12.75">
      <c r="B80" s="6"/>
      <c r="C80" s="6"/>
      <c r="D80" s="6"/>
      <c r="E80" s="6"/>
    </row>
  </sheetData>
  <sheetProtection password="C6E2" sheet="1" objects="1" scenarios="1" selectLockedCells="1" selectUnlockedCells="1"/>
  <mergeCells count="1">
    <mergeCell ref="A2:E2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0"/>
  <sheetViews>
    <sheetView showGridLines="0" workbookViewId="0" topLeftCell="A1">
      <pane xSplit="2" ySplit="16" topLeftCell="C1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140625" defaultRowHeight="12.75"/>
  <cols>
    <col min="1" max="1" width="16.57421875" style="4" customWidth="1"/>
    <col min="2" max="2" width="48.00390625" style="4" customWidth="1"/>
    <col min="3" max="6" width="10.7109375" style="42" customWidth="1"/>
    <col min="7" max="7" width="9.140625" style="175" customWidth="1"/>
    <col min="8" max="8" width="9.140625" style="178" customWidth="1"/>
    <col min="9" max="11" width="9.140625" style="181" customWidth="1"/>
    <col min="12" max="16384" width="9.140625" style="4" customWidth="1"/>
  </cols>
  <sheetData>
    <row r="1" spans="1:11" s="108" customFormat="1" ht="27" customHeight="1" thickBot="1">
      <c r="A1" s="188" t="s">
        <v>759</v>
      </c>
      <c r="C1" s="160"/>
      <c r="D1" s="161"/>
      <c r="E1" s="173" t="s">
        <v>1872</v>
      </c>
      <c r="F1" s="161"/>
      <c r="G1" s="176"/>
      <c r="H1" s="177"/>
      <c r="I1" s="109"/>
      <c r="J1" s="109"/>
      <c r="K1" s="109"/>
    </row>
    <row r="2" spans="1:11" s="108" customFormat="1" ht="18.75" thickBot="1">
      <c r="A2" s="221" t="s">
        <v>2001</v>
      </c>
      <c r="B2" s="222"/>
      <c r="C2" s="222"/>
      <c r="D2" s="222"/>
      <c r="E2" s="222"/>
      <c r="F2" s="223"/>
      <c r="G2" s="174"/>
      <c r="H2" s="177"/>
      <c r="I2" s="109"/>
      <c r="J2" s="109"/>
      <c r="K2" s="109"/>
    </row>
    <row r="3" spans="1:6" ht="39.75" customHeight="1">
      <c r="A3" s="224" t="s">
        <v>2045</v>
      </c>
      <c r="B3" s="224"/>
      <c r="C3" s="224"/>
      <c r="D3" s="224"/>
      <c r="E3" s="224"/>
      <c r="F3" s="224"/>
    </row>
    <row r="4" spans="1:6" ht="18.75" customHeight="1" thickBot="1">
      <c r="A4" s="162" t="s">
        <v>2002</v>
      </c>
      <c r="B4" s="5"/>
      <c r="C4" s="220"/>
      <c r="D4" s="220"/>
      <c r="E4" s="220"/>
      <c r="F4" s="220"/>
    </row>
    <row r="5" spans="1:7" ht="12.75" customHeight="1">
      <c r="A5" s="216" t="s">
        <v>2078</v>
      </c>
      <c r="B5" s="218" t="s">
        <v>2079</v>
      </c>
      <c r="C5" s="212" t="s">
        <v>1832</v>
      </c>
      <c r="D5" s="193" t="s">
        <v>2059</v>
      </c>
      <c r="E5" s="193" t="s">
        <v>1823</v>
      </c>
      <c r="F5" s="214" t="s">
        <v>540</v>
      </c>
      <c r="G5" s="211" t="s">
        <v>1939</v>
      </c>
    </row>
    <row r="6" spans="1:7" ht="25.5" customHeight="1" thickBot="1">
      <c r="A6" s="217"/>
      <c r="B6" s="219"/>
      <c r="C6" s="213"/>
      <c r="D6" s="194"/>
      <c r="E6" s="194"/>
      <c r="F6" s="215"/>
      <c r="G6" s="211"/>
    </row>
    <row r="7" spans="1:12" ht="12.75" hidden="1">
      <c r="A7" s="55" t="s">
        <v>2080</v>
      </c>
      <c r="B7" s="56" t="s">
        <v>2081</v>
      </c>
      <c r="C7" s="48">
        <v>27611</v>
      </c>
      <c r="D7" s="49">
        <v>19996</v>
      </c>
      <c r="E7" s="49">
        <v>7399</v>
      </c>
      <c r="F7" s="45">
        <v>216</v>
      </c>
      <c r="H7" s="179"/>
      <c r="I7" s="182"/>
      <c r="J7" s="182"/>
      <c r="K7" s="182"/>
      <c r="L7" s="42"/>
    </row>
    <row r="8" spans="1:9" ht="13.5" hidden="1" thickBot="1">
      <c r="A8" s="50"/>
      <c r="B8" s="138"/>
      <c r="C8" s="48">
        <v>20944</v>
      </c>
      <c r="D8" s="49">
        <v>15130</v>
      </c>
      <c r="E8" s="49">
        <v>5598</v>
      </c>
      <c r="F8" s="45">
        <v>216</v>
      </c>
      <c r="I8" s="182"/>
    </row>
    <row r="9" spans="1:9" ht="12.75" hidden="1">
      <c r="A9" s="55" t="s">
        <v>2082</v>
      </c>
      <c r="B9" s="56" t="s">
        <v>2083</v>
      </c>
      <c r="C9" s="48">
        <v>27900</v>
      </c>
      <c r="D9" s="49">
        <v>19953</v>
      </c>
      <c r="E9" s="49">
        <v>7383</v>
      </c>
      <c r="F9" s="45">
        <v>564</v>
      </c>
      <c r="I9" s="182"/>
    </row>
    <row r="10" spans="1:9" ht="13.5" hidden="1" thickBot="1">
      <c r="A10" s="58"/>
      <c r="B10" s="59"/>
      <c r="C10" s="48">
        <v>16578</v>
      </c>
      <c r="D10" s="49">
        <v>12101</v>
      </c>
      <c r="E10" s="49">
        <v>4477</v>
      </c>
      <c r="F10" s="45">
        <v>0</v>
      </c>
      <c r="I10" s="182"/>
    </row>
    <row r="11" spans="1:9" ht="12.75" hidden="1">
      <c r="A11" s="55" t="s">
        <v>2084</v>
      </c>
      <c r="B11" s="56" t="s">
        <v>2085</v>
      </c>
      <c r="C11" s="48">
        <v>0</v>
      </c>
      <c r="D11" s="49">
        <v>0</v>
      </c>
      <c r="E11" s="49">
        <v>0</v>
      </c>
      <c r="F11" s="45">
        <v>0</v>
      </c>
      <c r="I11" s="182"/>
    </row>
    <row r="12" spans="1:9" ht="13.5" hidden="1" thickBot="1">
      <c r="A12" s="58"/>
      <c r="B12" s="59"/>
      <c r="C12" s="48">
        <v>0</v>
      </c>
      <c r="D12" s="49">
        <v>0</v>
      </c>
      <c r="E12" s="49">
        <v>0</v>
      </c>
      <c r="F12" s="45">
        <v>0</v>
      </c>
      <c r="I12" s="182"/>
    </row>
    <row r="13" spans="1:9" ht="12.75" hidden="1">
      <c r="A13" s="55" t="s">
        <v>2086</v>
      </c>
      <c r="B13" s="56" t="s">
        <v>2085</v>
      </c>
      <c r="C13" s="48">
        <v>0</v>
      </c>
      <c r="D13" s="49">
        <v>0</v>
      </c>
      <c r="E13" s="49">
        <v>0</v>
      </c>
      <c r="F13" s="45">
        <v>0</v>
      </c>
      <c r="I13" s="182"/>
    </row>
    <row r="14" spans="1:9" ht="13.5" hidden="1" thickBot="1">
      <c r="A14" s="58"/>
      <c r="B14" s="59"/>
      <c r="C14" s="48">
        <v>0</v>
      </c>
      <c r="D14" s="49">
        <v>0</v>
      </c>
      <c r="E14" s="49">
        <v>0</v>
      </c>
      <c r="F14" s="45">
        <v>0</v>
      </c>
      <c r="I14" s="182"/>
    </row>
    <row r="15" spans="1:9" ht="12.75" hidden="1">
      <c r="A15" s="55" t="s">
        <v>2087</v>
      </c>
      <c r="B15" s="56" t="s">
        <v>2088</v>
      </c>
      <c r="C15" s="48">
        <v>28691</v>
      </c>
      <c r="D15" s="49">
        <v>20785</v>
      </c>
      <c r="E15" s="49">
        <v>7690</v>
      </c>
      <c r="F15" s="45">
        <v>216</v>
      </c>
      <c r="I15" s="182"/>
    </row>
    <row r="16" spans="1:9" ht="13.5" hidden="1" thickBot="1">
      <c r="A16" s="58"/>
      <c r="B16" s="59"/>
      <c r="C16" s="48">
        <v>23754</v>
      </c>
      <c r="D16" s="49">
        <v>17181</v>
      </c>
      <c r="E16" s="49">
        <v>6357</v>
      </c>
      <c r="F16" s="45">
        <v>216</v>
      </c>
      <c r="I16" s="182"/>
    </row>
    <row r="17" spans="1:9" ht="12.75">
      <c r="A17" s="55" t="s">
        <v>2089</v>
      </c>
      <c r="B17" s="56" t="s">
        <v>2090</v>
      </c>
      <c r="C17" s="146">
        <v>25454.4</v>
      </c>
      <c r="D17" s="147">
        <v>16385</v>
      </c>
      <c r="E17" s="147">
        <v>6062</v>
      </c>
      <c r="F17" s="144">
        <v>3007.4</v>
      </c>
      <c r="I17" s="182"/>
    </row>
    <row r="18" spans="1:9" ht="13.5" thickBot="1">
      <c r="A18" s="58"/>
      <c r="B18" s="59"/>
      <c r="C18" s="148">
        <v>31764.25</v>
      </c>
      <c r="D18" s="149">
        <v>15332</v>
      </c>
      <c r="E18" s="149">
        <v>5673</v>
      </c>
      <c r="F18" s="145">
        <v>10759.25</v>
      </c>
      <c r="I18" s="182"/>
    </row>
    <row r="19" spans="1:9" ht="12.75" hidden="1">
      <c r="A19" s="55" t="s">
        <v>2091</v>
      </c>
      <c r="B19" s="56" t="s">
        <v>2092</v>
      </c>
      <c r="C19" s="146">
        <v>0</v>
      </c>
      <c r="D19" s="147">
        <v>0</v>
      </c>
      <c r="E19" s="147">
        <v>0</v>
      </c>
      <c r="F19" s="144">
        <v>0</v>
      </c>
      <c r="I19" s="182"/>
    </row>
    <row r="20" spans="1:9" ht="13.5" hidden="1" thickBot="1">
      <c r="A20" s="58"/>
      <c r="B20" s="59"/>
      <c r="C20" s="148">
        <v>0</v>
      </c>
      <c r="D20" s="149">
        <v>0</v>
      </c>
      <c r="E20" s="149">
        <v>0</v>
      </c>
      <c r="F20" s="145">
        <v>0</v>
      </c>
      <c r="I20" s="182"/>
    </row>
    <row r="21" spans="1:9" ht="12.75" hidden="1">
      <c r="A21" s="55" t="s">
        <v>2093</v>
      </c>
      <c r="B21" s="56" t="s">
        <v>2094</v>
      </c>
      <c r="C21" s="146">
        <v>0</v>
      </c>
      <c r="D21" s="147">
        <v>0</v>
      </c>
      <c r="E21" s="147">
        <v>0</v>
      </c>
      <c r="F21" s="144">
        <v>0</v>
      </c>
      <c r="I21" s="182"/>
    </row>
    <row r="22" spans="1:9" ht="13.5" hidden="1" thickBot="1">
      <c r="A22" s="58"/>
      <c r="B22" s="59"/>
      <c r="C22" s="148">
        <v>0</v>
      </c>
      <c r="D22" s="149">
        <v>0</v>
      </c>
      <c r="E22" s="149">
        <v>0</v>
      </c>
      <c r="F22" s="145">
        <v>0</v>
      </c>
      <c r="I22" s="182"/>
    </row>
    <row r="23" spans="1:9" ht="12.75" hidden="1">
      <c r="A23" s="55" t="s">
        <v>2095</v>
      </c>
      <c r="B23" s="56" t="s">
        <v>2092</v>
      </c>
      <c r="C23" s="146">
        <v>0</v>
      </c>
      <c r="D23" s="147">
        <v>0</v>
      </c>
      <c r="E23" s="147">
        <v>0</v>
      </c>
      <c r="F23" s="144">
        <v>0</v>
      </c>
      <c r="I23" s="182"/>
    </row>
    <row r="24" spans="1:9" ht="13.5" hidden="1" thickBot="1">
      <c r="A24" s="58"/>
      <c r="B24" s="59"/>
      <c r="C24" s="148">
        <v>0</v>
      </c>
      <c r="D24" s="149">
        <v>0</v>
      </c>
      <c r="E24" s="149">
        <v>0</v>
      </c>
      <c r="F24" s="145">
        <v>0</v>
      </c>
      <c r="I24" s="182"/>
    </row>
    <row r="25" spans="1:9" ht="12.75" hidden="1">
      <c r="A25" s="55" t="s">
        <v>2096</v>
      </c>
      <c r="B25" s="56" t="s">
        <v>2097</v>
      </c>
      <c r="C25" s="146">
        <v>0</v>
      </c>
      <c r="D25" s="147">
        <v>0</v>
      </c>
      <c r="E25" s="147">
        <v>0</v>
      </c>
      <c r="F25" s="144">
        <v>0</v>
      </c>
      <c r="I25" s="182"/>
    </row>
    <row r="26" spans="1:9" ht="13.5" hidden="1" thickBot="1">
      <c r="A26" s="58"/>
      <c r="B26" s="59"/>
      <c r="C26" s="148">
        <v>0</v>
      </c>
      <c r="D26" s="149">
        <v>0</v>
      </c>
      <c r="E26" s="149">
        <v>0</v>
      </c>
      <c r="F26" s="145">
        <v>0</v>
      </c>
      <c r="I26" s="182"/>
    </row>
    <row r="27" spans="1:9" ht="12.75">
      <c r="A27" s="55" t="s">
        <v>2098</v>
      </c>
      <c r="B27" s="56" t="s">
        <v>2099</v>
      </c>
      <c r="C27" s="146">
        <v>28796.75</v>
      </c>
      <c r="D27" s="147">
        <v>18831</v>
      </c>
      <c r="E27" s="147">
        <v>6967</v>
      </c>
      <c r="F27" s="144">
        <v>2998.75</v>
      </c>
      <c r="I27" s="182"/>
    </row>
    <row r="28" spans="1:9" ht="13.5" thickBot="1">
      <c r="A28" s="58"/>
      <c r="B28" s="59"/>
      <c r="C28" s="148">
        <v>28595.25</v>
      </c>
      <c r="D28" s="149">
        <v>13019</v>
      </c>
      <c r="E28" s="149">
        <v>4817</v>
      </c>
      <c r="F28" s="145">
        <v>10759.25</v>
      </c>
      <c r="I28" s="182"/>
    </row>
    <row r="29" spans="1:9" ht="12.75">
      <c r="A29" s="55" t="s">
        <v>2100</v>
      </c>
      <c r="B29" s="56" t="s">
        <v>2101</v>
      </c>
      <c r="C29" s="146">
        <v>30499.846153846152</v>
      </c>
      <c r="D29" s="147">
        <v>20072</v>
      </c>
      <c r="E29" s="147">
        <v>7427</v>
      </c>
      <c r="F29" s="144">
        <v>3000.846153846154</v>
      </c>
      <c r="I29" s="182"/>
    </row>
    <row r="30" spans="1:9" ht="13.5" thickBot="1">
      <c r="A30" s="58"/>
      <c r="B30" s="59"/>
      <c r="C30" s="148">
        <v>29369.25</v>
      </c>
      <c r="D30" s="149">
        <v>13584</v>
      </c>
      <c r="E30" s="149">
        <v>5026</v>
      </c>
      <c r="F30" s="145">
        <v>10759.25</v>
      </c>
      <c r="I30" s="182"/>
    </row>
    <row r="31" spans="1:9" ht="12.75" hidden="1">
      <c r="A31" s="55" t="s">
        <v>2102</v>
      </c>
      <c r="B31" s="163" t="s">
        <v>1861</v>
      </c>
      <c r="C31" s="167">
        <v>24848</v>
      </c>
      <c r="D31" s="168">
        <v>17833</v>
      </c>
      <c r="E31" s="168">
        <v>6598</v>
      </c>
      <c r="F31" s="169">
        <v>417</v>
      </c>
      <c r="I31" s="182"/>
    </row>
    <row r="32" spans="1:9" ht="13.5" hidden="1" thickBot="1">
      <c r="A32" s="58"/>
      <c r="B32" s="59"/>
      <c r="C32" s="148">
        <v>17626</v>
      </c>
      <c r="D32" s="149">
        <v>12866</v>
      </c>
      <c r="E32" s="149">
        <v>4760</v>
      </c>
      <c r="F32" s="145">
        <v>0</v>
      </c>
      <c r="I32" s="182"/>
    </row>
    <row r="33" spans="1:9" ht="12.75">
      <c r="A33" s="55" t="s">
        <v>2103</v>
      </c>
      <c r="B33" s="56" t="s">
        <v>2104</v>
      </c>
      <c r="C33" s="146">
        <v>33540.25</v>
      </c>
      <c r="D33" s="147">
        <v>22288</v>
      </c>
      <c r="E33" s="147">
        <v>8247</v>
      </c>
      <c r="F33" s="144">
        <v>3005.25</v>
      </c>
      <c r="I33" s="182"/>
    </row>
    <row r="34" spans="1:9" ht="13.5" thickBot="1">
      <c r="A34" s="58"/>
      <c r="B34" s="59"/>
      <c r="C34" s="148">
        <v>29720.25</v>
      </c>
      <c r="D34" s="149">
        <v>13842</v>
      </c>
      <c r="E34" s="149">
        <v>5122</v>
      </c>
      <c r="F34" s="145">
        <v>10756.25</v>
      </c>
      <c r="I34" s="182"/>
    </row>
    <row r="35" spans="1:9" ht="12.75">
      <c r="A35" s="55" t="s">
        <v>2105</v>
      </c>
      <c r="B35" s="56" t="s">
        <v>2106</v>
      </c>
      <c r="C35" s="146">
        <v>28837.75</v>
      </c>
      <c r="D35" s="147">
        <v>18873</v>
      </c>
      <c r="E35" s="147">
        <v>6983</v>
      </c>
      <c r="F35" s="144">
        <v>2981.75</v>
      </c>
      <c r="I35" s="182"/>
    </row>
    <row r="36" spans="1:9" ht="13.5" thickBot="1">
      <c r="A36" s="58"/>
      <c r="B36" s="59"/>
      <c r="C36" s="148">
        <v>32576.25</v>
      </c>
      <c r="D36" s="149">
        <v>15880</v>
      </c>
      <c r="E36" s="149">
        <v>5876</v>
      </c>
      <c r="F36" s="145">
        <v>10820.25</v>
      </c>
      <c r="I36" s="182"/>
    </row>
    <row r="37" spans="1:9" ht="12.75">
      <c r="A37" s="55" t="s">
        <v>2107</v>
      </c>
      <c r="B37" s="56" t="s">
        <v>2108</v>
      </c>
      <c r="C37" s="146">
        <v>33991</v>
      </c>
      <c r="D37" s="147">
        <v>22638</v>
      </c>
      <c r="E37" s="147">
        <v>8376</v>
      </c>
      <c r="F37" s="144">
        <v>2977</v>
      </c>
      <c r="I37" s="182"/>
    </row>
    <row r="38" spans="1:9" ht="13.5" thickBot="1">
      <c r="A38" s="58"/>
      <c r="B38" s="59"/>
      <c r="C38" s="148">
        <v>35851.25</v>
      </c>
      <c r="D38" s="149">
        <v>18271</v>
      </c>
      <c r="E38" s="149">
        <v>6760</v>
      </c>
      <c r="F38" s="145">
        <v>10820.25</v>
      </c>
      <c r="I38" s="182"/>
    </row>
    <row r="39" spans="1:9" ht="12.75">
      <c r="A39" s="55" t="s">
        <v>2109</v>
      </c>
      <c r="B39" s="56" t="s">
        <v>2110</v>
      </c>
      <c r="C39" s="146">
        <v>12740.619908544786</v>
      </c>
      <c r="D39" s="147">
        <v>7021.620371200574</v>
      </c>
      <c r="E39" s="147">
        <v>2597.999537344212</v>
      </c>
      <c r="F39" s="144">
        <v>3121</v>
      </c>
      <c r="G39" s="175">
        <f>F39/(F39+F40)*100</f>
        <v>22.3868017573747</v>
      </c>
      <c r="I39" s="182"/>
    </row>
    <row r="40" spans="1:9" ht="13.5" thickBot="1">
      <c r="A40" s="58"/>
      <c r="B40" s="59"/>
      <c r="C40" s="148">
        <v>44170.68009145521</v>
      </c>
      <c r="D40" s="149">
        <v>24343.379628799423</v>
      </c>
      <c r="E40" s="149">
        <v>9007.050462655787</v>
      </c>
      <c r="F40" s="145">
        <v>10820.25</v>
      </c>
      <c r="G40" s="175">
        <f>F40/(F40+F39)*100</f>
        <v>77.6131982426253</v>
      </c>
      <c r="I40" s="182"/>
    </row>
    <row r="41" spans="1:6" ht="12.75">
      <c r="A41" s="55" t="s">
        <v>2111</v>
      </c>
      <c r="B41" s="56" t="s">
        <v>2112</v>
      </c>
      <c r="C41" s="146">
        <v>16696</v>
      </c>
      <c r="D41" s="147">
        <v>9992</v>
      </c>
      <c r="E41" s="147">
        <v>3697</v>
      </c>
      <c r="F41" s="144">
        <v>3007</v>
      </c>
    </row>
    <row r="42" spans="1:6" ht="13.5" thickBot="1">
      <c r="A42" s="58"/>
      <c r="B42" s="59"/>
      <c r="C42" s="48">
        <v>38732</v>
      </c>
      <c r="D42" s="49">
        <v>20418</v>
      </c>
      <c r="E42" s="49">
        <v>7555</v>
      </c>
      <c r="F42" s="45">
        <v>10759</v>
      </c>
    </row>
    <row r="43" spans="1:6" ht="12.75">
      <c r="A43" s="55" t="s">
        <v>2113</v>
      </c>
      <c r="B43" s="56" t="s">
        <v>2114</v>
      </c>
      <c r="C43" s="146">
        <v>25793.5</v>
      </c>
      <c r="D43" s="147">
        <v>16652</v>
      </c>
      <c r="E43" s="147">
        <v>6161</v>
      </c>
      <c r="F43" s="144">
        <v>2980.5</v>
      </c>
    </row>
    <row r="44" spans="1:6" ht="13.5" thickBot="1">
      <c r="A44" s="58"/>
      <c r="B44" s="59"/>
      <c r="C44" s="148">
        <v>32450.25</v>
      </c>
      <c r="D44" s="149">
        <v>15833</v>
      </c>
      <c r="E44" s="149">
        <v>5858</v>
      </c>
      <c r="F44" s="145">
        <v>10759.25</v>
      </c>
    </row>
    <row r="45" spans="1:6" ht="12.75" hidden="1">
      <c r="A45" s="55" t="s">
        <v>2115</v>
      </c>
      <c r="B45" s="56" t="s">
        <v>2116</v>
      </c>
      <c r="C45" s="146">
        <v>21109</v>
      </c>
      <c r="D45" s="147">
        <v>14565</v>
      </c>
      <c r="E45" s="147">
        <v>5389</v>
      </c>
      <c r="F45" s="144">
        <v>1155</v>
      </c>
    </row>
    <row r="46" spans="1:6" ht="13.5" hidden="1" thickBot="1">
      <c r="A46" s="58"/>
      <c r="B46" s="59"/>
      <c r="C46" s="148">
        <v>23374</v>
      </c>
      <c r="D46" s="149">
        <v>17061</v>
      </c>
      <c r="E46" s="149">
        <v>6313</v>
      </c>
      <c r="F46" s="145">
        <v>0</v>
      </c>
    </row>
    <row r="47" spans="1:6" ht="12.75" hidden="1">
      <c r="A47" s="55" t="s">
        <v>2117</v>
      </c>
      <c r="B47" s="56" t="s">
        <v>2118</v>
      </c>
      <c r="C47" s="146">
        <v>0</v>
      </c>
      <c r="D47" s="147">
        <v>0</v>
      </c>
      <c r="E47" s="147">
        <v>0</v>
      </c>
      <c r="F47" s="144">
        <v>0</v>
      </c>
    </row>
    <row r="48" spans="1:6" ht="13.5" hidden="1" thickBot="1">
      <c r="A48" s="58"/>
      <c r="B48" s="59"/>
      <c r="C48" s="148">
        <v>0</v>
      </c>
      <c r="D48" s="149">
        <v>0</v>
      </c>
      <c r="E48" s="149">
        <v>0</v>
      </c>
      <c r="F48" s="145">
        <v>0</v>
      </c>
    </row>
    <row r="49" spans="1:6" ht="12.75" hidden="1">
      <c r="A49" s="55" t="s">
        <v>2119</v>
      </c>
      <c r="B49" s="56" t="s">
        <v>2120</v>
      </c>
      <c r="C49" s="146">
        <v>21109</v>
      </c>
      <c r="D49" s="147">
        <v>14565</v>
      </c>
      <c r="E49" s="147">
        <v>5389</v>
      </c>
      <c r="F49" s="144">
        <v>1155</v>
      </c>
    </row>
    <row r="50" spans="1:6" ht="13.5" hidden="1" thickBot="1">
      <c r="A50" s="58"/>
      <c r="B50" s="59"/>
      <c r="C50" s="148">
        <v>23374</v>
      </c>
      <c r="D50" s="149">
        <v>17061</v>
      </c>
      <c r="E50" s="149">
        <v>6313</v>
      </c>
      <c r="F50" s="145">
        <v>0</v>
      </c>
    </row>
    <row r="51" spans="1:6" ht="12.75">
      <c r="A51" s="55" t="s">
        <v>2121</v>
      </c>
      <c r="B51" s="56" t="s">
        <v>2112</v>
      </c>
      <c r="C51" s="146">
        <v>22939</v>
      </c>
      <c r="D51" s="147">
        <v>14549</v>
      </c>
      <c r="E51" s="147">
        <v>5383</v>
      </c>
      <c r="F51" s="144">
        <v>3007</v>
      </c>
    </row>
    <row r="52" spans="1:6" ht="13.5" thickBot="1">
      <c r="A52" s="58"/>
      <c r="B52" s="59"/>
      <c r="C52" s="148">
        <v>36113</v>
      </c>
      <c r="D52" s="149">
        <v>16447</v>
      </c>
      <c r="E52" s="149">
        <v>6085</v>
      </c>
      <c r="F52" s="145">
        <v>13581</v>
      </c>
    </row>
    <row r="53" spans="1:6" ht="12.75">
      <c r="A53" s="55" t="s">
        <v>2122</v>
      </c>
      <c r="B53" s="56" t="s">
        <v>2123</v>
      </c>
      <c r="C53" s="146">
        <v>25084.076923076922</v>
      </c>
      <c r="D53" s="147">
        <v>16124</v>
      </c>
      <c r="E53" s="147">
        <v>5966</v>
      </c>
      <c r="F53" s="144">
        <v>2994.076923076923</v>
      </c>
    </row>
    <row r="54" spans="1:6" ht="13.5" thickBot="1">
      <c r="A54" s="58"/>
      <c r="B54" s="59"/>
      <c r="C54" s="148">
        <v>36101.5</v>
      </c>
      <c r="D54" s="149">
        <v>16439</v>
      </c>
      <c r="E54" s="149">
        <v>6082</v>
      </c>
      <c r="F54" s="145">
        <v>13580.5</v>
      </c>
    </row>
    <row r="55" spans="1:6" ht="12.75" hidden="1">
      <c r="A55" s="55" t="s">
        <v>2124</v>
      </c>
      <c r="B55" s="56" t="s">
        <v>2125</v>
      </c>
      <c r="C55" s="146">
        <v>21337</v>
      </c>
      <c r="D55" s="147">
        <v>15307</v>
      </c>
      <c r="E55" s="147">
        <v>5664</v>
      </c>
      <c r="F55" s="144">
        <v>366</v>
      </c>
    </row>
    <row r="56" spans="1:6" ht="13.5" hidden="1" thickBot="1">
      <c r="A56" s="58"/>
      <c r="B56" s="59"/>
      <c r="C56" s="148">
        <v>29363</v>
      </c>
      <c r="D56" s="149">
        <v>21433</v>
      </c>
      <c r="E56" s="149">
        <v>7930</v>
      </c>
      <c r="F56" s="145">
        <v>0</v>
      </c>
    </row>
    <row r="57" spans="1:6" ht="12.75">
      <c r="A57" s="55" t="s">
        <v>2126</v>
      </c>
      <c r="B57" s="56" t="s">
        <v>2127</v>
      </c>
      <c r="C57" s="146">
        <v>24025.285714285714</v>
      </c>
      <c r="D57" s="147">
        <v>15388</v>
      </c>
      <c r="E57" s="147">
        <v>5694</v>
      </c>
      <c r="F57" s="144">
        <v>2943.285714285714</v>
      </c>
    </row>
    <row r="58" spans="1:6" ht="13.5" thickBot="1">
      <c r="A58" s="58"/>
      <c r="B58" s="59"/>
      <c r="C58" s="148">
        <v>34989.25</v>
      </c>
      <c r="D58" s="149">
        <v>17686</v>
      </c>
      <c r="E58" s="149">
        <v>6544</v>
      </c>
      <c r="F58" s="145">
        <v>10759.25</v>
      </c>
    </row>
    <row r="59" spans="1:6" ht="12.75" hidden="1">
      <c r="A59" s="55" t="s">
        <v>2128</v>
      </c>
      <c r="B59" s="56" t="s">
        <v>2129</v>
      </c>
      <c r="C59" s="146">
        <v>11186</v>
      </c>
      <c r="D59" s="147">
        <v>7833</v>
      </c>
      <c r="E59" s="147">
        <v>2898</v>
      </c>
      <c r="F59" s="144">
        <v>455</v>
      </c>
    </row>
    <row r="60" spans="1:6" ht="13.5" hidden="1" thickBot="1">
      <c r="A60" s="58"/>
      <c r="B60" s="59"/>
      <c r="C60" s="148">
        <v>27982</v>
      </c>
      <c r="D60" s="149">
        <v>20425</v>
      </c>
      <c r="E60" s="149">
        <v>7557</v>
      </c>
      <c r="F60" s="145">
        <v>0</v>
      </c>
    </row>
    <row r="61" spans="1:6" ht="12.75">
      <c r="A61" s="55" t="s">
        <v>2130</v>
      </c>
      <c r="B61" s="56" t="s">
        <v>2131</v>
      </c>
      <c r="C61" s="146">
        <v>24790.928571428572</v>
      </c>
      <c r="D61" s="147">
        <v>15908</v>
      </c>
      <c r="E61" s="147">
        <v>5886</v>
      </c>
      <c r="F61" s="144">
        <v>2996.9285714285716</v>
      </c>
    </row>
    <row r="62" spans="1:6" ht="13.5" thickBot="1">
      <c r="A62" s="58"/>
      <c r="B62" s="59"/>
      <c r="C62" s="148">
        <v>33502.25</v>
      </c>
      <c r="D62" s="149">
        <v>16601</v>
      </c>
      <c r="E62" s="149">
        <v>6142</v>
      </c>
      <c r="F62" s="145">
        <v>10759.25</v>
      </c>
    </row>
    <row r="63" spans="1:6" ht="12.75" hidden="1">
      <c r="A63" s="55" t="s">
        <v>2132</v>
      </c>
      <c r="B63" s="56" t="s">
        <v>2133</v>
      </c>
      <c r="C63" s="146">
        <v>0</v>
      </c>
      <c r="D63" s="147">
        <v>0</v>
      </c>
      <c r="E63" s="147">
        <v>0</v>
      </c>
      <c r="F63" s="144">
        <v>0</v>
      </c>
    </row>
    <row r="64" spans="1:6" ht="13.5" hidden="1" thickBot="1">
      <c r="A64" s="58"/>
      <c r="B64" s="59"/>
      <c r="C64" s="148">
        <v>0</v>
      </c>
      <c r="D64" s="149">
        <v>0</v>
      </c>
      <c r="E64" s="149">
        <v>0</v>
      </c>
      <c r="F64" s="145">
        <v>0</v>
      </c>
    </row>
    <row r="65" spans="1:6" ht="12.75" hidden="1">
      <c r="A65" s="55" t="s">
        <v>2134</v>
      </c>
      <c r="B65" s="56" t="s">
        <v>2135</v>
      </c>
      <c r="C65" s="146">
        <v>20339</v>
      </c>
      <c r="D65" s="147">
        <v>14565</v>
      </c>
      <c r="E65" s="147">
        <v>5389</v>
      </c>
      <c r="F65" s="144">
        <v>385</v>
      </c>
    </row>
    <row r="66" spans="1:6" ht="13.5" hidden="1" thickBot="1">
      <c r="A66" s="58"/>
      <c r="B66" s="59"/>
      <c r="C66" s="148">
        <v>23374</v>
      </c>
      <c r="D66" s="149">
        <v>17061</v>
      </c>
      <c r="E66" s="149">
        <v>6313</v>
      </c>
      <c r="F66" s="145">
        <v>0</v>
      </c>
    </row>
    <row r="67" spans="1:6" ht="12.75" hidden="1">
      <c r="A67" s="55" t="s">
        <v>2136</v>
      </c>
      <c r="B67" s="56" t="s">
        <v>2137</v>
      </c>
      <c r="C67" s="146">
        <v>20339</v>
      </c>
      <c r="D67" s="147">
        <v>14565</v>
      </c>
      <c r="E67" s="147">
        <v>5389</v>
      </c>
      <c r="F67" s="144">
        <v>385</v>
      </c>
    </row>
    <row r="68" spans="1:6" ht="13.5" hidden="1" thickBot="1">
      <c r="A68" s="58"/>
      <c r="B68" s="59"/>
      <c r="C68" s="148">
        <v>23374</v>
      </c>
      <c r="D68" s="149">
        <v>17061</v>
      </c>
      <c r="E68" s="149">
        <v>6313</v>
      </c>
      <c r="F68" s="145">
        <v>0</v>
      </c>
    </row>
    <row r="69" spans="1:6" ht="12.75" hidden="1">
      <c r="A69" s="55" t="s">
        <v>2138</v>
      </c>
      <c r="B69" s="56" t="s">
        <v>2139</v>
      </c>
      <c r="C69" s="146">
        <v>20339</v>
      </c>
      <c r="D69" s="147">
        <v>14565</v>
      </c>
      <c r="E69" s="147">
        <v>5389</v>
      </c>
      <c r="F69" s="144">
        <v>385</v>
      </c>
    </row>
    <row r="70" spans="1:6" ht="13.5" hidden="1" thickBot="1">
      <c r="A70" s="58"/>
      <c r="B70" s="59"/>
      <c r="C70" s="148">
        <v>23374</v>
      </c>
      <c r="D70" s="149">
        <v>17061</v>
      </c>
      <c r="E70" s="149">
        <v>6313</v>
      </c>
      <c r="F70" s="145">
        <v>0</v>
      </c>
    </row>
    <row r="71" spans="1:6" ht="12.75" hidden="1">
      <c r="A71" s="55" t="s">
        <v>2140</v>
      </c>
      <c r="B71" s="56" t="s">
        <v>2141</v>
      </c>
      <c r="C71" s="146">
        <v>20111</v>
      </c>
      <c r="D71" s="147">
        <v>14387</v>
      </c>
      <c r="E71" s="147">
        <v>5323</v>
      </c>
      <c r="F71" s="144">
        <v>401</v>
      </c>
    </row>
    <row r="72" spans="1:6" ht="13.5" hidden="1" thickBot="1">
      <c r="A72" s="58"/>
      <c r="B72" s="59"/>
      <c r="C72" s="148">
        <v>21987</v>
      </c>
      <c r="D72" s="149">
        <v>16049</v>
      </c>
      <c r="E72" s="149">
        <v>5938</v>
      </c>
      <c r="F72" s="145">
        <v>0</v>
      </c>
    </row>
    <row r="73" spans="1:6" ht="12.75" hidden="1">
      <c r="A73" s="55" t="s">
        <v>2142</v>
      </c>
      <c r="B73" s="56" t="s">
        <v>2129</v>
      </c>
      <c r="C73" s="146">
        <v>0</v>
      </c>
      <c r="D73" s="147">
        <v>0</v>
      </c>
      <c r="E73" s="147">
        <v>0</v>
      </c>
      <c r="F73" s="144">
        <v>0</v>
      </c>
    </row>
    <row r="74" spans="1:6" ht="13.5" hidden="1" thickBot="1">
      <c r="A74" s="58"/>
      <c r="B74" s="59"/>
      <c r="C74" s="148">
        <v>0</v>
      </c>
      <c r="D74" s="149">
        <v>0</v>
      </c>
      <c r="E74" s="149">
        <v>0</v>
      </c>
      <c r="F74" s="145">
        <v>0</v>
      </c>
    </row>
    <row r="75" spans="1:6" ht="12.75" hidden="1">
      <c r="A75" s="55" t="s">
        <v>2143</v>
      </c>
      <c r="B75" s="56" t="s">
        <v>2144</v>
      </c>
      <c r="C75" s="146">
        <v>20630</v>
      </c>
      <c r="D75" s="147">
        <v>14890</v>
      </c>
      <c r="E75" s="147">
        <v>5509</v>
      </c>
      <c r="F75" s="144">
        <v>231</v>
      </c>
    </row>
    <row r="76" spans="1:6" ht="13.5" hidden="1" thickBot="1">
      <c r="A76" s="58"/>
      <c r="B76" s="59"/>
      <c r="C76" s="148">
        <v>21116</v>
      </c>
      <c r="D76" s="149">
        <v>15272</v>
      </c>
      <c r="E76" s="149">
        <v>5651</v>
      </c>
      <c r="F76" s="145">
        <v>193</v>
      </c>
    </row>
    <row r="77" spans="1:6" ht="12.75">
      <c r="A77" s="55" t="s">
        <v>2145</v>
      </c>
      <c r="B77" s="56" t="s">
        <v>2146</v>
      </c>
      <c r="C77" s="146">
        <v>27610.583333333332</v>
      </c>
      <c r="D77" s="147">
        <v>17966</v>
      </c>
      <c r="E77" s="147">
        <v>6647</v>
      </c>
      <c r="F77" s="144">
        <v>2997.5833333333335</v>
      </c>
    </row>
    <row r="78" spans="1:6" ht="13.5" thickBot="1">
      <c r="A78" s="58"/>
      <c r="B78" s="59"/>
      <c r="C78" s="148">
        <v>34860.25</v>
      </c>
      <c r="D78" s="149">
        <v>20063</v>
      </c>
      <c r="E78" s="149">
        <v>7423</v>
      </c>
      <c r="F78" s="145">
        <v>7374.25</v>
      </c>
    </row>
    <row r="79" spans="1:6" ht="12.75" hidden="1">
      <c r="A79" s="55" t="s">
        <v>2147</v>
      </c>
      <c r="B79" s="56" t="s">
        <v>2148</v>
      </c>
      <c r="C79" s="146">
        <v>20790</v>
      </c>
      <c r="D79" s="147">
        <v>14907</v>
      </c>
      <c r="E79" s="147">
        <v>5516</v>
      </c>
      <c r="F79" s="144">
        <v>367</v>
      </c>
    </row>
    <row r="80" spans="1:6" ht="13.5" hidden="1" thickBot="1">
      <c r="A80" s="58"/>
      <c r="B80" s="59"/>
      <c r="C80" s="148">
        <v>20951</v>
      </c>
      <c r="D80" s="149">
        <v>15135</v>
      </c>
      <c r="E80" s="149">
        <v>5600</v>
      </c>
      <c r="F80" s="145">
        <v>216</v>
      </c>
    </row>
    <row r="81" spans="1:6" ht="12.75" hidden="1">
      <c r="A81" s="55" t="s">
        <v>2149</v>
      </c>
      <c r="B81" s="56" t="s">
        <v>2150</v>
      </c>
      <c r="C81" s="146">
        <v>20640</v>
      </c>
      <c r="D81" s="147">
        <v>14672</v>
      </c>
      <c r="E81" s="147">
        <v>5429</v>
      </c>
      <c r="F81" s="144">
        <v>539</v>
      </c>
    </row>
    <row r="82" spans="1:6" ht="13.5" hidden="1" thickBot="1">
      <c r="A82" s="58"/>
      <c r="B82" s="59"/>
      <c r="C82" s="148">
        <v>22176</v>
      </c>
      <c r="D82" s="149">
        <v>16187</v>
      </c>
      <c r="E82" s="149">
        <v>5989</v>
      </c>
      <c r="F82" s="145">
        <v>0</v>
      </c>
    </row>
    <row r="83" spans="1:6" ht="12.75" hidden="1">
      <c r="A83" s="55" t="s">
        <v>2156</v>
      </c>
      <c r="B83" s="56" t="s">
        <v>2157</v>
      </c>
      <c r="C83" s="146">
        <v>21847</v>
      </c>
      <c r="D83" s="147">
        <v>15544</v>
      </c>
      <c r="E83" s="147">
        <v>5751</v>
      </c>
      <c r="F83" s="144">
        <v>552</v>
      </c>
    </row>
    <row r="84" spans="1:6" ht="13.5" hidden="1" thickBot="1">
      <c r="A84" s="58"/>
      <c r="B84" s="59"/>
      <c r="C84" s="148">
        <v>28238</v>
      </c>
      <c r="D84" s="149">
        <v>20612</v>
      </c>
      <c r="E84" s="149">
        <v>7626</v>
      </c>
      <c r="F84" s="145">
        <v>0</v>
      </c>
    </row>
    <row r="85" spans="1:6" ht="12.75" hidden="1">
      <c r="A85" s="55" t="s">
        <v>2158</v>
      </c>
      <c r="B85" s="56" t="s">
        <v>2159</v>
      </c>
      <c r="C85" s="146">
        <v>0</v>
      </c>
      <c r="D85" s="147">
        <v>0</v>
      </c>
      <c r="E85" s="147">
        <v>0</v>
      </c>
      <c r="F85" s="144">
        <v>0</v>
      </c>
    </row>
    <row r="86" spans="1:6" ht="13.5" hidden="1" thickBot="1">
      <c r="A86" s="58"/>
      <c r="B86" s="59"/>
      <c r="C86" s="148">
        <v>0</v>
      </c>
      <c r="D86" s="149">
        <v>0</v>
      </c>
      <c r="E86" s="149">
        <v>0</v>
      </c>
      <c r="F86" s="145">
        <v>0</v>
      </c>
    </row>
    <row r="87" spans="1:6" ht="12.75">
      <c r="A87" s="55" t="s">
        <v>2160</v>
      </c>
      <c r="B87" s="56" t="s">
        <v>2161</v>
      </c>
      <c r="C87" s="146">
        <v>26662.333333333332</v>
      </c>
      <c r="D87" s="147">
        <v>17274</v>
      </c>
      <c r="E87" s="147">
        <v>6391</v>
      </c>
      <c r="F87" s="144">
        <v>2997.3333333333335</v>
      </c>
    </row>
    <row r="88" spans="1:6" ht="13.5" thickBot="1">
      <c r="A88" s="58"/>
      <c r="B88" s="59"/>
      <c r="C88" s="148">
        <v>36348.5</v>
      </c>
      <c r="D88" s="149">
        <v>16621</v>
      </c>
      <c r="E88" s="149">
        <v>6150</v>
      </c>
      <c r="F88" s="145">
        <v>13577.5</v>
      </c>
    </row>
    <row r="89" spans="1:6" ht="12.75" hidden="1">
      <c r="A89" s="55" t="s">
        <v>2162</v>
      </c>
      <c r="B89" s="56" t="s">
        <v>2163</v>
      </c>
      <c r="C89" s="146">
        <v>0</v>
      </c>
      <c r="D89" s="147">
        <v>0</v>
      </c>
      <c r="E89" s="147">
        <v>0</v>
      </c>
      <c r="F89" s="144">
        <v>0</v>
      </c>
    </row>
    <row r="90" spans="1:6" ht="13.5" hidden="1" thickBot="1">
      <c r="A90" s="58"/>
      <c r="B90" s="59"/>
      <c r="C90" s="148">
        <v>0</v>
      </c>
      <c r="D90" s="149">
        <v>0</v>
      </c>
      <c r="E90" s="149">
        <v>0</v>
      </c>
      <c r="F90" s="145">
        <v>0</v>
      </c>
    </row>
    <row r="91" spans="1:6" ht="12.75" hidden="1">
      <c r="A91" s="55" t="s">
        <v>2164</v>
      </c>
      <c r="B91" s="56" t="s">
        <v>2165</v>
      </c>
      <c r="C91" s="146">
        <v>18800</v>
      </c>
      <c r="D91" s="147">
        <v>13498</v>
      </c>
      <c r="E91" s="147">
        <v>4994</v>
      </c>
      <c r="F91" s="144">
        <v>308</v>
      </c>
    </row>
    <row r="92" spans="1:6" ht="13.5" hidden="1" thickBot="1">
      <c r="A92" s="58"/>
      <c r="B92" s="59"/>
      <c r="C92" s="148">
        <v>19122</v>
      </c>
      <c r="D92" s="149">
        <v>13958</v>
      </c>
      <c r="E92" s="149">
        <v>5164</v>
      </c>
      <c r="F92" s="145">
        <v>0</v>
      </c>
    </row>
    <row r="93" spans="1:6" ht="12.75" hidden="1">
      <c r="A93" s="55" t="s">
        <v>2166</v>
      </c>
      <c r="B93" s="56" t="s">
        <v>2167</v>
      </c>
      <c r="C93" s="146">
        <v>0</v>
      </c>
      <c r="D93" s="147">
        <v>0</v>
      </c>
      <c r="E93" s="147">
        <v>0</v>
      </c>
      <c r="F93" s="144">
        <v>0</v>
      </c>
    </row>
    <row r="94" spans="1:6" ht="13.5" hidden="1" thickBot="1">
      <c r="A94" s="58"/>
      <c r="B94" s="59"/>
      <c r="C94" s="148">
        <v>0</v>
      </c>
      <c r="D94" s="149">
        <v>0</v>
      </c>
      <c r="E94" s="149">
        <v>0</v>
      </c>
      <c r="F94" s="145">
        <v>0</v>
      </c>
    </row>
    <row r="95" spans="1:6" ht="12.75">
      <c r="A95" s="55" t="s">
        <v>2168</v>
      </c>
      <c r="B95" s="56" t="s">
        <v>2169</v>
      </c>
      <c r="C95" s="146">
        <v>25855.909090909092</v>
      </c>
      <c r="D95" s="147">
        <v>16727</v>
      </c>
      <c r="E95" s="147">
        <v>6189</v>
      </c>
      <c r="F95" s="144">
        <v>2939.909090909091</v>
      </c>
    </row>
    <row r="96" spans="1:6" ht="13.5" thickBot="1">
      <c r="A96" s="58"/>
      <c r="B96" s="59"/>
      <c r="C96" s="148">
        <v>37622.5</v>
      </c>
      <c r="D96" s="149">
        <v>17551</v>
      </c>
      <c r="E96" s="149">
        <v>6494</v>
      </c>
      <c r="F96" s="145">
        <v>13577.5</v>
      </c>
    </row>
    <row r="97" spans="1:6" ht="12.75" hidden="1">
      <c r="A97" s="55" t="s">
        <v>2170</v>
      </c>
      <c r="B97" s="56" t="s">
        <v>2171</v>
      </c>
      <c r="C97" s="146">
        <v>0</v>
      </c>
      <c r="D97" s="147">
        <v>0</v>
      </c>
      <c r="E97" s="147">
        <v>0</v>
      </c>
      <c r="F97" s="144">
        <v>0</v>
      </c>
    </row>
    <row r="98" spans="1:6" ht="13.5" hidden="1" thickBot="1">
      <c r="A98" s="58"/>
      <c r="B98" s="59"/>
      <c r="C98" s="148">
        <v>0</v>
      </c>
      <c r="D98" s="149">
        <v>0</v>
      </c>
      <c r="E98" s="149">
        <v>0</v>
      </c>
      <c r="F98" s="145">
        <v>0</v>
      </c>
    </row>
    <row r="99" spans="1:6" ht="12.75">
      <c r="A99" s="55" t="s">
        <v>2172</v>
      </c>
      <c r="B99" s="56" t="s">
        <v>2173</v>
      </c>
      <c r="C99" s="146">
        <v>16670</v>
      </c>
      <c r="D99" s="147">
        <v>9982</v>
      </c>
      <c r="E99" s="147">
        <v>3693</v>
      </c>
      <c r="F99" s="144">
        <v>2995</v>
      </c>
    </row>
    <row r="100" spans="1:6" ht="13.5" thickBot="1">
      <c r="A100" s="58"/>
      <c r="B100" s="59"/>
      <c r="C100" s="148">
        <v>30832</v>
      </c>
      <c r="D100" s="149">
        <v>19596</v>
      </c>
      <c r="E100" s="149">
        <v>7251</v>
      </c>
      <c r="F100" s="145">
        <v>3985</v>
      </c>
    </row>
    <row r="101" spans="1:6" ht="12.75">
      <c r="A101" s="55" t="s">
        <v>2174</v>
      </c>
      <c r="B101" s="56" t="s">
        <v>2175</v>
      </c>
      <c r="C101" s="146">
        <v>23283.928571428572</v>
      </c>
      <c r="D101" s="147">
        <v>14826</v>
      </c>
      <c r="E101" s="147">
        <v>5486</v>
      </c>
      <c r="F101" s="144">
        <v>2971.9285714285716</v>
      </c>
    </row>
    <row r="102" spans="1:6" ht="13.5" thickBot="1">
      <c r="A102" s="58"/>
      <c r="B102" s="59"/>
      <c r="C102" s="148">
        <v>38847.5</v>
      </c>
      <c r="D102" s="149">
        <v>18443</v>
      </c>
      <c r="E102" s="149">
        <v>6824</v>
      </c>
      <c r="F102" s="145">
        <v>13580.5</v>
      </c>
    </row>
    <row r="103" spans="1:7" ht="12.75" hidden="1">
      <c r="A103" s="55" t="s">
        <v>2176</v>
      </c>
      <c r="B103" s="56" t="s">
        <v>2177</v>
      </c>
      <c r="C103" s="146">
        <v>3121</v>
      </c>
      <c r="D103" s="147">
        <v>0</v>
      </c>
      <c r="E103" s="147">
        <v>0</v>
      </c>
      <c r="F103" s="144">
        <v>3121</v>
      </c>
      <c r="G103" s="175">
        <f>F103/(F103+F104)*100</f>
        <v>18.618941088739746</v>
      </c>
    </row>
    <row r="104" spans="1:7" ht="13.5" hidden="1" thickBot="1">
      <c r="A104" s="58"/>
      <c r="B104" s="59"/>
      <c r="C104" s="148">
        <v>13641.5</v>
      </c>
      <c r="D104" s="149">
        <v>0</v>
      </c>
      <c r="E104" s="149">
        <v>0</v>
      </c>
      <c r="F104" s="145">
        <v>13641.5</v>
      </c>
      <c r="G104" s="175">
        <f>F104/(F104+F103)*100</f>
        <v>81.38105891126025</v>
      </c>
    </row>
    <row r="105" spans="1:6" ht="12.75" hidden="1">
      <c r="A105" s="55" t="s">
        <v>2178</v>
      </c>
      <c r="B105" s="56" t="s">
        <v>2173</v>
      </c>
      <c r="C105" s="146">
        <v>16713</v>
      </c>
      <c r="D105" s="147">
        <v>11946</v>
      </c>
      <c r="E105" s="147">
        <v>4420</v>
      </c>
      <c r="F105" s="144">
        <v>347</v>
      </c>
    </row>
    <row r="106" spans="1:6" ht="13.5" hidden="1" thickBot="1">
      <c r="A106" s="58"/>
      <c r="B106" s="59"/>
      <c r="C106" s="148">
        <v>26411</v>
      </c>
      <c r="D106" s="149">
        <v>19278</v>
      </c>
      <c r="E106" s="149">
        <v>7133</v>
      </c>
      <c r="F106" s="145">
        <v>0</v>
      </c>
    </row>
    <row r="107" spans="1:6" ht="12.75" hidden="1">
      <c r="A107" s="55" t="s">
        <v>2179</v>
      </c>
      <c r="B107" s="56" t="s">
        <v>2180</v>
      </c>
      <c r="C107" s="146">
        <v>20524</v>
      </c>
      <c r="D107" s="147">
        <v>14714</v>
      </c>
      <c r="E107" s="147">
        <v>5444</v>
      </c>
      <c r="F107" s="144">
        <v>366</v>
      </c>
    </row>
    <row r="108" spans="1:6" ht="13.5" hidden="1" thickBot="1">
      <c r="A108" s="58"/>
      <c r="B108" s="59"/>
      <c r="C108" s="148">
        <v>26122</v>
      </c>
      <c r="D108" s="149">
        <v>19067</v>
      </c>
      <c r="E108" s="149">
        <v>7055</v>
      </c>
      <c r="F108" s="145">
        <v>0</v>
      </c>
    </row>
    <row r="109" spans="1:6" ht="12.75" hidden="1">
      <c r="A109" s="55" t="s">
        <v>2181</v>
      </c>
      <c r="B109" s="56" t="s">
        <v>2182</v>
      </c>
      <c r="C109" s="146">
        <v>20339</v>
      </c>
      <c r="D109" s="147">
        <v>14565</v>
      </c>
      <c r="E109" s="147">
        <v>5389</v>
      </c>
      <c r="F109" s="144">
        <v>385</v>
      </c>
    </row>
    <row r="110" spans="1:6" ht="13.5" hidden="1" thickBot="1">
      <c r="A110" s="58"/>
      <c r="B110" s="59"/>
      <c r="C110" s="148">
        <v>27975</v>
      </c>
      <c r="D110" s="149">
        <v>20420</v>
      </c>
      <c r="E110" s="149">
        <v>7555</v>
      </c>
      <c r="F110" s="145">
        <v>0</v>
      </c>
    </row>
    <row r="111" spans="1:6" ht="12.75">
      <c r="A111" s="55" t="s">
        <v>2183</v>
      </c>
      <c r="B111" s="56" t="s">
        <v>2184</v>
      </c>
      <c r="C111" s="146">
        <v>31521.777777777777</v>
      </c>
      <c r="D111" s="147">
        <v>20819</v>
      </c>
      <c r="E111" s="147">
        <v>7703</v>
      </c>
      <c r="F111" s="144">
        <v>2999.777777777778</v>
      </c>
    </row>
    <row r="112" spans="1:6" ht="13.5" thickBot="1">
      <c r="A112" s="58"/>
      <c r="B112" s="59"/>
      <c r="C112" s="148">
        <v>28321.25</v>
      </c>
      <c r="D112" s="149">
        <v>12819</v>
      </c>
      <c r="E112" s="149">
        <v>4743</v>
      </c>
      <c r="F112" s="145">
        <v>10759.25</v>
      </c>
    </row>
    <row r="113" spans="1:6" ht="12.75">
      <c r="A113" s="55" t="s">
        <v>2185</v>
      </c>
      <c r="B113" s="56" t="s">
        <v>2186</v>
      </c>
      <c r="C113" s="146">
        <v>31280.071428571428</v>
      </c>
      <c r="D113" s="147">
        <v>20644</v>
      </c>
      <c r="E113" s="147">
        <v>7638</v>
      </c>
      <c r="F113" s="144">
        <v>2998.0714285714284</v>
      </c>
    </row>
    <row r="114" spans="1:6" ht="13.5" thickBot="1">
      <c r="A114" s="58"/>
      <c r="B114" s="59"/>
      <c r="C114" s="148">
        <v>28198.25</v>
      </c>
      <c r="D114" s="149">
        <v>12729</v>
      </c>
      <c r="E114" s="149">
        <v>4710</v>
      </c>
      <c r="F114" s="145">
        <v>10759.25</v>
      </c>
    </row>
    <row r="115" spans="1:6" ht="12.75" hidden="1">
      <c r="A115" s="55" t="s">
        <v>2187</v>
      </c>
      <c r="B115" s="56" t="s">
        <v>2188</v>
      </c>
      <c r="C115" s="146">
        <v>0</v>
      </c>
      <c r="D115" s="147">
        <v>0</v>
      </c>
      <c r="E115" s="147">
        <v>0</v>
      </c>
      <c r="F115" s="144">
        <v>0</v>
      </c>
    </row>
    <row r="116" spans="1:6" ht="13.5" hidden="1" thickBot="1">
      <c r="A116" s="58"/>
      <c r="B116" s="59"/>
      <c r="C116" s="148">
        <v>0</v>
      </c>
      <c r="D116" s="149">
        <v>0</v>
      </c>
      <c r="E116" s="149">
        <v>0</v>
      </c>
      <c r="F116" s="145">
        <v>0</v>
      </c>
    </row>
    <row r="117" spans="1:6" ht="12.75" hidden="1">
      <c r="A117" s="55" t="s">
        <v>2189</v>
      </c>
      <c r="B117" s="56" t="s">
        <v>2190</v>
      </c>
      <c r="C117" s="146">
        <v>0</v>
      </c>
      <c r="D117" s="147">
        <v>0</v>
      </c>
      <c r="E117" s="147">
        <v>0</v>
      </c>
      <c r="F117" s="144">
        <v>0</v>
      </c>
    </row>
    <row r="118" spans="1:6" ht="13.5" hidden="1" thickBot="1">
      <c r="A118" s="58"/>
      <c r="B118" s="59"/>
      <c r="C118" s="148">
        <v>0</v>
      </c>
      <c r="D118" s="149">
        <v>0</v>
      </c>
      <c r="E118" s="149">
        <v>0</v>
      </c>
      <c r="F118" s="145">
        <v>0</v>
      </c>
    </row>
    <row r="119" spans="1:6" ht="12.75" hidden="1">
      <c r="A119" s="55" t="s">
        <v>2191</v>
      </c>
      <c r="B119" s="56" t="s">
        <v>2192</v>
      </c>
      <c r="C119" s="146">
        <v>28801</v>
      </c>
      <c r="D119" s="147">
        <v>20787</v>
      </c>
      <c r="E119" s="147">
        <v>7691</v>
      </c>
      <c r="F119" s="144">
        <v>323</v>
      </c>
    </row>
    <row r="120" spans="1:6" ht="13.5" hidden="1" thickBot="1">
      <c r="A120" s="58"/>
      <c r="B120" s="59"/>
      <c r="C120" s="148">
        <v>15700</v>
      </c>
      <c r="D120" s="149">
        <v>11311</v>
      </c>
      <c r="E120" s="149">
        <v>4185</v>
      </c>
      <c r="F120" s="145">
        <v>204</v>
      </c>
    </row>
    <row r="121" spans="1:6" ht="12.75" hidden="1">
      <c r="A121" s="55" t="s">
        <v>2193</v>
      </c>
      <c r="B121" s="56" t="s">
        <v>2194</v>
      </c>
      <c r="C121" s="146">
        <v>15132</v>
      </c>
      <c r="D121" s="147">
        <v>10877</v>
      </c>
      <c r="E121" s="147">
        <v>4024</v>
      </c>
      <c r="F121" s="144">
        <v>231</v>
      </c>
    </row>
    <row r="122" spans="1:6" ht="13.5" hidden="1" thickBot="1">
      <c r="A122" s="58"/>
      <c r="B122" s="59"/>
      <c r="C122" s="148">
        <v>25008</v>
      </c>
      <c r="D122" s="149">
        <v>18113</v>
      </c>
      <c r="E122" s="149">
        <v>6702</v>
      </c>
      <c r="F122" s="145">
        <v>193</v>
      </c>
    </row>
    <row r="123" spans="1:6" ht="12.75">
      <c r="A123" s="55" t="s">
        <v>2195</v>
      </c>
      <c r="B123" s="56" t="s">
        <v>2196</v>
      </c>
      <c r="C123" s="146">
        <v>26648.5</v>
      </c>
      <c r="D123" s="147">
        <v>17261</v>
      </c>
      <c r="E123" s="147">
        <v>6387</v>
      </c>
      <c r="F123" s="144">
        <v>3000.5</v>
      </c>
    </row>
    <row r="124" spans="1:6" ht="13.5" thickBot="1">
      <c r="A124" s="58"/>
      <c r="B124" s="59"/>
      <c r="C124" s="148">
        <v>34015.25</v>
      </c>
      <c r="D124" s="149">
        <v>16975</v>
      </c>
      <c r="E124" s="149">
        <v>6281</v>
      </c>
      <c r="F124" s="145">
        <v>10759.25</v>
      </c>
    </row>
    <row r="125" spans="1:6" ht="12.75">
      <c r="A125" s="55" t="s">
        <v>2197</v>
      </c>
      <c r="B125" s="56" t="s">
        <v>2207</v>
      </c>
      <c r="C125" s="146">
        <v>25770.153846153848</v>
      </c>
      <c r="D125" s="147">
        <v>16621</v>
      </c>
      <c r="E125" s="147">
        <v>6150</v>
      </c>
      <c r="F125" s="144">
        <v>2999.153846153846</v>
      </c>
    </row>
    <row r="126" spans="1:6" ht="13.5" thickBot="1">
      <c r="A126" s="58"/>
      <c r="B126" s="59"/>
      <c r="C126" s="148">
        <v>34267.25</v>
      </c>
      <c r="D126" s="149">
        <v>17159</v>
      </c>
      <c r="E126" s="149">
        <v>6349</v>
      </c>
      <c r="F126" s="145">
        <v>10759.25</v>
      </c>
    </row>
    <row r="127" spans="1:6" ht="12.75">
      <c r="A127" s="55" t="s">
        <v>2208</v>
      </c>
      <c r="B127" s="56" t="s">
        <v>2209</v>
      </c>
      <c r="C127" s="146">
        <v>26875.928571428572</v>
      </c>
      <c r="D127" s="147">
        <v>17430</v>
      </c>
      <c r="E127" s="147">
        <v>6449</v>
      </c>
      <c r="F127" s="144">
        <v>2996.9285714285716</v>
      </c>
    </row>
    <row r="128" spans="1:6" ht="13.5" thickBot="1">
      <c r="A128" s="58"/>
      <c r="B128" s="59"/>
      <c r="C128" s="148">
        <v>35474.25</v>
      </c>
      <c r="D128" s="149">
        <v>18040</v>
      </c>
      <c r="E128" s="149">
        <v>6675</v>
      </c>
      <c r="F128" s="145">
        <v>10759.25</v>
      </c>
    </row>
    <row r="129" spans="1:6" ht="12.75" hidden="1">
      <c r="A129" s="55" t="s">
        <v>2210</v>
      </c>
      <c r="B129" s="56" t="s">
        <v>2194</v>
      </c>
      <c r="C129" s="146">
        <v>0</v>
      </c>
      <c r="D129" s="147">
        <v>0</v>
      </c>
      <c r="E129" s="147">
        <v>0</v>
      </c>
      <c r="F129" s="144">
        <v>0</v>
      </c>
    </row>
    <row r="130" spans="1:6" ht="13.5" hidden="1" thickBot="1">
      <c r="A130" s="58"/>
      <c r="B130" s="59"/>
      <c r="C130" s="148">
        <v>0</v>
      </c>
      <c r="D130" s="149">
        <v>0</v>
      </c>
      <c r="E130" s="149">
        <v>0</v>
      </c>
      <c r="F130" s="145">
        <v>0</v>
      </c>
    </row>
    <row r="131" spans="1:6" ht="12.75" hidden="1">
      <c r="A131" s="55" t="s">
        <v>2211</v>
      </c>
      <c r="B131" s="56" t="s">
        <v>2212</v>
      </c>
      <c r="C131" s="146">
        <v>22650</v>
      </c>
      <c r="D131" s="147">
        <v>16252</v>
      </c>
      <c r="E131" s="147">
        <v>6013</v>
      </c>
      <c r="F131" s="144">
        <v>385</v>
      </c>
    </row>
    <row r="132" spans="1:6" ht="13.5" hidden="1" thickBot="1">
      <c r="A132" s="58"/>
      <c r="B132" s="59"/>
      <c r="C132" s="148">
        <v>24278</v>
      </c>
      <c r="D132" s="149">
        <v>17721</v>
      </c>
      <c r="E132" s="149">
        <v>6557</v>
      </c>
      <c r="F132" s="145">
        <v>0</v>
      </c>
    </row>
    <row r="133" spans="1:6" ht="12.75">
      <c r="A133" s="55" t="s">
        <v>2213</v>
      </c>
      <c r="B133" s="56" t="s">
        <v>2214</v>
      </c>
      <c r="C133" s="146">
        <v>26674.88888888889</v>
      </c>
      <c r="D133" s="147">
        <v>17277</v>
      </c>
      <c r="E133" s="147">
        <v>6392</v>
      </c>
      <c r="F133" s="144">
        <v>3005.8888888888887</v>
      </c>
    </row>
    <row r="134" spans="1:6" ht="13.5" thickBot="1">
      <c r="A134" s="58"/>
      <c r="B134" s="59"/>
      <c r="C134" s="148">
        <v>33667.25</v>
      </c>
      <c r="D134" s="149">
        <v>16721</v>
      </c>
      <c r="E134" s="149">
        <v>6187</v>
      </c>
      <c r="F134" s="145">
        <v>10759.25</v>
      </c>
    </row>
    <row r="135" spans="1:6" ht="12.75">
      <c r="A135" s="55" t="s">
        <v>2215</v>
      </c>
      <c r="B135" s="56" t="s">
        <v>2216</v>
      </c>
      <c r="C135" s="146">
        <v>26355.928571428572</v>
      </c>
      <c r="D135" s="147">
        <v>17050</v>
      </c>
      <c r="E135" s="147">
        <v>6309</v>
      </c>
      <c r="F135" s="144">
        <v>2996.9285714285716</v>
      </c>
    </row>
    <row r="136" spans="1:6" ht="13.5" thickBot="1">
      <c r="A136" s="58"/>
      <c r="B136" s="59"/>
      <c r="C136" s="148">
        <v>33637.25</v>
      </c>
      <c r="D136" s="149">
        <v>16699</v>
      </c>
      <c r="E136" s="149">
        <v>6179</v>
      </c>
      <c r="F136" s="145">
        <v>10759.25</v>
      </c>
    </row>
    <row r="137" spans="1:6" ht="12.75" hidden="1">
      <c r="A137" s="55" t="s">
        <v>2217</v>
      </c>
      <c r="B137" s="56" t="s">
        <v>2218</v>
      </c>
      <c r="C137" s="146">
        <v>23578</v>
      </c>
      <c r="D137" s="147">
        <v>16957</v>
      </c>
      <c r="E137" s="147">
        <v>6274</v>
      </c>
      <c r="F137" s="144">
        <v>347</v>
      </c>
    </row>
    <row r="138" spans="1:6" ht="13.5" hidden="1" thickBot="1">
      <c r="A138" s="58"/>
      <c r="B138" s="59"/>
      <c r="C138" s="148">
        <v>21769</v>
      </c>
      <c r="D138" s="149">
        <v>15890</v>
      </c>
      <c r="E138" s="149">
        <v>5879</v>
      </c>
      <c r="F138" s="145">
        <v>0</v>
      </c>
    </row>
    <row r="139" spans="1:6" ht="12.75" hidden="1">
      <c r="A139" s="55" t="s">
        <v>2219</v>
      </c>
      <c r="B139" s="56" t="s">
        <v>2188</v>
      </c>
      <c r="C139" s="146">
        <v>0</v>
      </c>
      <c r="D139" s="147">
        <v>0</v>
      </c>
      <c r="E139" s="147">
        <v>0</v>
      </c>
      <c r="F139" s="144">
        <v>0</v>
      </c>
    </row>
    <row r="140" spans="1:6" ht="13.5" hidden="1" thickBot="1">
      <c r="A140" s="58"/>
      <c r="B140" s="59"/>
      <c r="C140" s="148">
        <v>0</v>
      </c>
      <c r="D140" s="149">
        <v>0</v>
      </c>
      <c r="E140" s="149">
        <v>0</v>
      </c>
      <c r="F140" s="145">
        <v>0</v>
      </c>
    </row>
    <row r="141" spans="1:6" ht="12.75">
      <c r="A141" s="55" t="s">
        <v>2220</v>
      </c>
      <c r="B141" s="56" t="s">
        <v>2221</v>
      </c>
      <c r="C141" s="146">
        <v>25905.071428571428</v>
      </c>
      <c r="D141" s="147">
        <v>16730</v>
      </c>
      <c r="E141" s="147">
        <v>6190</v>
      </c>
      <c r="F141" s="144">
        <v>2985.0714285714284</v>
      </c>
    </row>
    <row r="142" spans="1:6" ht="13.5" thickBot="1">
      <c r="A142" s="58"/>
      <c r="B142" s="59"/>
      <c r="C142" s="148">
        <v>32267.25</v>
      </c>
      <c r="D142" s="149">
        <v>15699</v>
      </c>
      <c r="E142" s="149">
        <v>5809</v>
      </c>
      <c r="F142" s="145">
        <v>10759.25</v>
      </c>
    </row>
    <row r="143" spans="1:6" ht="12.75" hidden="1">
      <c r="A143" s="55" t="s">
        <v>2222</v>
      </c>
      <c r="B143" s="56" t="s">
        <v>2223</v>
      </c>
      <c r="C143" s="146">
        <v>25768</v>
      </c>
      <c r="D143" s="147">
        <v>18604</v>
      </c>
      <c r="E143" s="147">
        <v>6883</v>
      </c>
      <c r="F143" s="144">
        <v>281</v>
      </c>
    </row>
    <row r="144" spans="1:6" ht="13.5" hidden="1" thickBot="1">
      <c r="A144" s="58"/>
      <c r="B144" s="59"/>
      <c r="C144" s="148">
        <v>26462</v>
      </c>
      <c r="D144" s="149">
        <v>19158</v>
      </c>
      <c r="E144" s="149">
        <v>7088</v>
      </c>
      <c r="F144" s="145">
        <v>216</v>
      </c>
    </row>
    <row r="145" spans="1:6" ht="12.75" hidden="1">
      <c r="A145" s="55" t="s">
        <v>2224</v>
      </c>
      <c r="B145" s="56" t="s">
        <v>2225</v>
      </c>
      <c r="C145" s="146">
        <v>27291</v>
      </c>
      <c r="D145" s="147">
        <v>19642</v>
      </c>
      <c r="E145" s="147">
        <v>7268</v>
      </c>
      <c r="F145" s="144">
        <v>381</v>
      </c>
    </row>
    <row r="146" spans="1:6" ht="13.5" hidden="1" thickBot="1">
      <c r="A146" s="58"/>
      <c r="B146" s="59"/>
      <c r="C146" s="148">
        <v>24088</v>
      </c>
      <c r="D146" s="149">
        <v>17425</v>
      </c>
      <c r="E146" s="149">
        <v>6447</v>
      </c>
      <c r="F146" s="145">
        <v>216</v>
      </c>
    </row>
    <row r="147" spans="1:6" ht="12.75" hidden="1">
      <c r="A147" s="55" t="s">
        <v>2226</v>
      </c>
      <c r="B147" s="56" t="s">
        <v>2227</v>
      </c>
      <c r="C147" s="146">
        <v>0</v>
      </c>
      <c r="D147" s="147">
        <v>0</v>
      </c>
      <c r="E147" s="147">
        <v>0</v>
      </c>
      <c r="F147" s="144">
        <v>0</v>
      </c>
    </row>
    <row r="148" spans="1:6" ht="13.5" hidden="1" thickBot="1">
      <c r="A148" s="58"/>
      <c r="B148" s="59"/>
      <c r="C148" s="148">
        <v>0</v>
      </c>
      <c r="D148" s="149">
        <v>0</v>
      </c>
      <c r="E148" s="149">
        <v>0</v>
      </c>
      <c r="F148" s="145">
        <v>0</v>
      </c>
    </row>
    <row r="149" spans="1:6" ht="12.75" hidden="1">
      <c r="A149" s="55" t="s">
        <v>2228</v>
      </c>
      <c r="B149" s="56" t="s">
        <v>2229</v>
      </c>
      <c r="C149" s="146">
        <v>0</v>
      </c>
      <c r="D149" s="147">
        <v>0</v>
      </c>
      <c r="E149" s="147">
        <v>0</v>
      </c>
      <c r="F149" s="144">
        <v>0</v>
      </c>
    </row>
    <row r="150" spans="1:6" ht="13.5" hidden="1" thickBot="1">
      <c r="A150" s="58"/>
      <c r="B150" s="59"/>
      <c r="C150" s="148">
        <v>0</v>
      </c>
      <c r="D150" s="149">
        <v>0</v>
      </c>
      <c r="E150" s="149">
        <v>0</v>
      </c>
      <c r="F150" s="145">
        <v>0</v>
      </c>
    </row>
    <row r="151" spans="1:6" ht="12.75" hidden="1">
      <c r="A151" s="55" t="s">
        <v>2230</v>
      </c>
      <c r="B151" s="56" t="s">
        <v>2231</v>
      </c>
      <c r="C151" s="146">
        <v>28787</v>
      </c>
      <c r="D151" s="147">
        <v>20709</v>
      </c>
      <c r="E151" s="147">
        <v>7662</v>
      </c>
      <c r="F151" s="144">
        <v>416</v>
      </c>
    </row>
    <row r="152" spans="1:6" ht="13.5" hidden="1" thickBot="1">
      <c r="A152" s="58"/>
      <c r="B152" s="59"/>
      <c r="C152" s="148">
        <v>20954</v>
      </c>
      <c r="D152" s="149">
        <v>15137</v>
      </c>
      <c r="E152" s="149">
        <v>5601</v>
      </c>
      <c r="F152" s="145">
        <v>216</v>
      </c>
    </row>
    <row r="153" spans="1:6" ht="12.75" hidden="1">
      <c r="A153" s="55" t="s">
        <v>2232</v>
      </c>
      <c r="B153" s="56" t="s">
        <v>2233</v>
      </c>
      <c r="C153" s="146">
        <v>0</v>
      </c>
      <c r="D153" s="147">
        <v>0</v>
      </c>
      <c r="E153" s="147">
        <v>0</v>
      </c>
      <c r="F153" s="144">
        <v>0</v>
      </c>
    </row>
    <row r="154" spans="1:6" ht="13.5" hidden="1" thickBot="1">
      <c r="A154" s="58"/>
      <c r="B154" s="59"/>
      <c r="C154" s="148">
        <v>0</v>
      </c>
      <c r="D154" s="149">
        <v>0</v>
      </c>
      <c r="E154" s="149">
        <v>0</v>
      </c>
      <c r="F154" s="145">
        <v>0</v>
      </c>
    </row>
    <row r="155" spans="1:6" ht="12.75" hidden="1">
      <c r="A155" s="55" t="s">
        <v>2234</v>
      </c>
      <c r="B155" s="56" t="s">
        <v>2235</v>
      </c>
      <c r="C155" s="146">
        <v>20679</v>
      </c>
      <c r="D155" s="147">
        <v>14781</v>
      </c>
      <c r="E155" s="147">
        <v>5469</v>
      </c>
      <c r="F155" s="144">
        <v>429</v>
      </c>
    </row>
    <row r="156" spans="1:6" ht="13.5" hidden="1" thickBot="1">
      <c r="A156" s="58"/>
      <c r="B156" s="59"/>
      <c r="C156" s="148">
        <v>21558</v>
      </c>
      <c r="D156" s="149">
        <v>15736</v>
      </c>
      <c r="E156" s="149">
        <v>5822</v>
      </c>
      <c r="F156" s="145">
        <v>0</v>
      </c>
    </row>
    <row r="157" spans="1:6" ht="12.75" hidden="1">
      <c r="A157" s="55" t="s">
        <v>2236</v>
      </c>
      <c r="B157" s="56" t="s">
        <v>2237</v>
      </c>
      <c r="C157" s="146">
        <v>0</v>
      </c>
      <c r="D157" s="147">
        <v>0</v>
      </c>
      <c r="E157" s="147">
        <v>0</v>
      </c>
      <c r="F157" s="144">
        <v>0</v>
      </c>
    </row>
    <row r="158" spans="1:6" ht="13.5" hidden="1" thickBot="1">
      <c r="A158" s="58"/>
      <c r="B158" s="59"/>
      <c r="C158" s="148">
        <v>0</v>
      </c>
      <c r="D158" s="149">
        <v>0</v>
      </c>
      <c r="E158" s="149">
        <v>0</v>
      </c>
      <c r="F158" s="145">
        <v>0</v>
      </c>
    </row>
    <row r="159" spans="1:6" ht="12.75" hidden="1">
      <c r="A159" s="55" t="s">
        <v>2238</v>
      </c>
      <c r="B159" s="56" t="s">
        <v>2239</v>
      </c>
      <c r="C159" s="146">
        <v>23813</v>
      </c>
      <c r="D159" s="147">
        <v>17025</v>
      </c>
      <c r="E159" s="147">
        <v>6299</v>
      </c>
      <c r="F159" s="144">
        <v>489</v>
      </c>
    </row>
    <row r="160" spans="1:6" ht="13.5" hidden="1" thickBot="1">
      <c r="A160" s="58"/>
      <c r="B160" s="59"/>
      <c r="C160" s="148">
        <v>23008</v>
      </c>
      <c r="D160" s="149">
        <v>16794</v>
      </c>
      <c r="E160" s="149">
        <v>6214</v>
      </c>
      <c r="F160" s="145">
        <v>0</v>
      </c>
    </row>
    <row r="161" spans="1:6" ht="12.75" hidden="1">
      <c r="A161" s="55" t="s">
        <v>2240</v>
      </c>
      <c r="B161" s="56" t="s">
        <v>2237</v>
      </c>
      <c r="C161" s="146">
        <v>0</v>
      </c>
      <c r="D161" s="147">
        <v>0</v>
      </c>
      <c r="E161" s="147">
        <v>0</v>
      </c>
      <c r="F161" s="144">
        <v>0</v>
      </c>
    </row>
    <row r="162" spans="1:6" ht="13.5" hidden="1" thickBot="1">
      <c r="A162" s="58"/>
      <c r="B162" s="59"/>
      <c r="C162" s="148">
        <v>0</v>
      </c>
      <c r="D162" s="149">
        <v>0</v>
      </c>
      <c r="E162" s="149">
        <v>0</v>
      </c>
      <c r="F162" s="145">
        <v>0</v>
      </c>
    </row>
    <row r="163" spans="1:6" ht="12.75" hidden="1">
      <c r="A163" s="55" t="s">
        <v>2241</v>
      </c>
      <c r="B163" s="56" t="s">
        <v>2242</v>
      </c>
      <c r="C163" s="146">
        <v>0</v>
      </c>
      <c r="D163" s="147">
        <v>0</v>
      </c>
      <c r="E163" s="147">
        <v>0</v>
      </c>
      <c r="F163" s="144">
        <v>0</v>
      </c>
    </row>
    <row r="164" spans="1:6" ht="13.5" hidden="1" thickBot="1">
      <c r="A164" s="58"/>
      <c r="B164" s="59"/>
      <c r="C164" s="148">
        <v>0</v>
      </c>
      <c r="D164" s="149">
        <v>0</v>
      </c>
      <c r="E164" s="149">
        <v>0</v>
      </c>
      <c r="F164" s="145">
        <v>0</v>
      </c>
    </row>
    <row r="165" spans="1:6" ht="12.75" hidden="1">
      <c r="A165" s="55" t="s">
        <v>2243</v>
      </c>
      <c r="B165" s="56" t="s">
        <v>2244</v>
      </c>
      <c r="C165" s="146">
        <v>0</v>
      </c>
      <c r="D165" s="147">
        <v>0</v>
      </c>
      <c r="E165" s="147">
        <v>0</v>
      </c>
      <c r="F165" s="144">
        <v>0</v>
      </c>
    </row>
    <row r="166" spans="1:6" ht="13.5" hidden="1" thickBot="1">
      <c r="A166" s="58"/>
      <c r="B166" s="59"/>
      <c r="C166" s="148">
        <v>0</v>
      </c>
      <c r="D166" s="149">
        <v>0</v>
      </c>
      <c r="E166" s="149">
        <v>0</v>
      </c>
      <c r="F166" s="145">
        <v>0</v>
      </c>
    </row>
    <row r="167" spans="1:6" ht="12.75" hidden="1">
      <c r="A167" s="55" t="s">
        <v>2245</v>
      </c>
      <c r="B167" s="56" t="s">
        <v>2246</v>
      </c>
      <c r="C167" s="146">
        <v>0</v>
      </c>
      <c r="D167" s="147">
        <v>0</v>
      </c>
      <c r="E167" s="147">
        <v>0</v>
      </c>
      <c r="F167" s="144">
        <v>0</v>
      </c>
    </row>
    <row r="168" spans="1:6" ht="13.5" hidden="1" thickBot="1">
      <c r="A168" s="58"/>
      <c r="B168" s="59"/>
      <c r="C168" s="148">
        <v>0</v>
      </c>
      <c r="D168" s="149">
        <v>0</v>
      </c>
      <c r="E168" s="149">
        <v>0</v>
      </c>
      <c r="F168" s="145">
        <v>0</v>
      </c>
    </row>
    <row r="169" spans="1:6" ht="12.75" hidden="1">
      <c r="A169" s="55" t="s">
        <v>2247</v>
      </c>
      <c r="B169" s="56" t="s">
        <v>2248</v>
      </c>
      <c r="C169" s="146">
        <v>0</v>
      </c>
      <c r="D169" s="147">
        <v>0</v>
      </c>
      <c r="E169" s="147">
        <v>0</v>
      </c>
      <c r="F169" s="144">
        <v>0</v>
      </c>
    </row>
    <row r="170" spans="1:6" ht="13.5" hidden="1" thickBot="1">
      <c r="A170" s="58"/>
      <c r="B170" s="59"/>
      <c r="C170" s="148">
        <v>0</v>
      </c>
      <c r="D170" s="149">
        <v>0</v>
      </c>
      <c r="E170" s="149">
        <v>0</v>
      </c>
      <c r="F170" s="145">
        <v>0</v>
      </c>
    </row>
    <row r="171" spans="1:6" ht="12.75" hidden="1">
      <c r="A171" s="55" t="s">
        <v>2249</v>
      </c>
      <c r="B171" s="56" t="s">
        <v>2246</v>
      </c>
      <c r="C171" s="146">
        <v>0</v>
      </c>
      <c r="D171" s="147">
        <v>0</v>
      </c>
      <c r="E171" s="147">
        <v>0</v>
      </c>
      <c r="F171" s="144">
        <v>0</v>
      </c>
    </row>
    <row r="172" spans="1:6" ht="13.5" hidden="1" thickBot="1">
      <c r="A172" s="58"/>
      <c r="B172" s="59"/>
      <c r="C172" s="148">
        <v>0</v>
      </c>
      <c r="D172" s="149">
        <v>0</v>
      </c>
      <c r="E172" s="149">
        <v>0</v>
      </c>
      <c r="F172" s="145">
        <v>0</v>
      </c>
    </row>
    <row r="173" spans="1:6" ht="12.75" hidden="1">
      <c r="A173" s="55" t="s">
        <v>2250</v>
      </c>
      <c r="B173" s="56" t="s">
        <v>2251</v>
      </c>
      <c r="C173" s="146">
        <v>0</v>
      </c>
      <c r="D173" s="147">
        <v>0</v>
      </c>
      <c r="E173" s="147">
        <v>0</v>
      </c>
      <c r="F173" s="144">
        <v>0</v>
      </c>
    </row>
    <row r="174" spans="1:6" ht="13.5" hidden="1" thickBot="1">
      <c r="A174" s="58"/>
      <c r="B174" s="59"/>
      <c r="C174" s="148">
        <v>0</v>
      </c>
      <c r="D174" s="149">
        <v>0</v>
      </c>
      <c r="E174" s="149">
        <v>0</v>
      </c>
      <c r="F174" s="145">
        <v>0</v>
      </c>
    </row>
    <row r="175" spans="1:6" ht="12.75" hidden="1">
      <c r="A175" s="55" t="s">
        <v>2252</v>
      </c>
      <c r="B175" s="56" t="s">
        <v>2251</v>
      </c>
      <c r="C175" s="146">
        <v>0</v>
      </c>
      <c r="D175" s="147">
        <v>0</v>
      </c>
      <c r="E175" s="147">
        <v>0</v>
      </c>
      <c r="F175" s="144">
        <v>0</v>
      </c>
    </row>
    <row r="176" spans="1:6" ht="13.5" hidden="1" thickBot="1">
      <c r="A176" s="58"/>
      <c r="B176" s="59"/>
      <c r="C176" s="148">
        <v>0</v>
      </c>
      <c r="D176" s="149">
        <v>0</v>
      </c>
      <c r="E176" s="149">
        <v>0</v>
      </c>
      <c r="F176" s="145">
        <v>0</v>
      </c>
    </row>
    <row r="177" spans="1:6" ht="12.75" hidden="1">
      <c r="A177" s="55" t="s">
        <v>2253</v>
      </c>
      <c r="B177" s="56" t="s">
        <v>2254</v>
      </c>
      <c r="C177" s="146">
        <v>25705</v>
      </c>
      <c r="D177" s="147">
        <v>18369</v>
      </c>
      <c r="E177" s="147">
        <v>6797</v>
      </c>
      <c r="F177" s="144">
        <v>539</v>
      </c>
    </row>
    <row r="178" spans="1:6" ht="13.5" hidden="1" thickBot="1">
      <c r="A178" s="58"/>
      <c r="B178" s="59"/>
      <c r="C178" s="148">
        <v>27023</v>
      </c>
      <c r="D178" s="149">
        <v>19725</v>
      </c>
      <c r="E178" s="149">
        <v>7298</v>
      </c>
      <c r="F178" s="145">
        <v>0</v>
      </c>
    </row>
    <row r="179" spans="1:6" ht="12.75">
      <c r="A179" s="55" t="s">
        <v>2255</v>
      </c>
      <c r="B179" s="56" t="s">
        <v>2256</v>
      </c>
      <c r="C179" s="146">
        <v>29137.333333333332</v>
      </c>
      <c r="D179" s="147">
        <v>19270</v>
      </c>
      <c r="E179" s="147">
        <v>7130</v>
      </c>
      <c r="F179" s="144">
        <v>2737.333333333333</v>
      </c>
    </row>
    <row r="180" spans="1:6" ht="13.5" thickBot="1">
      <c r="A180" s="58"/>
      <c r="B180" s="59"/>
      <c r="C180" s="148">
        <v>35145.25</v>
      </c>
      <c r="D180" s="149">
        <v>17797</v>
      </c>
      <c r="E180" s="149">
        <v>6585</v>
      </c>
      <c r="F180" s="145">
        <v>10763.25</v>
      </c>
    </row>
    <row r="181" spans="1:6" ht="12.75" hidden="1">
      <c r="A181" s="55" t="s">
        <v>2257</v>
      </c>
      <c r="B181" s="56" t="s">
        <v>2254</v>
      </c>
      <c r="C181" s="146">
        <v>0</v>
      </c>
      <c r="D181" s="147">
        <v>0</v>
      </c>
      <c r="E181" s="147">
        <v>0</v>
      </c>
      <c r="F181" s="144">
        <v>0</v>
      </c>
    </row>
    <row r="182" spans="1:6" ht="13.5" hidden="1" thickBot="1">
      <c r="A182" s="58"/>
      <c r="B182" s="59"/>
      <c r="C182" s="148">
        <v>0</v>
      </c>
      <c r="D182" s="149">
        <v>0</v>
      </c>
      <c r="E182" s="149">
        <v>0</v>
      </c>
      <c r="F182" s="145">
        <v>0</v>
      </c>
    </row>
    <row r="183" spans="1:6" ht="12.75" hidden="1">
      <c r="A183" s="55" t="s">
        <v>2258</v>
      </c>
      <c r="B183" s="56" t="s">
        <v>2259</v>
      </c>
      <c r="C183" s="146">
        <v>22336</v>
      </c>
      <c r="D183" s="147">
        <v>16050</v>
      </c>
      <c r="E183" s="147">
        <v>5939</v>
      </c>
      <c r="F183" s="144">
        <v>347</v>
      </c>
    </row>
    <row r="184" spans="1:6" ht="13.5" hidden="1" thickBot="1">
      <c r="A184" s="58"/>
      <c r="B184" s="59"/>
      <c r="C184" s="148">
        <v>30702</v>
      </c>
      <c r="D184" s="149">
        <v>22410</v>
      </c>
      <c r="E184" s="149">
        <v>8292</v>
      </c>
      <c r="F184" s="145">
        <v>0</v>
      </c>
    </row>
    <row r="185" spans="1:6" ht="12.75" hidden="1">
      <c r="A185" s="55" t="s">
        <v>2260</v>
      </c>
      <c r="B185" s="56" t="s">
        <v>2261</v>
      </c>
      <c r="C185" s="146">
        <v>21821</v>
      </c>
      <c r="D185" s="147">
        <v>15581</v>
      </c>
      <c r="E185" s="147">
        <v>5765</v>
      </c>
      <c r="F185" s="144">
        <v>475</v>
      </c>
    </row>
    <row r="186" spans="1:6" ht="13.5" hidden="1" thickBot="1">
      <c r="A186" s="58"/>
      <c r="B186" s="59"/>
      <c r="C186" s="148">
        <v>30851</v>
      </c>
      <c r="D186" s="149">
        <v>22519</v>
      </c>
      <c r="E186" s="149">
        <v>8332</v>
      </c>
      <c r="F186" s="145">
        <v>0</v>
      </c>
    </row>
    <row r="187" spans="1:6" ht="12.75" hidden="1">
      <c r="A187" s="55" t="s">
        <v>2262</v>
      </c>
      <c r="B187" s="56" t="s">
        <v>2263</v>
      </c>
      <c r="C187" s="146">
        <v>0</v>
      </c>
      <c r="D187" s="147">
        <v>0</v>
      </c>
      <c r="E187" s="147">
        <v>0</v>
      </c>
      <c r="F187" s="144">
        <v>0</v>
      </c>
    </row>
    <row r="188" spans="1:6" ht="13.5" hidden="1" thickBot="1">
      <c r="A188" s="58"/>
      <c r="B188" s="59"/>
      <c r="C188" s="148">
        <v>0</v>
      </c>
      <c r="D188" s="149">
        <v>0</v>
      </c>
      <c r="E188" s="149">
        <v>0</v>
      </c>
      <c r="F188" s="145">
        <v>0</v>
      </c>
    </row>
    <row r="189" spans="1:6" ht="12.75" hidden="1">
      <c r="A189" s="55" t="s">
        <v>2264</v>
      </c>
      <c r="B189" s="56" t="s">
        <v>2265</v>
      </c>
      <c r="C189" s="146">
        <v>21368</v>
      </c>
      <c r="D189" s="147">
        <v>15344</v>
      </c>
      <c r="E189" s="147">
        <v>5677</v>
      </c>
      <c r="F189" s="144">
        <v>347</v>
      </c>
    </row>
    <row r="190" spans="1:6" ht="13.5" hidden="1" thickBot="1">
      <c r="A190" s="58"/>
      <c r="B190" s="59"/>
      <c r="C190" s="148">
        <v>20281</v>
      </c>
      <c r="D190" s="149">
        <v>14804</v>
      </c>
      <c r="E190" s="149">
        <v>5477</v>
      </c>
      <c r="F190" s="145">
        <v>0</v>
      </c>
    </row>
    <row r="191" spans="1:6" ht="12.75" hidden="1">
      <c r="A191" s="55" t="s">
        <v>2266</v>
      </c>
      <c r="B191" s="56" t="s">
        <v>2267</v>
      </c>
      <c r="C191" s="146">
        <v>21780</v>
      </c>
      <c r="D191" s="147">
        <v>15582</v>
      </c>
      <c r="E191" s="147">
        <v>5765</v>
      </c>
      <c r="F191" s="144">
        <v>433</v>
      </c>
    </row>
    <row r="192" spans="1:6" ht="13.5" hidden="1" thickBot="1">
      <c r="A192" s="58"/>
      <c r="B192" s="59"/>
      <c r="C192" s="148">
        <v>24985</v>
      </c>
      <c r="D192" s="149">
        <v>18237</v>
      </c>
      <c r="E192" s="149">
        <v>6748</v>
      </c>
      <c r="F192" s="145">
        <v>0</v>
      </c>
    </row>
    <row r="193" spans="1:6" ht="12.75" hidden="1">
      <c r="A193" s="55" t="s">
        <v>0</v>
      </c>
      <c r="B193" s="56" t="s">
        <v>1</v>
      </c>
      <c r="C193" s="146">
        <v>0</v>
      </c>
      <c r="D193" s="147">
        <v>0</v>
      </c>
      <c r="E193" s="147">
        <v>0</v>
      </c>
      <c r="F193" s="144">
        <v>0</v>
      </c>
    </row>
    <row r="194" spans="1:6" ht="13.5" hidden="1" thickBot="1">
      <c r="A194" s="58"/>
      <c r="B194" s="59"/>
      <c r="C194" s="148">
        <v>0</v>
      </c>
      <c r="D194" s="149">
        <v>0</v>
      </c>
      <c r="E194" s="149">
        <v>0</v>
      </c>
      <c r="F194" s="145">
        <v>0</v>
      </c>
    </row>
    <row r="195" spans="1:6" ht="12.75" hidden="1">
      <c r="A195" s="55" t="s">
        <v>2</v>
      </c>
      <c r="B195" s="56" t="s">
        <v>3</v>
      </c>
      <c r="C195" s="146">
        <v>22293</v>
      </c>
      <c r="D195" s="147">
        <v>15944</v>
      </c>
      <c r="E195" s="147">
        <v>5899</v>
      </c>
      <c r="F195" s="144">
        <v>450</v>
      </c>
    </row>
    <row r="196" spans="1:6" ht="13.5" hidden="1" thickBot="1">
      <c r="A196" s="58"/>
      <c r="B196" s="59"/>
      <c r="C196" s="148">
        <v>22415</v>
      </c>
      <c r="D196" s="149">
        <v>16361</v>
      </c>
      <c r="E196" s="149">
        <v>6054</v>
      </c>
      <c r="F196" s="145">
        <v>0</v>
      </c>
    </row>
    <row r="197" spans="1:6" ht="12.75" hidden="1">
      <c r="A197" s="55" t="s">
        <v>4</v>
      </c>
      <c r="B197" s="56" t="s">
        <v>5</v>
      </c>
      <c r="C197" s="146">
        <v>12243</v>
      </c>
      <c r="D197" s="147">
        <v>8610</v>
      </c>
      <c r="E197" s="147">
        <v>3186</v>
      </c>
      <c r="F197" s="144">
        <v>447</v>
      </c>
    </row>
    <row r="198" spans="1:6" ht="13.5" hidden="1" thickBot="1">
      <c r="A198" s="58"/>
      <c r="B198" s="59"/>
      <c r="C198" s="148">
        <v>36823</v>
      </c>
      <c r="D198" s="149">
        <v>26878</v>
      </c>
      <c r="E198" s="149">
        <v>9945</v>
      </c>
      <c r="F198" s="145">
        <v>0</v>
      </c>
    </row>
    <row r="199" spans="1:6" ht="12.75" hidden="1">
      <c r="A199" s="55" t="s">
        <v>6</v>
      </c>
      <c r="B199" s="56" t="s">
        <v>7</v>
      </c>
      <c r="C199" s="146">
        <v>21368</v>
      </c>
      <c r="D199" s="147">
        <v>15344</v>
      </c>
      <c r="E199" s="147">
        <v>5677</v>
      </c>
      <c r="F199" s="144">
        <v>347</v>
      </c>
    </row>
    <row r="200" spans="1:6" ht="13.5" hidden="1" thickBot="1">
      <c r="A200" s="58"/>
      <c r="B200" s="59"/>
      <c r="C200" s="148">
        <v>23406</v>
      </c>
      <c r="D200" s="149">
        <v>17085</v>
      </c>
      <c r="E200" s="149">
        <v>6321</v>
      </c>
      <c r="F200" s="145">
        <v>0</v>
      </c>
    </row>
    <row r="201" spans="1:6" ht="12.75" hidden="1">
      <c r="A201" s="55" t="s">
        <v>8</v>
      </c>
      <c r="B201" s="56" t="s">
        <v>9</v>
      </c>
      <c r="C201" s="146">
        <v>21368</v>
      </c>
      <c r="D201" s="147">
        <v>15344</v>
      </c>
      <c r="E201" s="147">
        <v>5677</v>
      </c>
      <c r="F201" s="144">
        <v>347</v>
      </c>
    </row>
    <row r="202" spans="1:6" ht="13.5" hidden="1" thickBot="1">
      <c r="A202" s="58"/>
      <c r="B202" s="59"/>
      <c r="C202" s="148">
        <v>23406</v>
      </c>
      <c r="D202" s="149">
        <v>17085</v>
      </c>
      <c r="E202" s="149">
        <v>6321</v>
      </c>
      <c r="F202" s="145">
        <v>0</v>
      </c>
    </row>
    <row r="203" spans="1:6" ht="12.75" hidden="1">
      <c r="A203" s="55" t="s">
        <v>10</v>
      </c>
      <c r="B203" s="56" t="s">
        <v>11</v>
      </c>
      <c r="C203" s="146">
        <v>0</v>
      </c>
      <c r="D203" s="147">
        <v>0</v>
      </c>
      <c r="E203" s="147">
        <v>0</v>
      </c>
      <c r="F203" s="144">
        <v>0</v>
      </c>
    </row>
    <row r="204" spans="1:6" ht="13.5" hidden="1" thickBot="1">
      <c r="A204" s="58"/>
      <c r="B204" s="59"/>
      <c r="C204" s="148">
        <v>0</v>
      </c>
      <c r="D204" s="149">
        <v>0</v>
      </c>
      <c r="E204" s="149">
        <v>0</v>
      </c>
      <c r="F204" s="145">
        <v>0</v>
      </c>
    </row>
    <row r="205" spans="1:6" ht="12.75" hidden="1">
      <c r="A205" s="55" t="s">
        <v>12</v>
      </c>
      <c r="B205" s="56" t="s">
        <v>5</v>
      </c>
      <c r="C205" s="146">
        <v>0</v>
      </c>
      <c r="D205" s="147">
        <v>0</v>
      </c>
      <c r="E205" s="147">
        <v>0</v>
      </c>
      <c r="F205" s="144">
        <v>0</v>
      </c>
    </row>
    <row r="206" spans="1:6" ht="13.5" hidden="1" thickBot="1">
      <c r="A206" s="58"/>
      <c r="B206" s="59"/>
      <c r="C206" s="148">
        <v>0</v>
      </c>
      <c r="D206" s="149">
        <v>0</v>
      </c>
      <c r="E206" s="149">
        <v>0</v>
      </c>
      <c r="F206" s="145">
        <v>0</v>
      </c>
    </row>
    <row r="207" spans="1:6" ht="12.75" hidden="1">
      <c r="A207" s="55" t="s">
        <v>13</v>
      </c>
      <c r="B207" s="56" t="s">
        <v>14</v>
      </c>
      <c r="C207" s="146">
        <v>0</v>
      </c>
      <c r="D207" s="147">
        <v>0</v>
      </c>
      <c r="E207" s="147">
        <v>0</v>
      </c>
      <c r="F207" s="144">
        <v>0</v>
      </c>
    </row>
    <row r="208" spans="1:6" ht="13.5" hidden="1" thickBot="1">
      <c r="A208" s="58"/>
      <c r="B208" s="59"/>
      <c r="C208" s="148">
        <v>0</v>
      </c>
      <c r="D208" s="149">
        <v>0</v>
      </c>
      <c r="E208" s="149">
        <v>0</v>
      </c>
      <c r="F208" s="145">
        <v>0</v>
      </c>
    </row>
    <row r="209" spans="1:6" ht="12.75" hidden="1">
      <c r="A209" s="55" t="s">
        <v>15</v>
      </c>
      <c r="B209" s="56" t="s">
        <v>16</v>
      </c>
      <c r="C209" s="146">
        <v>21361</v>
      </c>
      <c r="D209" s="147">
        <v>15232</v>
      </c>
      <c r="E209" s="147">
        <v>5636</v>
      </c>
      <c r="F209" s="144">
        <v>493</v>
      </c>
    </row>
    <row r="210" spans="1:6" ht="13.5" hidden="1" thickBot="1">
      <c r="A210" s="58"/>
      <c r="B210" s="59"/>
      <c r="C210" s="148">
        <v>22227</v>
      </c>
      <c r="D210" s="149">
        <v>16224</v>
      </c>
      <c r="E210" s="149">
        <v>6003</v>
      </c>
      <c r="F210" s="145">
        <v>0</v>
      </c>
    </row>
    <row r="211" spans="1:6" ht="12.75" hidden="1">
      <c r="A211" s="55" t="s">
        <v>17</v>
      </c>
      <c r="B211" s="56" t="s">
        <v>18</v>
      </c>
      <c r="C211" s="146">
        <v>0</v>
      </c>
      <c r="D211" s="147">
        <v>0</v>
      </c>
      <c r="E211" s="147">
        <v>0</v>
      </c>
      <c r="F211" s="144">
        <v>0</v>
      </c>
    </row>
    <row r="212" spans="1:6" ht="13.5" hidden="1" thickBot="1">
      <c r="A212" s="58"/>
      <c r="B212" s="59"/>
      <c r="C212" s="148">
        <v>0</v>
      </c>
      <c r="D212" s="149">
        <v>0</v>
      </c>
      <c r="E212" s="149">
        <v>0</v>
      </c>
      <c r="F212" s="145">
        <v>0</v>
      </c>
    </row>
    <row r="213" spans="1:6" ht="12.75" hidden="1">
      <c r="A213" s="55" t="s">
        <v>19</v>
      </c>
      <c r="B213" s="56" t="s">
        <v>20</v>
      </c>
      <c r="C213" s="146">
        <v>0</v>
      </c>
      <c r="D213" s="147">
        <v>0</v>
      </c>
      <c r="E213" s="147">
        <v>0</v>
      </c>
      <c r="F213" s="144">
        <v>0</v>
      </c>
    </row>
    <row r="214" spans="1:6" ht="13.5" hidden="1" thickBot="1">
      <c r="A214" s="58"/>
      <c r="B214" s="59"/>
      <c r="C214" s="148">
        <v>0</v>
      </c>
      <c r="D214" s="149">
        <v>0</v>
      </c>
      <c r="E214" s="149">
        <v>0</v>
      </c>
      <c r="F214" s="145">
        <v>0</v>
      </c>
    </row>
    <row r="215" spans="1:6" ht="12.75" hidden="1">
      <c r="A215" s="55" t="s">
        <v>21</v>
      </c>
      <c r="B215" s="56" t="s">
        <v>22</v>
      </c>
      <c r="C215" s="146">
        <v>14272</v>
      </c>
      <c r="D215" s="147">
        <v>10103</v>
      </c>
      <c r="E215" s="147">
        <v>3738</v>
      </c>
      <c r="F215" s="144">
        <v>431</v>
      </c>
    </row>
    <row r="216" spans="1:6" ht="13.5" hidden="1" thickBot="1">
      <c r="A216" s="58"/>
      <c r="B216" s="59"/>
      <c r="C216" s="148">
        <v>25298</v>
      </c>
      <c r="D216" s="149">
        <v>18466</v>
      </c>
      <c r="E216" s="149">
        <v>6832</v>
      </c>
      <c r="F216" s="145">
        <v>0</v>
      </c>
    </row>
    <row r="217" spans="1:6" ht="12.75" hidden="1">
      <c r="A217" s="55" t="s">
        <v>23</v>
      </c>
      <c r="B217" s="56" t="s">
        <v>22</v>
      </c>
      <c r="C217" s="146">
        <v>0</v>
      </c>
      <c r="D217" s="147">
        <v>0</v>
      </c>
      <c r="E217" s="147">
        <v>0</v>
      </c>
      <c r="F217" s="144">
        <v>0</v>
      </c>
    </row>
    <row r="218" spans="1:6" ht="13.5" hidden="1" thickBot="1">
      <c r="A218" s="58"/>
      <c r="B218" s="59"/>
      <c r="C218" s="148">
        <v>0</v>
      </c>
      <c r="D218" s="149">
        <v>0</v>
      </c>
      <c r="E218" s="149">
        <v>0</v>
      </c>
      <c r="F218" s="145">
        <v>0</v>
      </c>
    </row>
    <row r="219" spans="1:6" ht="12.75" hidden="1">
      <c r="A219" s="55" t="s">
        <v>24</v>
      </c>
      <c r="B219" s="56" t="s">
        <v>25</v>
      </c>
      <c r="C219" s="146">
        <v>0</v>
      </c>
      <c r="D219" s="147">
        <v>0</v>
      </c>
      <c r="E219" s="147">
        <v>0</v>
      </c>
      <c r="F219" s="144">
        <v>0</v>
      </c>
    </row>
    <row r="220" spans="1:6" ht="13.5" hidden="1" thickBot="1">
      <c r="A220" s="58"/>
      <c r="B220" s="59"/>
      <c r="C220" s="148">
        <v>0</v>
      </c>
      <c r="D220" s="149">
        <v>0</v>
      </c>
      <c r="E220" s="149">
        <v>0</v>
      </c>
      <c r="F220" s="145">
        <v>0</v>
      </c>
    </row>
    <row r="221" spans="1:6" ht="12.75">
      <c r="A221" s="55" t="s">
        <v>26</v>
      </c>
      <c r="B221" s="56" t="s">
        <v>27</v>
      </c>
      <c r="C221" s="146">
        <v>22852.727272727272</v>
      </c>
      <c r="D221" s="147">
        <v>14487</v>
      </c>
      <c r="E221" s="147">
        <v>5360</v>
      </c>
      <c r="F221" s="144">
        <v>3005.727272727273</v>
      </c>
    </row>
    <row r="222" spans="1:6" ht="13.5" thickBot="1">
      <c r="A222" s="58"/>
      <c r="B222" s="59"/>
      <c r="C222" s="148">
        <v>35027.25</v>
      </c>
      <c r="D222" s="149">
        <v>20185</v>
      </c>
      <c r="E222" s="149">
        <v>7468</v>
      </c>
      <c r="F222" s="145">
        <v>7374.25</v>
      </c>
    </row>
    <row r="223" spans="1:6" ht="12.75" hidden="1">
      <c r="A223" s="55" t="s">
        <v>28</v>
      </c>
      <c r="B223" s="56" t="s">
        <v>29</v>
      </c>
      <c r="C223" s="146">
        <v>18369</v>
      </c>
      <c r="D223" s="147">
        <v>13155</v>
      </c>
      <c r="E223" s="147">
        <v>4867</v>
      </c>
      <c r="F223" s="144">
        <v>347</v>
      </c>
    </row>
    <row r="224" spans="1:6" ht="13.5" hidden="1" thickBot="1">
      <c r="A224" s="58"/>
      <c r="B224" s="59"/>
      <c r="C224" s="148">
        <v>20421</v>
      </c>
      <c r="D224" s="149">
        <v>14906</v>
      </c>
      <c r="E224" s="149">
        <v>5515</v>
      </c>
      <c r="F224" s="145">
        <v>0</v>
      </c>
    </row>
    <row r="225" spans="1:6" ht="12.75">
      <c r="A225" s="55" t="s">
        <v>30</v>
      </c>
      <c r="B225" s="56" t="s">
        <v>31</v>
      </c>
      <c r="C225" s="146">
        <v>21887.357142857145</v>
      </c>
      <c r="D225" s="147">
        <v>13788</v>
      </c>
      <c r="E225" s="147">
        <v>5102</v>
      </c>
      <c r="F225" s="144">
        <v>2997.357142857143</v>
      </c>
    </row>
    <row r="226" spans="1:6" ht="13.5" thickBot="1">
      <c r="A226" s="58"/>
      <c r="B226" s="59"/>
      <c r="C226" s="148">
        <v>28103.25</v>
      </c>
      <c r="D226" s="149">
        <v>15131</v>
      </c>
      <c r="E226" s="149">
        <v>5598</v>
      </c>
      <c r="F226" s="145">
        <v>7374.25</v>
      </c>
    </row>
    <row r="227" spans="1:6" ht="12.75" hidden="1">
      <c r="A227" s="55" t="s">
        <v>32</v>
      </c>
      <c r="B227" s="56" t="s">
        <v>33</v>
      </c>
      <c r="C227" s="146">
        <v>20709</v>
      </c>
      <c r="D227" s="147">
        <v>14863</v>
      </c>
      <c r="E227" s="147">
        <v>5499</v>
      </c>
      <c r="F227" s="144">
        <v>347</v>
      </c>
    </row>
    <row r="228" spans="1:6" ht="13.5" hidden="1" thickBot="1">
      <c r="A228" s="58"/>
      <c r="B228" s="59"/>
      <c r="C228" s="148">
        <v>20249</v>
      </c>
      <c r="D228" s="149">
        <v>14780</v>
      </c>
      <c r="E228" s="149">
        <v>5469</v>
      </c>
      <c r="F228" s="145">
        <v>0</v>
      </c>
    </row>
    <row r="229" spans="1:6" ht="12.75" hidden="1">
      <c r="A229" s="55" t="s">
        <v>34</v>
      </c>
      <c r="B229" s="56" t="s">
        <v>35</v>
      </c>
      <c r="C229" s="146">
        <v>24040</v>
      </c>
      <c r="D229" s="147">
        <v>17390</v>
      </c>
      <c r="E229" s="147">
        <v>6434</v>
      </c>
      <c r="F229" s="144">
        <v>216</v>
      </c>
    </row>
    <row r="230" spans="1:6" ht="13.5" hidden="1" thickBot="1">
      <c r="A230" s="58"/>
      <c r="B230" s="59"/>
      <c r="C230" s="148">
        <v>23370</v>
      </c>
      <c r="D230" s="149">
        <v>16901</v>
      </c>
      <c r="E230" s="149">
        <v>6253</v>
      </c>
      <c r="F230" s="145">
        <v>216</v>
      </c>
    </row>
    <row r="231" spans="1:6" ht="12.75" hidden="1">
      <c r="A231" s="55" t="s">
        <v>36</v>
      </c>
      <c r="B231" s="56" t="s">
        <v>37</v>
      </c>
      <c r="C231" s="146">
        <v>0</v>
      </c>
      <c r="D231" s="147">
        <v>0</v>
      </c>
      <c r="E231" s="147">
        <v>0</v>
      </c>
      <c r="F231" s="144">
        <v>0</v>
      </c>
    </row>
    <row r="232" spans="1:6" ht="13.5" hidden="1" thickBot="1">
      <c r="A232" s="58"/>
      <c r="B232" s="59"/>
      <c r="C232" s="148">
        <v>0</v>
      </c>
      <c r="D232" s="149">
        <v>0</v>
      </c>
      <c r="E232" s="149">
        <v>0</v>
      </c>
      <c r="F232" s="145">
        <v>0</v>
      </c>
    </row>
    <row r="233" spans="1:6" ht="12.75" hidden="1">
      <c r="A233" s="55" t="s">
        <v>38</v>
      </c>
      <c r="B233" s="56" t="s">
        <v>39</v>
      </c>
      <c r="C233" s="146">
        <v>0</v>
      </c>
      <c r="D233" s="147">
        <v>0</v>
      </c>
      <c r="E233" s="147">
        <v>0</v>
      </c>
      <c r="F233" s="144">
        <v>0</v>
      </c>
    </row>
    <row r="234" spans="1:6" ht="13.5" hidden="1" thickBot="1">
      <c r="A234" s="58"/>
      <c r="B234" s="59"/>
      <c r="C234" s="148">
        <v>0</v>
      </c>
      <c r="D234" s="149">
        <v>0</v>
      </c>
      <c r="E234" s="149">
        <v>0</v>
      </c>
      <c r="F234" s="145">
        <v>0</v>
      </c>
    </row>
    <row r="235" spans="1:6" ht="12.75" hidden="1">
      <c r="A235" s="55" t="s">
        <v>40</v>
      </c>
      <c r="B235" s="56" t="s">
        <v>41</v>
      </c>
      <c r="C235" s="146">
        <v>0</v>
      </c>
      <c r="D235" s="147">
        <v>0</v>
      </c>
      <c r="E235" s="147">
        <v>0</v>
      </c>
      <c r="F235" s="144">
        <v>0</v>
      </c>
    </row>
    <row r="236" spans="1:6" ht="13.5" hidden="1" thickBot="1">
      <c r="A236" s="58"/>
      <c r="B236" s="59"/>
      <c r="C236" s="148">
        <v>0</v>
      </c>
      <c r="D236" s="149">
        <v>0</v>
      </c>
      <c r="E236" s="149">
        <v>0</v>
      </c>
      <c r="F236" s="145">
        <v>0</v>
      </c>
    </row>
    <row r="237" spans="1:6" ht="12.75">
      <c r="A237" s="55" t="s">
        <v>42</v>
      </c>
      <c r="B237" s="56" t="s">
        <v>43</v>
      </c>
      <c r="C237" s="146">
        <v>23991.846153846152</v>
      </c>
      <c r="D237" s="147">
        <v>15325</v>
      </c>
      <c r="E237" s="147">
        <v>5670</v>
      </c>
      <c r="F237" s="144">
        <v>2996.846153846154</v>
      </c>
    </row>
    <row r="238" spans="1:6" ht="13.5" thickBot="1">
      <c r="A238" s="58"/>
      <c r="B238" s="59"/>
      <c r="C238" s="148">
        <v>35122.25</v>
      </c>
      <c r="D238" s="149">
        <v>20254</v>
      </c>
      <c r="E238" s="149">
        <v>7494</v>
      </c>
      <c r="F238" s="145">
        <v>7374.25</v>
      </c>
    </row>
    <row r="239" spans="1:6" ht="12.75">
      <c r="A239" s="55" t="s">
        <v>44</v>
      </c>
      <c r="B239" s="56" t="s">
        <v>45</v>
      </c>
      <c r="C239" s="146">
        <v>24083.625</v>
      </c>
      <c r="D239" s="147">
        <v>15389</v>
      </c>
      <c r="E239" s="147">
        <v>5694</v>
      </c>
      <c r="F239" s="144">
        <v>3000.625</v>
      </c>
    </row>
    <row r="240" spans="1:6" ht="13.5" thickBot="1">
      <c r="A240" s="58"/>
      <c r="B240" s="59"/>
      <c r="C240" s="148">
        <v>32853.25</v>
      </c>
      <c r="D240" s="149">
        <v>18598</v>
      </c>
      <c r="E240" s="149">
        <v>6881</v>
      </c>
      <c r="F240" s="145">
        <v>7374.25</v>
      </c>
    </row>
    <row r="241" spans="1:6" ht="12.75" hidden="1">
      <c r="A241" s="55" t="s">
        <v>46</v>
      </c>
      <c r="B241" s="56" t="s">
        <v>47</v>
      </c>
      <c r="C241" s="146">
        <v>19628</v>
      </c>
      <c r="D241" s="147">
        <v>14037</v>
      </c>
      <c r="E241" s="147">
        <v>5194</v>
      </c>
      <c r="F241" s="144">
        <v>397</v>
      </c>
    </row>
    <row r="242" spans="1:6" ht="13.5" hidden="1" thickBot="1">
      <c r="A242" s="58"/>
      <c r="B242" s="59"/>
      <c r="C242" s="148">
        <v>25679</v>
      </c>
      <c r="D242" s="149">
        <v>18603</v>
      </c>
      <c r="E242" s="149">
        <v>6883</v>
      </c>
      <c r="F242" s="145">
        <v>193</v>
      </c>
    </row>
    <row r="243" spans="1:6" ht="12.75">
      <c r="A243" s="55" t="s">
        <v>48</v>
      </c>
      <c r="B243" s="56" t="s">
        <v>49</v>
      </c>
      <c r="C243" s="146">
        <v>21394</v>
      </c>
      <c r="D243" s="147">
        <v>13429</v>
      </c>
      <c r="E243" s="147">
        <v>4969</v>
      </c>
      <c r="F243" s="144">
        <v>2996</v>
      </c>
    </row>
    <row r="244" spans="1:6" ht="13.5" thickBot="1">
      <c r="A244" s="58"/>
      <c r="B244" s="59"/>
      <c r="C244" s="148">
        <v>27747.25</v>
      </c>
      <c r="D244" s="149">
        <v>14826</v>
      </c>
      <c r="E244" s="149">
        <v>5486</v>
      </c>
      <c r="F244" s="145">
        <v>7435.25</v>
      </c>
    </row>
    <row r="245" spans="1:6" ht="12.75" hidden="1">
      <c r="A245" s="55" t="s">
        <v>50</v>
      </c>
      <c r="B245" s="56" t="s">
        <v>51</v>
      </c>
      <c r="C245" s="146">
        <v>0</v>
      </c>
      <c r="D245" s="147">
        <v>0</v>
      </c>
      <c r="E245" s="147">
        <v>0</v>
      </c>
      <c r="F245" s="144">
        <v>0</v>
      </c>
    </row>
    <row r="246" spans="1:6" ht="13.5" hidden="1" thickBot="1">
      <c r="A246" s="58"/>
      <c r="B246" s="59"/>
      <c r="C246" s="148">
        <v>0</v>
      </c>
      <c r="D246" s="149">
        <v>0</v>
      </c>
      <c r="E246" s="149">
        <v>0</v>
      </c>
      <c r="F246" s="145">
        <v>0</v>
      </c>
    </row>
    <row r="247" spans="1:6" ht="12.75" hidden="1">
      <c r="A247" s="55" t="s">
        <v>52</v>
      </c>
      <c r="B247" s="56" t="s">
        <v>53</v>
      </c>
      <c r="C247" s="146">
        <v>0</v>
      </c>
      <c r="D247" s="147">
        <v>0</v>
      </c>
      <c r="E247" s="147">
        <v>0</v>
      </c>
      <c r="F247" s="144">
        <v>0</v>
      </c>
    </row>
    <row r="248" spans="1:6" ht="13.5" hidden="1" thickBot="1">
      <c r="A248" s="58"/>
      <c r="B248" s="59"/>
      <c r="C248" s="148">
        <v>0</v>
      </c>
      <c r="D248" s="149">
        <v>0</v>
      </c>
      <c r="E248" s="149">
        <v>0</v>
      </c>
      <c r="F248" s="145">
        <v>0</v>
      </c>
    </row>
    <row r="249" spans="1:6" ht="12.75" hidden="1">
      <c r="A249" s="55" t="s">
        <v>54</v>
      </c>
      <c r="B249" s="56" t="s">
        <v>55</v>
      </c>
      <c r="C249" s="146">
        <v>0</v>
      </c>
      <c r="D249" s="147">
        <v>0</v>
      </c>
      <c r="E249" s="147">
        <v>0</v>
      </c>
      <c r="F249" s="144">
        <v>0</v>
      </c>
    </row>
    <row r="250" spans="1:6" ht="13.5" hidden="1" thickBot="1">
      <c r="A250" s="58"/>
      <c r="B250" s="59"/>
      <c r="C250" s="148">
        <v>0</v>
      </c>
      <c r="D250" s="149">
        <v>0</v>
      </c>
      <c r="E250" s="149">
        <v>0</v>
      </c>
      <c r="F250" s="145">
        <v>0</v>
      </c>
    </row>
    <row r="251" spans="1:6" ht="12.75" hidden="1">
      <c r="A251" s="55" t="s">
        <v>56</v>
      </c>
      <c r="B251" s="56" t="s">
        <v>57</v>
      </c>
      <c r="C251" s="146">
        <v>26285</v>
      </c>
      <c r="D251" s="147">
        <v>18939</v>
      </c>
      <c r="E251" s="147">
        <v>7007</v>
      </c>
      <c r="F251" s="144">
        <v>339</v>
      </c>
    </row>
    <row r="252" spans="1:6" ht="13.5" hidden="1" thickBot="1">
      <c r="A252" s="58"/>
      <c r="B252" s="59"/>
      <c r="C252" s="148">
        <v>16407</v>
      </c>
      <c r="D252" s="149">
        <v>11818</v>
      </c>
      <c r="E252" s="149">
        <v>4373</v>
      </c>
      <c r="F252" s="145">
        <v>216</v>
      </c>
    </row>
    <row r="253" spans="1:6" ht="12.75">
      <c r="A253" s="55" t="s">
        <v>58</v>
      </c>
      <c r="B253" s="56" t="s">
        <v>59</v>
      </c>
      <c r="C253" s="146">
        <v>28271.75</v>
      </c>
      <c r="D253" s="147">
        <v>18439</v>
      </c>
      <c r="E253" s="147">
        <v>6822</v>
      </c>
      <c r="F253" s="144">
        <v>3010.75</v>
      </c>
    </row>
    <row r="254" spans="1:6" ht="13.5" thickBot="1">
      <c r="A254" s="58"/>
      <c r="B254" s="59"/>
      <c r="C254" s="148">
        <v>22937.25</v>
      </c>
      <c r="D254" s="149">
        <v>11362</v>
      </c>
      <c r="E254" s="149">
        <v>4204</v>
      </c>
      <c r="F254" s="145">
        <v>7371.25</v>
      </c>
    </row>
    <row r="255" spans="1:6" ht="12.75" hidden="1">
      <c r="A255" s="55" t="s">
        <v>60</v>
      </c>
      <c r="B255" s="56" t="s">
        <v>61</v>
      </c>
      <c r="C255" s="146">
        <v>0</v>
      </c>
      <c r="D255" s="147">
        <v>0</v>
      </c>
      <c r="E255" s="147">
        <v>0</v>
      </c>
      <c r="F255" s="144">
        <v>0</v>
      </c>
    </row>
    <row r="256" spans="1:6" ht="13.5" hidden="1" thickBot="1">
      <c r="A256" s="58"/>
      <c r="B256" s="59"/>
      <c r="C256" s="148">
        <v>0</v>
      </c>
      <c r="D256" s="149">
        <v>0</v>
      </c>
      <c r="E256" s="149">
        <v>0</v>
      </c>
      <c r="F256" s="145">
        <v>0</v>
      </c>
    </row>
    <row r="257" spans="1:6" ht="12.75" hidden="1">
      <c r="A257" s="55" t="s">
        <v>62</v>
      </c>
      <c r="B257" s="56" t="s">
        <v>63</v>
      </c>
      <c r="C257" s="146">
        <v>0</v>
      </c>
      <c r="D257" s="147">
        <v>0</v>
      </c>
      <c r="E257" s="147">
        <v>0</v>
      </c>
      <c r="F257" s="144">
        <v>0</v>
      </c>
    </row>
    <row r="258" spans="1:6" ht="13.5" hidden="1" thickBot="1">
      <c r="A258" s="58"/>
      <c r="B258" s="59"/>
      <c r="C258" s="148">
        <v>0</v>
      </c>
      <c r="D258" s="149">
        <v>0</v>
      </c>
      <c r="E258" s="149">
        <v>0</v>
      </c>
      <c r="F258" s="145">
        <v>0</v>
      </c>
    </row>
    <row r="259" spans="1:6" ht="12.75" hidden="1">
      <c r="A259" s="55" t="s">
        <v>64</v>
      </c>
      <c r="B259" s="56" t="s">
        <v>65</v>
      </c>
      <c r="C259" s="146">
        <v>10705</v>
      </c>
      <c r="D259" s="147">
        <v>7589</v>
      </c>
      <c r="E259" s="147">
        <v>2808</v>
      </c>
      <c r="F259" s="144">
        <v>308</v>
      </c>
    </row>
    <row r="260" spans="1:6" ht="13.5" hidden="1" thickBot="1">
      <c r="A260" s="58"/>
      <c r="B260" s="59"/>
      <c r="C260" s="148">
        <v>25685</v>
      </c>
      <c r="D260" s="149">
        <v>18748</v>
      </c>
      <c r="E260" s="149">
        <v>6937</v>
      </c>
      <c r="F260" s="145">
        <v>0</v>
      </c>
    </row>
    <row r="261" spans="1:6" ht="12.75">
      <c r="A261" s="55" t="s">
        <v>66</v>
      </c>
      <c r="B261" s="56" t="s">
        <v>67</v>
      </c>
      <c r="C261" s="146">
        <v>24374</v>
      </c>
      <c r="D261" s="147">
        <v>15580</v>
      </c>
      <c r="E261" s="147">
        <v>5765</v>
      </c>
      <c r="F261" s="144">
        <v>3029</v>
      </c>
    </row>
    <row r="262" spans="1:6" ht="13.5" thickBot="1">
      <c r="A262" s="58"/>
      <c r="B262" s="59"/>
      <c r="C262" s="148">
        <v>25742.25</v>
      </c>
      <c r="D262" s="149">
        <v>13363</v>
      </c>
      <c r="E262" s="149">
        <v>4944</v>
      </c>
      <c r="F262" s="145">
        <v>7435.25</v>
      </c>
    </row>
    <row r="263" spans="1:6" ht="12.75" hidden="1">
      <c r="A263" s="55" t="s">
        <v>68</v>
      </c>
      <c r="B263" s="56" t="s">
        <v>65</v>
      </c>
      <c r="C263" s="146">
        <v>0</v>
      </c>
      <c r="D263" s="147">
        <v>0</v>
      </c>
      <c r="E263" s="147">
        <v>0</v>
      </c>
      <c r="F263" s="144">
        <v>0</v>
      </c>
    </row>
    <row r="264" spans="1:6" ht="13.5" hidden="1" thickBot="1">
      <c r="A264" s="58"/>
      <c r="B264" s="59"/>
      <c r="C264" s="148">
        <v>0</v>
      </c>
      <c r="D264" s="149">
        <v>0</v>
      </c>
      <c r="E264" s="149">
        <v>0</v>
      </c>
      <c r="F264" s="145">
        <v>0</v>
      </c>
    </row>
    <row r="265" spans="1:6" ht="12.75">
      <c r="A265" s="55" t="s">
        <v>69</v>
      </c>
      <c r="B265" s="56" t="s">
        <v>70</v>
      </c>
      <c r="C265" s="146">
        <v>25921.928571428572</v>
      </c>
      <c r="D265" s="147">
        <v>16733</v>
      </c>
      <c r="E265" s="147">
        <v>6191</v>
      </c>
      <c r="F265" s="144">
        <v>2997.9285714285716</v>
      </c>
    </row>
    <row r="266" spans="1:6" ht="13.5" thickBot="1">
      <c r="A266" s="58"/>
      <c r="B266" s="59"/>
      <c r="C266" s="148">
        <v>28312.25</v>
      </c>
      <c r="D266" s="149">
        <v>15283</v>
      </c>
      <c r="E266" s="149">
        <v>5655</v>
      </c>
      <c r="F266" s="145">
        <v>7374.25</v>
      </c>
    </row>
    <row r="267" spans="1:6" ht="12.75" hidden="1">
      <c r="A267" s="55" t="s">
        <v>71</v>
      </c>
      <c r="B267" s="56" t="s">
        <v>72</v>
      </c>
      <c r="C267" s="146">
        <v>15552</v>
      </c>
      <c r="D267" s="147">
        <v>11037</v>
      </c>
      <c r="E267" s="147">
        <v>4084</v>
      </c>
      <c r="F267" s="144">
        <v>431</v>
      </c>
    </row>
    <row r="268" spans="1:6" ht="13.5" hidden="1" thickBot="1">
      <c r="A268" s="58"/>
      <c r="B268" s="59"/>
      <c r="C268" s="148">
        <v>26660</v>
      </c>
      <c r="D268" s="149">
        <v>19460</v>
      </c>
      <c r="E268" s="149">
        <v>7200</v>
      </c>
      <c r="F268" s="145">
        <v>0</v>
      </c>
    </row>
    <row r="269" spans="1:6" ht="12.75">
      <c r="A269" s="55" t="s">
        <v>73</v>
      </c>
      <c r="B269" s="56" t="s">
        <v>72</v>
      </c>
      <c r="C269" s="146">
        <v>20901</v>
      </c>
      <c r="D269" s="147">
        <v>12978</v>
      </c>
      <c r="E269" s="147">
        <v>4802</v>
      </c>
      <c r="F269" s="144">
        <v>3121</v>
      </c>
    </row>
    <row r="270" spans="1:6" ht="13.5" thickBot="1">
      <c r="A270" s="58"/>
      <c r="B270" s="59"/>
      <c r="C270" s="48">
        <v>27103</v>
      </c>
      <c r="D270" s="49">
        <v>16828</v>
      </c>
      <c r="E270" s="49">
        <v>6226</v>
      </c>
      <c r="F270" s="45">
        <v>4049</v>
      </c>
    </row>
    <row r="271" spans="1:7" ht="12.75">
      <c r="A271" s="55" t="s">
        <v>74</v>
      </c>
      <c r="B271" s="56" t="s">
        <v>75</v>
      </c>
      <c r="C271" s="146">
        <v>21417.95608647141</v>
      </c>
      <c r="D271" s="147">
        <v>13355.44239888424</v>
      </c>
      <c r="E271" s="147">
        <v>4941.513687587169</v>
      </c>
      <c r="F271" s="144">
        <v>3121</v>
      </c>
      <c r="G271" s="175">
        <f>F271/(F271+F272)*100</f>
        <v>43.52859135285914</v>
      </c>
    </row>
    <row r="272" spans="1:7" ht="13.5" thickBot="1">
      <c r="A272" s="58"/>
      <c r="B272" s="59"/>
      <c r="C272" s="148">
        <v>27786.38391352859</v>
      </c>
      <c r="D272" s="149">
        <v>17326.557601115757</v>
      </c>
      <c r="E272" s="149">
        <v>6410.82631241283</v>
      </c>
      <c r="F272" s="145">
        <v>4049</v>
      </c>
      <c r="G272" s="175">
        <f>F272/(F272+F271)*100</f>
        <v>56.47140864714086</v>
      </c>
    </row>
    <row r="273" spans="1:6" ht="12.75" hidden="1">
      <c r="A273" s="55" t="s">
        <v>76</v>
      </c>
      <c r="B273" s="56" t="s">
        <v>77</v>
      </c>
      <c r="C273" s="146">
        <v>0</v>
      </c>
      <c r="D273" s="147">
        <v>0</v>
      </c>
      <c r="E273" s="147">
        <v>0</v>
      </c>
      <c r="F273" s="144">
        <v>0</v>
      </c>
    </row>
    <row r="274" spans="1:6" ht="13.5" hidden="1" thickBot="1">
      <c r="A274" s="58"/>
      <c r="B274" s="59"/>
      <c r="C274" s="148">
        <v>0</v>
      </c>
      <c r="D274" s="149">
        <v>0</v>
      </c>
      <c r="E274" s="149">
        <v>0</v>
      </c>
      <c r="F274" s="145">
        <v>0</v>
      </c>
    </row>
    <row r="275" spans="1:6" ht="12.75" hidden="1">
      <c r="A275" s="55" t="s">
        <v>78</v>
      </c>
      <c r="B275" s="56" t="s">
        <v>79</v>
      </c>
      <c r="C275" s="146">
        <v>0</v>
      </c>
      <c r="D275" s="147">
        <v>0</v>
      </c>
      <c r="E275" s="147">
        <v>0</v>
      </c>
      <c r="F275" s="144">
        <v>0</v>
      </c>
    </row>
    <row r="276" spans="1:6" ht="13.5" hidden="1" thickBot="1">
      <c r="A276" s="58"/>
      <c r="B276" s="59"/>
      <c r="C276" s="148">
        <v>0</v>
      </c>
      <c r="D276" s="149">
        <v>0</v>
      </c>
      <c r="E276" s="149">
        <v>0</v>
      </c>
      <c r="F276" s="145">
        <v>0</v>
      </c>
    </row>
    <row r="277" spans="1:6" ht="12.75" hidden="1">
      <c r="A277" s="55" t="s">
        <v>80</v>
      </c>
      <c r="B277" s="56" t="s">
        <v>81</v>
      </c>
      <c r="C277" s="146">
        <v>0</v>
      </c>
      <c r="D277" s="147">
        <v>0</v>
      </c>
      <c r="E277" s="147">
        <v>0</v>
      </c>
      <c r="F277" s="144">
        <v>0</v>
      </c>
    </row>
    <row r="278" spans="1:6" ht="13.5" hidden="1" thickBot="1">
      <c r="A278" s="58"/>
      <c r="B278" s="59"/>
      <c r="C278" s="148">
        <v>0</v>
      </c>
      <c r="D278" s="149">
        <v>0</v>
      </c>
      <c r="E278" s="149">
        <v>0</v>
      </c>
      <c r="F278" s="145">
        <v>0</v>
      </c>
    </row>
    <row r="279" spans="1:6" ht="12.75" hidden="1">
      <c r="A279" s="55" t="s">
        <v>82</v>
      </c>
      <c r="B279" s="56" t="s">
        <v>83</v>
      </c>
      <c r="C279" s="146">
        <v>15674</v>
      </c>
      <c r="D279" s="147">
        <v>11141</v>
      </c>
      <c r="E279" s="147">
        <v>4122</v>
      </c>
      <c r="F279" s="144">
        <v>411</v>
      </c>
    </row>
    <row r="280" spans="1:6" ht="13.5" hidden="1" thickBot="1">
      <c r="A280" s="58"/>
      <c r="B280" s="59"/>
      <c r="C280" s="148">
        <v>25448</v>
      </c>
      <c r="D280" s="149">
        <v>18575</v>
      </c>
      <c r="E280" s="149">
        <v>6873</v>
      </c>
      <c r="F280" s="145">
        <v>0</v>
      </c>
    </row>
    <row r="281" spans="1:6" ht="12.75" hidden="1">
      <c r="A281" s="55" t="s">
        <v>84</v>
      </c>
      <c r="B281" s="56" t="s">
        <v>85</v>
      </c>
      <c r="C281" s="146">
        <v>0</v>
      </c>
      <c r="D281" s="147">
        <v>0</v>
      </c>
      <c r="E281" s="147">
        <v>0</v>
      </c>
      <c r="F281" s="144">
        <v>0</v>
      </c>
    </row>
    <row r="282" spans="1:6" ht="13.5" hidden="1" thickBot="1">
      <c r="A282" s="58"/>
      <c r="B282" s="59"/>
      <c r="C282" s="148">
        <v>0</v>
      </c>
      <c r="D282" s="149">
        <v>0</v>
      </c>
      <c r="E282" s="149">
        <v>0</v>
      </c>
      <c r="F282" s="145">
        <v>0</v>
      </c>
    </row>
    <row r="283" spans="1:6" ht="12.75" hidden="1">
      <c r="A283" s="55" t="s">
        <v>86</v>
      </c>
      <c r="B283" s="56" t="s">
        <v>87</v>
      </c>
      <c r="C283" s="146">
        <v>0</v>
      </c>
      <c r="D283" s="147">
        <v>0</v>
      </c>
      <c r="E283" s="147">
        <v>0</v>
      </c>
      <c r="F283" s="144">
        <v>0</v>
      </c>
    </row>
    <row r="284" spans="1:6" ht="13.5" hidden="1" thickBot="1">
      <c r="A284" s="58"/>
      <c r="B284" s="59"/>
      <c r="C284" s="148">
        <v>0</v>
      </c>
      <c r="D284" s="149">
        <v>0</v>
      </c>
      <c r="E284" s="149">
        <v>0</v>
      </c>
      <c r="F284" s="145">
        <v>0</v>
      </c>
    </row>
    <row r="285" spans="1:6" ht="12.75" hidden="1">
      <c r="A285" s="55" t="s">
        <v>88</v>
      </c>
      <c r="B285" s="56" t="s">
        <v>89</v>
      </c>
      <c r="C285" s="146">
        <v>0</v>
      </c>
      <c r="D285" s="147">
        <v>0</v>
      </c>
      <c r="E285" s="147">
        <v>0</v>
      </c>
      <c r="F285" s="144">
        <v>0</v>
      </c>
    </row>
    <row r="286" spans="1:6" ht="13.5" hidden="1" thickBot="1">
      <c r="A286" s="58"/>
      <c r="B286" s="59"/>
      <c r="C286" s="148">
        <v>0</v>
      </c>
      <c r="D286" s="149">
        <v>0</v>
      </c>
      <c r="E286" s="149">
        <v>0</v>
      </c>
      <c r="F286" s="145">
        <v>0</v>
      </c>
    </row>
    <row r="287" spans="1:6" ht="12.75" hidden="1">
      <c r="A287" s="55" t="s">
        <v>90</v>
      </c>
      <c r="B287" s="56" t="s">
        <v>91</v>
      </c>
      <c r="C287" s="146">
        <v>17250</v>
      </c>
      <c r="D287" s="147">
        <v>12338</v>
      </c>
      <c r="E287" s="147">
        <v>4565</v>
      </c>
      <c r="F287" s="144">
        <v>347</v>
      </c>
    </row>
    <row r="288" spans="1:6" ht="13.5" hidden="1" thickBot="1">
      <c r="A288" s="58"/>
      <c r="B288" s="59"/>
      <c r="C288" s="148">
        <v>32531</v>
      </c>
      <c r="D288" s="149">
        <v>23745</v>
      </c>
      <c r="E288" s="149">
        <v>8786</v>
      </c>
      <c r="F288" s="145">
        <v>0</v>
      </c>
    </row>
    <row r="289" spans="1:6" ht="12.75" hidden="1">
      <c r="A289" s="55" t="s">
        <v>92</v>
      </c>
      <c r="B289" s="56" t="s">
        <v>93</v>
      </c>
      <c r="C289" s="146">
        <v>0</v>
      </c>
      <c r="D289" s="147">
        <v>0</v>
      </c>
      <c r="E289" s="147">
        <v>0</v>
      </c>
      <c r="F289" s="144">
        <v>0</v>
      </c>
    </row>
    <row r="290" spans="1:6" ht="13.5" hidden="1" thickBot="1">
      <c r="A290" s="58"/>
      <c r="B290" s="59"/>
      <c r="C290" s="148">
        <v>0</v>
      </c>
      <c r="D290" s="149">
        <v>0</v>
      </c>
      <c r="E290" s="149">
        <v>0</v>
      </c>
      <c r="F290" s="145">
        <v>0</v>
      </c>
    </row>
    <row r="291" spans="1:6" ht="12.75" hidden="1">
      <c r="A291" s="55" t="s">
        <v>94</v>
      </c>
      <c r="B291" s="56" t="s">
        <v>95</v>
      </c>
      <c r="C291" s="146">
        <v>31179</v>
      </c>
      <c r="D291" s="147">
        <v>22345</v>
      </c>
      <c r="E291" s="147">
        <v>8268</v>
      </c>
      <c r="F291" s="144">
        <v>566</v>
      </c>
    </row>
    <row r="292" spans="1:6" ht="13.5" hidden="1" thickBot="1">
      <c r="A292" s="58"/>
      <c r="B292" s="59"/>
      <c r="C292" s="148">
        <v>33888</v>
      </c>
      <c r="D292" s="149">
        <v>24736</v>
      </c>
      <c r="E292" s="149">
        <v>9152</v>
      </c>
      <c r="F292" s="145">
        <v>0</v>
      </c>
    </row>
    <row r="293" spans="1:6" ht="12.75" hidden="1">
      <c r="A293" s="55" t="s">
        <v>96</v>
      </c>
      <c r="B293" s="56" t="s">
        <v>97</v>
      </c>
      <c r="C293" s="146">
        <v>0</v>
      </c>
      <c r="D293" s="147">
        <v>0</v>
      </c>
      <c r="E293" s="147">
        <v>0</v>
      </c>
      <c r="F293" s="144">
        <v>0</v>
      </c>
    </row>
    <row r="294" spans="1:6" ht="13.5" hidden="1" thickBot="1">
      <c r="A294" s="58"/>
      <c r="B294" s="59"/>
      <c r="C294" s="148">
        <v>0</v>
      </c>
      <c r="D294" s="149">
        <v>0</v>
      </c>
      <c r="E294" s="149">
        <v>0</v>
      </c>
      <c r="F294" s="145">
        <v>0</v>
      </c>
    </row>
    <row r="295" spans="1:6" ht="12.75" hidden="1">
      <c r="A295" s="55" t="s">
        <v>98</v>
      </c>
      <c r="B295" s="56" t="s">
        <v>99</v>
      </c>
      <c r="C295" s="146">
        <v>25078</v>
      </c>
      <c r="D295" s="147">
        <v>18034</v>
      </c>
      <c r="E295" s="147">
        <v>6673</v>
      </c>
      <c r="F295" s="144">
        <v>371</v>
      </c>
    </row>
    <row r="296" spans="1:6" ht="13.5" hidden="1" thickBot="1">
      <c r="A296" s="58"/>
      <c r="B296" s="59"/>
      <c r="C296" s="148">
        <v>16826</v>
      </c>
      <c r="D296" s="149">
        <v>12124</v>
      </c>
      <c r="E296" s="149">
        <v>4486</v>
      </c>
      <c r="F296" s="145">
        <v>216</v>
      </c>
    </row>
    <row r="297" spans="1:6" ht="12.75" hidden="1">
      <c r="A297" s="55" t="s">
        <v>100</v>
      </c>
      <c r="B297" s="56" t="s">
        <v>101</v>
      </c>
      <c r="C297" s="146">
        <v>0</v>
      </c>
      <c r="D297" s="147">
        <v>0</v>
      </c>
      <c r="E297" s="147">
        <v>0</v>
      </c>
      <c r="F297" s="144">
        <v>0</v>
      </c>
    </row>
    <row r="298" spans="1:6" ht="13.5" hidden="1" thickBot="1">
      <c r="A298" s="58"/>
      <c r="B298" s="59"/>
      <c r="C298" s="148">
        <v>0</v>
      </c>
      <c r="D298" s="149">
        <v>0</v>
      </c>
      <c r="E298" s="149">
        <v>0</v>
      </c>
      <c r="F298" s="145">
        <v>0</v>
      </c>
    </row>
    <row r="299" spans="1:6" ht="12.75" hidden="1">
      <c r="A299" s="55" t="s">
        <v>102</v>
      </c>
      <c r="B299" s="56" t="s">
        <v>103</v>
      </c>
      <c r="C299" s="146">
        <v>0</v>
      </c>
      <c r="D299" s="147">
        <v>0</v>
      </c>
      <c r="E299" s="147">
        <v>0</v>
      </c>
      <c r="F299" s="144">
        <v>0</v>
      </c>
    </row>
    <row r="300" spans="1:6" ht="13.5" hidden="1" thickBot="1">
      <c r="A300" s="58"/>
      <c r="B300" s="59"/>
      <c r="C300" s="148">
        <v>0</v>
      </c>
      <c r="D300" s="149">
        <v>0</v>
      </c>
      <c r="E300" s="149">
        <v>0</v>
      </c>
      <c r="F300" s="145">
        <v>0</v>
      </c>
    </row>
    <row r="301" spans="1:6" ht="12.75" hidden="1">
      <c r="A301" s="55" t="s">
        <v>104</v>
      </c>
      <c r="B301" s="56" t="s">
        <v>103</v>
      </c>
      <c r="C301" s="146">
        <v>0</v>
      </c>
      <c r="D301" s="147">
        <v>0</v>
      </c>
      <c r="E301" s="147">
        <v>0</v>
      </c>
      <c r="F301" s="144">
        <v>0</v>
      </c>
    </row>
    <row r="302" spans="1:6" ht="13.5" hidden="1" thickBot="1">
      <c r="A302" s="58"/>
      <c r="B302" s="59"/>
      <c r="C302" s="148">
        <v>0</v>
      </c>
      <c r="D302" s="149">
        <v>0</v>
      </c>
      <c r="E302" s="149">
        <v>0</v>
      </c>
      <c r="F302" s="145">
        <v>0</v>
      </c>
    </row>
    <row r="303" spans="1:6" ht="12.75" hidden="1">
      <c r="A303" s="55" t="s">
        <v>105</v>
      </c>
      <c r="B303" s="56" t="s">
        <v>106</v>
      </c>
      <c r="C303" s="146">
        <v>0</v>
      </c>
      <c r="D303" s="147">
        <v>0</v>
      </c>
      <c r="E303" s="147">
        <v>0</v>
      </c>
      <c r="F303" s="144">
        <v>0</v>
      </c>
    </row>
    <row r="304" spans="1:6" ht="13.5" hidden="1" thickBot="1">
      <c r="A304" s="58"/>
      <c r="B304" s="59"/>
      <c r="C304" s="148">
        <v>0</v>
      </c>
      <c r="D304" s="149">
        <v>0</v>
      </c>
      <c r="E304" s="149">
        <v>0</v>
      </c>
      <c r="F304" s="145">
        <v>0</v>
      </c>
    </row>
    <row r="305" spans="1:6" ht="12.75" hidden="1">
      <c r="A305" s="55" t="s">
        <v>107</v>
      </c>
      <c r="B305" s="56" t="s">
        <v>108</v>
      </c>
      <c r="C305" s="146">
        <v>0</v>
      </c>
      <c r="D305" s="147">
        <v>0</v>
      </c>
      <c r="E305" s="147">
        <v>0</v>
      </c>
      <c r="F305" s="144">
        <v>0</v>
      </c>
    </row>
    <row r="306" spans="1:6" ht="13.5" hidden="1" thickBot="1">
      <c r="A306" s="58"/>
      <c r="B306" s="59"/>
      <c r="C306" s="148">
        <v>0</v>
      </c>
      <c r="D306" s="149">
        <v>0</v>
      </c>
      <c r="E306" s="149">
        <v>0</v>
      </c>
      <c r="F306" s="145">
        <v>0</v>
      </c>
    </row>
    <row r="307" spans="1:6" ht="12.75" hidden="1">
      <c r="A307" s="55" t="s">
        <v>109</v>
      </c>
      <c r="B307" s="56" t="s">
        <v>110</v>
      </c>
      <c r="C307" s="146">
        <v>0</v>
      </c>
      <c r="D307" s="147">
        <v>0</v>
      </c>
      <c r="E307" s="147">
        <v>0</v>
      </c>
      <c r="F307" s="144">
        <v>0</v>
      </c>
    </row>
    <row r="308" spans="1:6" ht="13.5" hidden="1" thickBot="1">
      <c r="A308" s="58"/>
      <c r="B308" s="59"/>
      <c r="C308" s="148">
        <v>0</v>
      </c>
      <c r="D308" s="149">
        <v>0</v>
      </c>
      <c r="E308" s="149">
        <v>0</v>
      </c>
      <c r="F308" s="145">
        <v>0</v>
      </c>
    </row>
    <row r="309" spans="1:6" ht="12.75" hidden="1">
      <c r="A309" s="55" t="s">
        <v>111</v>
      </c>
      <c r="B309" s="56" t="s">
        <v>112</v>
      </c>
      <c r="C309" s="146">
        <v>0</v>
      </c>
      <c r="D309" s="147">
        <v>0</v>
      </c>
      <c r="E309" s="147">
        <v>0</v>
      </c>
      <c r="F309" s="144">
        <v>0</v>
      </c>
    </row>
    <row r="310" spans="1:6" ht="13.5" hidden="1" thickBot="1">
      <c r="A310" s="58"/>
      <c r="B310" s="59"/>
      <c r="C310" s="148">
        <v>0</v>
      </c>
      <c r="D310" s="149">
        <v>0</v>
      </c>
      <c r="E310" s="149">
        <v>0</v>
      </c>
      <c r="F310" s="145">
        <v>0</v>
      </c>
    </row>
    <row r="311" spans="1:6" ht="12.75" hidden="1">
      <c r="A311" s="55" t="s">
        <v>113</v>
      </c>
      <c r="B311" s="56" t="s">
        <v>114</v>
      </c>
      <c r="C311" s="146">
        <v>0</v>
      </c>
      <c r="D311" s="147">
        <v>0</v>
      </c>
      <c r="E311" s="147">
        <v>0</v>
      </c>
      <c r="F311" s="144">
        <v>0</v>
      </c>
    </row>
    <row r="312" spans="1:6" ht="13.5" hidden="1" thickBot="1">
      <c r="A312" s="58"/>
      <c r="B312" s="59"/>
      <c r="C312" s="148">
        <v>0</v>
      </c>
      <c r="D312" s="149">
        <v>0</v>
      </c>
      <c r="E312" s="149">
        <v>0</v>
      </c>
      <c r="F312" s="145">
        <v>0</v>
      </c>
    </row>
    <row r="313" spans="1:6" ht="12.75" hidden="1">
      <c r="A313" s="55" t="s">
        <v>115</v>
      </c>
      <c r="B313" s="56" t="s">
        <v>116</v>
      </c>
      <c r="C313" s="146">
        <v>20844</v>
      </c>
      <c r="D313" s="147">
        <v>14910</v>
      </c>
      <c r="E313" s="147">
        <v>5517</v>
      </c>
      <c r="F313" s="144">
        <v>417</v>
      </c>
    </row>
    <row r="314" spans="1:6" ht="13.5" hidden="1" thickBot="1">
      <c r="A314" s="58"/>
      <c r="B314" s="59"/>
      <c r="C314" s="148">
        <v>18906</v>
      </c>
      <c r="D314" s="149">
        <v>13800</v>
      </c>
      <c r="E314" s="149">
        <v>5106</v>
      </c>
      <c r="F314" s="145">
        <v>0</v>
      </c>
    </row>
    <row r="315" spans="1:6" ht="12.75">
      <c r="A315" s="55" t="s">
        <v>117</v>
      </c>
      <c r="B315" s="56" t="s">
        <v>118</v>
      </c>
      <c r="C315" s="146">
        <v>23737.357142857145</v>
      </c>
      <c r="D315" s="147">
        <v>15139</v>
      </c>
      <c r="E315" s="147">
        <v>5601</v>
      </c>
      <c r="F315" s="144">
        <v>2997.357142857143</v>
      </c>
    </row>
    <row r="316" spans="1:6" ht="13.5" thickBot="1">
      <c r="A316" s="58"/>
      <c r="B316" s="59"/>
      <c r="C316" s="148">
        <v>36707.25</v>
      </c>
      <c r="D316" s="149">
        <v>18940</v>
      </c>
      <c r="E316" s="149">
        <v>7008</v>
      </c>
      <c r="F316" s="145">
        <v>10759.25</v>
      </c>
    </row>
    <row r="317" spans="1:6" ht="12.75">
      <c r="A317" s="55" t="s">
        <v>119</v>
      </c>
      <c r="B317" s="56" t="s">
        <v>120</v>
      </c>
      <c r="C317" s="146">
        <v>23669.357142857145</v>
      </c>
      <c r="D317" s="147">
        <v>15089</v>
      </c>
      <c r="E317" s="147">
        <v>5583</v>
      </c>
      <c r="F317" s="144">
        <v>2997.357142857143</v>
      </c>
    </row>
    <row r="318" spans="1:6" ht="13.5" thickBot="1">
      <c r="A318" s="58"/>
      <c r="B318" s="59"/>
      <c r="C318" s="148">
        <v>36821.25</v>
      </c>
      <c r="D318" s="149">
        <v>19023</v>
      </c>
      <c r="E318" s="149">
        <v>7039</v>
      </c>
      <c r="F318" s="145">
        <v>10759.25</v>
      </c>
    </row>
    <row r="319" spans="1:6" ht="12.75" hidden="1">
      <c r="A319" s="55" t="s">
        <v>121</v>
      </c>
      <c r="B319" s="56" t="s">
        <v>122</v>
      </c>
      <c r="C319" s="146">
        <v>21509</v>
      </c>
      <c r="D319" s="147">
        <v>15404</v>
      </c>
      <c r="E319" s="147">
        <v>5699</v>
      </c>
      <c r="F319" s="144">
        <v>406</v>
      </c>
    </row>
    <row r="320" spans="1:6" ht="13.5" hidden="1" thickBot="1">
      <c r="A320" s="58"/>
      <c r="B320" s="59"/>
      <c r="C320" s="148">
        <v>26559</v>
      </c>
      <c r="D320" s="149">
        <v>19237</v>
      </c>
      <c r="E320" s="149">
        <v>7118</v>
      </c>
      <c r="F320" s="145">
        <v>204</v>
      </c>
    </row>
    <row r="321" spans="1:6" ht="12.75">
      <c r="A321" s="55" t="s">
        <v>123</v>
      </c>
      <c r="B321" s="56" t="s">
        <v>124</v>
      </c>
      <c r="C321" s="146">
        <v>15833</v>
      </c>
      <c r="D321" s="147">
        <v>9369</v>
      </c>
      <c r="E321" s="147">
        <v>3467</v>
      </c>
      <c r="F321" s="144">
        <v>2997</v>
      </c>
    </row>
    <row r="322" spans="1:6" ht="13.5" thickBot="1">
      <c r="A322" s="58"/>
      <c r="B322" s="59"/>
      <c r="C322" s="148">
        <v>40650</v>
      </c>
      <c r="D322" s="149">
        <v>21818</v>
      </c>
      <c r="E322" s="149">
        <v>8073</v>
      </c>
      <c r="F322" s="145">
        <v>10759</v>
      </c>
    </row>
    <row r="323" spans="1:6" ht="12.75" hidden="1">
      <c r="A323" s="55" t="s">
        <v>125</v>
      </c>
      <c r="B323" s="56" t="s">
        <v>126</v>
      </c>
      <c r="C323" s="146">
        <v>0</v>
      </c>
      <c r="D323" s="147">
        <v>0</v>
      </c>
      <c r="E323" s="147">
        <v>0</v>
      </c>
      <c r="F323" s="144">
        <v>0</v>
      </c>
    </row>
    <row r="324" spans="1:6" ht="13.5" hidden="1" thickBot="1">
      <c r="A324" s="58"/>
      <c r="B324" s="59"/>
      <c r="C324" s="148">
        <v>0</v>
      </c>
      <c r="D324" s="149">
        <v>0</v>
      </c>
      <c r="E324" s="149">
        <v>0</v>
      </c>
      <c r="F324" s="145">
        <v>0</v>
      </c>
    </row>
    <row r="325" spans="1:6" ht="12.75" hidden="1">
      <c r="A325" s="55" t="s">
        <v>127</v>
      </c>
      <c r="B325" s="56" t="s">
        <v>124</v>
      </c>
      <c r="C325" s="146">
        <v>0</v>
      </c>
      <c r="D325" s="147">
        <v>0</v>
      </c>
      <c r="E325" s="147">
        <v>0</v>
      </c>
      <c r="F325" s="144">
        <v>0</v>
      </c>
    </row>
    <row r="326" spans="1:6" ht="13.5" hidden="1" thickBot="1">
      <c r="A326" s="58"/>
      <c r="B326" s="59"/>
      <c r="C326" s="148">
        <v>0</v>
      </c>
      <c r="D326" s="149">
        <v>0</v>
      </c>
      <c r="E326" s="149">
        <v>0</v>
      </c>
      <c r="F326" s="145">
        <v>0</v>
      </c>
    </row>
    <row r="327" spans="1:6" ht="12.75" hidden="1">
      <c r="A327" s="55" t="s">
        <v>128</v>
      </c>
      <c r="B327" s="56" t="s">
        <v>129</v>
      </c>
      <c r="C327" s="146">
        <v>22825</v>
      </c>
      <c r="D327" s="147">
        <v>16503</v>
      </c>
      <c r="E327" s="147">
        <v>6106</v>
      </c>
      <c r="F327" s="144">
        <v>216</v>
      </c>
    </row>
    <row r="328" spans="1:6" ht="13.5" hidden="1" thickBot="1">
      <c r="A328" s="58"/>
      <c r="B328" s="59"/>
      <c r="C328" s="148">
        <v>19914</v>
      </c>
      <c r="D328" s="149">
        <v>14378</v>
      </c>
      <c r="E328" s="149">
        <v>5320</v>
      </c>
      <c r="F328" s="145">
        <v>216</v>
      </c>
    </row>
    <row r="329" spans="1:6" ht="12.75" hidden="1">
      <c r="A329" s="55" t="s">
        <v>130</v>
      </c>
      <c r="B329" s="56" t="s">
        <v>131</v>
      </c>
      <c r="C329" s="146">
        <v>14062</v>
      </c>
      <c r="D329" s="147">
        <v>10019</v>
      </c>
      <c r="E329" s="147">
        <v>3707</v>
      </c>
      <c r="F329" s="144">
        <v>336</v>
      </c>
    </row>
    <row r="330" spans="1:6" ht="13.5" hidden="1" thickBot="1">
      <c r="A330" s="58"/>
      <c r="B330" s="59"/>
      <c r="C330" s="148">
        <v>32400</v>
      </c>
      <c r="D330" s="149">
        <v>23492</v>
      </c>
      <c r="E330" s="149">
        <v>8692</v>
      </c>
      <c r="F330" s="145">
        <v>216</v>
      </c>
    </row>
    <row r="331" spans="1:6" ht="12.75">
      <c r="A331" s="55" t="s">
        <v>132</v>
      </c>
      <c r="B331" s="56" t="s">
        <v>133</v>
      </c>
      <c r="C331" s="146">
        <v>25706.444444444445</v>
      </c>
      <c r="D331" s="147">
        <v>16567</v>
      </c>
      <c r="E331" s="147">
        <v>6130</v>
      </c>
      <c r="F331" s="144">
        <v>3009.4444444444443</v>
      </c>
    </row>
    <row r="332" spans="1:6" ht="13.5" thickBot="1">
      <c r="A332" s="58"/>
      <c r="B332" s="59"/>
      <c r="C332" s="148">
        <v>27308</v>
      </c>
      <c r="D332" s="149">
        <v>17022</v>
      </c>
      <c r="E332" s="149">
        <v>6298</v>
      </c>
      <c r="F332" s="145">
        <v>3988</v>
      </c>
    </row>
    <row r="333" spans="1:6" ht="12.75" hidden="1">
      <c r="A333" s="55" t="s">
        <v>134</v>
      </c>
      <c r="B333" s="56" t="s">
        <v>131</v>
      </c>
      <c r="C333" s="146">
        <v>0</v>
      </c>
      <c r="D333" s="147">
        <v>0</v>
      </c>
      <c r="E333" s="147">
        <v>0</v>
      </c>
      <c r="F333" s="144">
        <v>0</v>
      </c>
    </row>
    <row r="334" spans="1:6" ht="13.5" hidden="1" thickBot="1">
      <c r="A334" s="58"/>
      <c r="B334" s="59"/>
      <c r="C334" s="148">
        <v>0</v>
      </c>
      <c r="D334" s="149">
        <v>0</v>
      </c>
      <c r="E334" s="149">
        <v>0</v>
      </c>
      <c r="F334" s="145">
        <v>0</v>
      </c>
    </row>
    <row r="335" spans="1:6" ht="12.75" hidden="1">
      <c r="A335" s="55" t="s">
        <v>135</v>
      </c>
      <c r="B335" s="56" t="s">
        <v>136</v>
      </c>
      <c r="C335" s="146">
        <v>0</v>
      </c>
      <c r="D335" s="147">
        <v>0</v>
      </c>
      <c r="E335" s="147">
        <v>0</v>
      </c>
      <c r="F335" s="144">
        <v>0</v>
      </c>
    </row>
    <row r="336" spans="1:6" ht="13.5" hidden="1" thickBot="1">
      <c r="A336" s="58"/>
      <c r="B336" s="59"/>
      <c r="C336" s="148">
        <v>0</v>
      </c>
      <c r="D336" s="149">
        <v>0</v>
      </c>
      <c r="E336" s="149">
        <v>0</v>
      </c>
      <c r="F336" s="145">
        <v>0</v>
      </c>
    </row>
    <row r="337" spans="1:6" ht="12.75">
      <c r="A337" s="55" t="s">
        <v>137</v>
      </c>
      <c r="B337" s="56" t="s">
        <v>138</v>
      </c>
      <c r="C337" s="146">
        <v>26635.333333333332</v>
      </c>
      <c r="D337" s="147">
        <v>17259</v>
      </c>
      <c r="E337" s="147">
        <v>6386</v>
      </c>
      <c r="F337" s="144">
        <v>2990.3333333333335</v>
      </c>
    </row>
    <row r="338" spans="1:6" ht="13.5" thickBot="1">
      <c r="A338" s="58"/>
      <c r="B338" s="59"/>
      <c r="C338" s="148">
        <v>40530.25</v>
      </c>
      <c r="D338" s="149">
        <v>21686</v>
      </c>
      <c r="E338" s="149">
        <v>8024</v>
      </c>
      <c r="F338" s="145">
        <v>10820.25</v>
      </c>
    </row>
    <row r="339" spans="1:6" ht="12.75">
      <c r="A339" s="55" t="s">
        <v>139</v>
      </c>
      <c r="B339" s="56" t="s">
        <v>140</v>
      </c>
      <c r="C339" s="146">
        <v>27775</v>
      </c>
      <c r="D339" s="147">
        <v>18087</v>
      </c>
      <c r="E339" s="147">
        <v>6692</v>
      </c>
      <c r="F339" s="144">
        <v>2996</v>
      </c>
    </row>
    <row r="340" spans="1:6" ht="13.5" thickBot="1">
      <c r="A340" s="58"/>
      <c r="B340" s="59"/>
      <c r="C340" s="148">
        <v>36531.25</v>
      </c>
      <c r="D340" s="149">
        <v>18767</v>
      </c>
      <c r="E340" s="149">
        <v>6944</v>
      </c>
      <c r="F340" s="145">
        <v>10820.25</v>
      </c>
    </row>
    <row r="341" spans="1:6" ht="12.75">
      <c r="A341" s="55" t="s">
        <v>141</v>
      </c>
      <c r="B341" s="56" t="s">
        <v>142</v>
      </c>
      <c r="C341" s="146">
        <v>26230</v>
      </c>
      <c r="D341" s="147">
        <v>16958</v>
      </c>
      <c r="E341" s="147">
        <v>6274</v>
      </c>
      <c r="F341" s="144">
        <v>2998</v>
      </c>
    </row>
    <row r="342" spans="1:6" ht="13.5" thickBot="1">
      <c r="A342" s="58"/>
      <c r="B342" s="59"/>
      <c r="C342" s="148">
        <v>40550.25</v>
      </c>
      <c r="D342" s="149">
        <v>21701</v>
      </c>
      <c r="E342" s="149">
        <v>8029</v>
      </c>
      <c r="F342" s="145">
        <v>10820.25</v>
      </c>
    </row>
    <row r="343" spans="1:6" ht="12.75">
      <c r="A343" s="55" t="s">
        <v>143</v>
      </c>
      <c r="B343" s="56" t="s">
        <v>144</v>
      </c>
      <c r="C343" s="146">
        <v>27749.333333333332</v>
      </c>
      <c r="D343" s="147">
        <v>18067</v>
      </c>
      <c r="E343" s="147">
        <v>6685</v>
      </c>
      <c r="F343" s="144">
        <v>2997.3333333333335</v>
      </c>
    </row>
    <row r="344" spans="1:6" ht="13.5" thickBot="1">
      <c r="A344" s="58"/>
      <c r="B344" s="59"/>
      <c r="C344" s="148">
        <v>36602.25</v>
      </c>
      <c r="D344" s="149">
        <v>18819</v>
      </c>
      <c r="E344" s="149">
        <v>6963</v>
      </c>
      <c r="F344" s="145">
        <v>10820.25</v>
      </c>
    </row>
    <row r="345" spans="1:6" ht="12.75" hidden="1">
      <c r="A345" s="55" t="s">
        <v>145</v>
      </c>
      <c r="B345" s="56" t="s">
        <v>146</v>
      </c>
      <c r="C345" s="146">
        <v>0</v>
      </c>
      <c r="D345" s="147">
        <v>0</v>
      </c>
      <c r="E345" s="147">
        <v>0</v>
      </c>
      <c r="F345" s="144">
        <v>0</v>
      </c>
    </row>
    <row r="346" spans="1:6" ht="13.5" hidden="1" thickBot="1">
      <c r="A346" s="58"/>
      <c r="B346" s="59"/>
      <c r="C346" s="148">
        <v>0</v>
      </c>
      <c r="D346" s="149">
        <v>0</v>
      </c>
      <c r="E346" s="149">
        <v>0</v>
      </c>
      <c r="F346" s="145">
        <v>0</v>
      </c>
    </row>
    <row r="347" spans="1:6" ht="12.75">
      <c r="A347" s="55" t="s">
        <v>147</v>
      </c>
      <c r="B347" s="56" t="s">
        <v>148</v>
      </c>
      <c r="C347" s="146">
        <v>22221.625</v>
      </c>
      <c r="D347" s="147">
        <v>14028</v>
      </c>
      <c r="E347" s="147">
        <v>5190</v>
      </c>
      <c r="F347" s="144">
        <v>3003.625</v>
      </c>
    </row>
    <row r="348" spans="1:6" ht="13.5" thickBot="1">
      <c r="A348" s="58"/>
      <c r="B348" s="59"/>
      <c r="C348" s="148">
        <v>28035.25</v>
      </c>
      <c r="D348" s="149">
        <v>15083</v>
      </c>
      <c r="E348" s="149">
        <v>5581</v>
      </c>
      <c r="F348" s="145">
        <v>7371.25</v>
      </c>
    </row>
    <row r="349" spans="1:6" ht="12.75">
      <c r="A349" s="55" t="s">
        <v>149</v>
      </c>
      <c r="B349" s="56" t="s">
        <v>150</v>
      </c>
      <c r="C349" s="146">
        <v>28892.666666666668</v>
      </c>
      <c r="D349" s="147">
        <v>18897</v>
      </c>
      <c r="E349" s="147">
        <v>6992</v>
      </c>
      <c r="F349" s="144">
        <v>3003.6666666666665</v>
      </c>
    </row>
    <row r="350" spans="1:6" ht="13.5" thickBot="1">
      <c r="A350" s="58"/>
      <c r="B350" s="59"/>
      <c r="C350" s="148">
        <v>38496.25</v>
      </c>
      <c r="D350" s="149">
        <v>20248</v>
      </c>
      <c r="E350" s="149">
        <v>7492</v>
      </c>
      <c r="F350" s="145">
        <v>10756.25</v>
      </c>
    </row>
    <row r="351" spans="1:6" ht="12.75" hidden="1">
      <c r="A351" s="55" t="s">
        <v>151</v>
      </c>
      <c r="B351" s="56" t="s">
        <v>152</v>
      </c>
      <c r="C351" s="146">
        <v>25648</v>
      </c>
      <c r="D351" s="147">
        <v>18468</v>
      </c>
      <c r="E351" s="147">
        <v>6833</v>
      </c>
      <c r="F351" s="144">
        <v>347</v>
      </c>
    </row>
    <row r="352" spans="1:6" ht="13.5" hidden="1" thickBot="1">
      <c r="A352" s="58"/>
      <c r="B352" s="59"/>
      <c r="C352" s="148">
        <v>28140</v>
      </c>
      <c r="D352" s="149">
        <v>20540</v>
      </c>
      <c r="E352" s="149">
        <v>7600</v>
      </c>
      <c r="F352" s="145">
        <v>0</v>
      </c>
    </row>
    <row r="353" spans="1:6" ht="12.75" hidden="1">
      <c r="A353" s="55" t="s">
        <v>153</v>
      </c>
      <c r="B353" s="56" t="s">
        <v>154</v>
      </c>
      <c r="C353" s="146">
        <v>0</v>
      </c>
      <c r="D353" s="147">
        <v>0</v>
      </c>
      <c r="E353" s="147">
        <v>0</v>
      </c>
      <c r="F353" s="144">
        <v>0</v>
      </c>
    </row>
    <row r="354" spans="1:6" ht="13.5" hidden="1" thickBot="1">
      <c r="A354" s="58"/>
      <c r="B354" s="59"/>
      <c r="C354" s="148">
        <v>0</v>
      </c>
      <c r="D354" s="149">
        <v>0</v>
      </c>
      <c r="E354" s="149">
        <v>0</v>
      </c>
      <c r="F354" s="145">
        <v>0</v>
      </c>
    </row>
    <row r="355" spans="1:6" ht="12.75" hidden="1">
      <c r="A355" s="55" t="s">
        <v>155</v>
      </c>
      <c r="B355" s="56" t="s">
        <v>156</v>
      </c>
      <c r="C355" s="146">
        <v>0</v>
      </c>
      <c r="D355" s="147">
        <v>0</v>
      </c>
      <c r="E355" s="147">
        <v>0</v>
      </c>
      <c r="F355" s="144">
        <v>0</v>
      </c>
    </row>
    <row r="356" spans="1:6" ht="13.5" hidden="1" thickBot="1">
      <c r="A356" s="58"/>
      <c r="B356" s="59"/>
      <c r="C356" s="148">
        <v>0</v>
      </c>
      <c r="D356" s="149">
        <v>0</v>
      </c>
      <c r="E356" s="149">
        <v>0</v>
      </c>
      <c r="F356" s="145">
        <v>0</v>
      </c>
    </row>
    <row r="357" spans="1:6" ht="12.75">
      <c r="A357" s="55" t="s">
        <v>157</v>
      </c>
      <c r="B357" s="56" t="s">
        <v>158</v>
      </c>
      <c r="C357" s="146">
        <v>24038.5</v>
      </c>
      <c r="D357" s="147">
        <v>15371</v>
      </c>
      <c r="E357" s="147">
        <v>5687</v>
      </c>
      <c r="F357" s="144">
        <v>2980.5</v>
      </c>
    </row>
    <row r="358" spans="1:6" ht="13.5" thickBot="1">
      <c r="A358" s="58"/>
      <c r="B358" s="59"/>
      <c r="C358" s="148">
        <v>38714.25</v>
      </c>
      <c r="D358" s="149">
        <v>20405</v>
      </c>
      <c r="E358" s="149">
        <v>7550</v>
      </c>
      <c r="F358" s="145">
        <v>10759.25</v>
      </c>
    </row>
    <row r="359" spans="1:6" ht="12.75" hidden="1">
      <c r="A359" s="55" t="s">
        <v>159</v>
      </c>
      <c r="B359" s="56" t="s">
        <v>160</v>
      </c>
      <c r="C359" s="146">
        <v>22220</v>
      </c>
      <c r="D359" s="147">
        <v>15915</v>
      </c>
      <c r="E359" s="147">
        <v>5889</v>
      </c>
      <c r="F359" s="144">
        <v>416</v>
      </c>
    </row>
    <row r="360" spans="1:6" ht="13.5" hidden="1" thickBot="1">
      <c r="A360" s="58"/>
      <c r="B360" s="59"/>
      <c r="C360" s="148">
        <v>29089</v>
      </c>
      <c r="D360" s="149">
        <v>21233</v>
      </c>
      <c r="E360" s="149">
        <v>7856</v>
      </c>
      <c r="F360" s="145">
        <v>0</v>
      </c>
    </row>
    <row r="361" spans="1:6" ht="12.75" hidden="1">
      <c r="A361" s="55" t="s">
        <v>161</v>
      </c>
      <c r="B361" s="56" t="s">
        <v>162</v>
      </c>
      <c r="C361" s="146">
        <v>0</v>
      </c>
      <c r="D361" s="147">
        <v>0</v>
      </c>
      <c r="E361" s="147">
        <v>0</v>
      </c>
      <c r="F361" s="144">
        <v>0</v>
      </c>
    </row>
    <row r="362" spans="1:6" ht="13.5" hidden="1" thickBot="1">
      <c r="A362" s="58"/>
      <c r="B362" s="59"/>
      <c r="C362" s="148">
        <v>0</v>
      </c>
      <c r="D362" s="149">
        <v>0</v>
      </c>
      <c r="E362" s="149">
        <v>0</v>
      </c>
      <c r="F362" s="145">
        <v>0</v>
      </c>
    </row>
    <row r="363" spans="1:6" ht="12.75">
      <c r="A363" s="55" t="s">
        <v>163</v>
      </c>
      <c r="B363" s="56" t="s">
        <v>164</v>
      </c>
      <c r="C363" s="146">
        <v>22106</v>
      </c>
      <c r="D363" s="147">
        <v>13981</v>
      </c>
      <c r="E363" s="147">
        <v>5173</v>
      </c>
      <c r="F363" s="144">
        <v>2952</v>
      </c>
    </row>
    <row r="364" spans="1:6" ht="13.5" thickBot="1">
      <c r="A364" s="58"/>
      <c r="B364" s="59"/>
      <c r="C364" s="148">
        <v>40409.25</v>
      </c>
      <c r="D364" s="149">
        <v>21598</v>
      </c>
      <c r="E364" s="149">
        <v>7991</v>
      </c>
      <c r="F364" s="145">
        <v>10820.25</v>
      </c>
    </row>
    <row r="365" spans="1:6" ht="12.75">
      <c r="A365" s="55" t="s">
        <v>165</v>
      </c>
      <c r="B365" s="56" t="s">
        <v>166</v>
      </c>
      <c r="C365" s="146">
        <v>25457.25</v>
      </c>
      <c r="D365" s="147">
        <v>16405</v>
      </c>
      <c r="E365" s="147">
        <v>6070</v>
      </c>
      <c r="F365" s="144">
        <v>2982.25</v>
      </c>
    </row>
    <row r="366" spans="1:6" ht="13.5" thickBot="1">
      <c r="A366" s="58"/>
      <c r="B366" s="59"/>
      <c r="C366" s="148">
        <v>35231.25</v>
      </c>
      <c r="D366" s="149">
        <v>17863</v>
      </c>
      <c r="E366" s="149">
        <v>6609</v>
      </c>
      <c r="F366" s="145">
        <v>10759.25</v>
      </c>
    </row>
    <row r="367" spans="1:6" ht="12.75" hidden="1">
      <c r="A367" s="55" t="s">
        <v>167</v>
      </c>
      <c r="B367" s="56" t="s">
        <v>168</v>
      </c>
      <c r="C367" s="146">
        <v>35235</v>
      </c>
      <c r="D367" s="147">
        <v>25371</v>
      </c>
      <c r="E367" s="147">
        <v>9387</v>
      </c>
      <c r="F367" s="144">
        <v>477</v>
      </c>
    </row>
    <row r="368" spans="1:6" ht="13.5" hidden="1" thickBot="1">
      <c r="A368" s="58"/>
      <c r="B368" s="59"/>
      <c r="C368" s="148">
        <v>55871</v>
      </c>
      <c r="D368" s="149">
        <v>40782</v>
      </c>
      <c r="E368" s="149">
        <v>15089</v>
      </c>
      <c r="F368" s="145">
        <v>0</v>
      </c>
    </row>
    <row r="369" spans="1:6" ht="12.75">
      <c r="A369" s="55" t="s">
        <v>169</v>
      </c>
      <c r="B369" s="56" t="s">
        <v>170</v>
      </c>
      <c r="C369" s="146">
        <v>18084</v>
      </c>
      <c r="D369" s="147">
        <v>11010</v>
      </c>
      <c r="E369" s="147">
        <v>4074</v>
      </c>
      <c r="F369" s="144">
        <v>3000</v>
      </c>
    </row>
    <row r="370" spans="1:6" ht="13.5" thickBot="1">
      <c r="A370" s="58"/>
      <c r="B370" s="59"/>
      <c r="C370" s="148">
        <v>32051</v>
      </c>
      <c r="D370" s="149">
        <v>20484</v>
      </c>
      <c r="E370" s="149">
        <v>7579</v>
      </c>
      <c r="F370" s="145">
        <v>3988</v>
      </c>
    </row>
    <row r="371" spans="1:6" ht="12.75">
      <c r="A371" s="55" t="s">
        <v>171</v>
      </c>
      <c r="B371" s="56" t="s">
        <v>172</v>
      </c>
      <c r="C371" s="146">
        <v>26490.46153846154</v>
      </c>
      <c r="D371" s="147">
        <v>17146</v>
      </c>
      <c r="E371" s="147">
        <v>6344</v>
      </c>
      <c r="F371" s="144">
        <v>3000.4615384615386</v>
      </c>
    </row>
    <row r="372" spans="1:6" ht="13.5" thickBot="1">
      <c r="A372" s="58"/>
      <c r="B372" s="59"/>
      <c r="C372" s="148">
        <v>32479</v>
      </c>
      <c r="D372" s="149">
        <v>20796</v>
      </c>
      <c r="E372" s="149">
        <v>7695</v>
      </c>
      <c r="F372" s="145">
        <v>3988</v>
      </c>
    </row>
    <row r="373" spans="1:6" ht="12.75">
      <c r="A373" s="55" t="s">
        <v>173</v>
      </c>
      <c r="B373" s="56" t="s">
        <v>174</v>
      </c>
      <c r="C373" s="146">
        <v>25421</v>
      </c>
      <c r="D373" s="147">
        <v>16346</v>
      </c>
      <c r="E373" s="147">
        <v>6048</v>
      </c>
      <c r="F373" s="144">
        <v>3027</v>
      </c>
    </row>
    <row r="374" spans="1:6" ht="13.5" thickBot="1">
      <c r="A374" s="58"/>
      <c r="B374" s="59"/>
      <c r="C374" s="148">
        <v>36345.25</v>
      </c>
      <c r="D374" s="149">
        <v>21149</v>
      </c>
      <c r="E374" s="149">
        <v>7825</v>
      </c>
      <c r="F374" s="145">
        <v>7371.25</v>
      </c>
    </row>
    <row r="375" spans="1:6" ht="12.75" hidden="1">
      <c r="A375" s="55" t="s">
        <v>175</v>
      </c>
      <c r="B375" s="56" t="s">
        <v>176</v>
      </c>
      <c r="C375" s="146">
        <v>0</v>
      </c>
      <c r="D375" s="147">
        <v>0</v>
      </c>
      <c r="E375" s="147">
        <v>0</v>
      </c>
      <c r="F375" s="144">
        <v>0</v>
      </c>
    </row>
    <row r="376" spans="1:6" ht="13.5" hidden="1" thickBot="1">
      <c r="A376" s="58"/>
      <c r="B376" s="59"/>
      <c r="C376" s="148">
        <v>0</v>
      </c>
      <c r="D376" s="149">
        <v>0</v>
      </c>
      <c r="E376" s="149">
        <v>0</v>
      </c>
      <c r="F376" s="145">
        <v>0</v>
      </c>
    </row>
    <row r="377" spans="1:6" ht="12.75" hidden="1">
      <c r="A377" s="55" t="s">
        <v>177</v>
      </c>
      <c r="B377" s="56" t="s">
        <v>178</v>
      </c>
      <c r="C377" s="146">
        <v>16624</v>
      </c>
      <c r="D377" s="147">
        <v>11977</v>
      </c>
      <c r="E377" s="147">
        <v>4431</v>
      </c>
      <c r="F377" s="144">
        <v>216</v>
      </c>
    </row>
    <row r="378" spans="1:6" ht="13.5" hidden="1" thickBot="1">
      <c r="A378" s="58"/>
      <c r="B378" s="59"/>
      <c r="C378" s="148">
        <v>38255</v>
      </c>
      <c r="D378" s="149">
        <v>27766</v>
      </c>
      <c r="E378" s="149">
        <v>10273</v>
      </c>
      <c r="F378" s="145">
        <v>216</v>
      </c>
    </row>
    <row r="379" spans="1:6" ht="12.75">
      <c r="A379" s="55" t="s">
        <v>179</v>
      </c>
      <c r="B379" s="56" t="s">
        <v>180</v>
      </c>
      <c r="C379" s="146">
        <v>24045</v>
      </c>
      <c r="D379" s="147">
        <v>15348</v>
      </c>
      <c r="E379" s="147">
        <v>5679</v>
      </c>
      <c r="F379" s="144">
        <v>3018</v>
      </c>
    </row>
    <row r="380" spans="1:6" ht="13.5" thickBot="1">
      <c r="A380" s="58"/>
      <c r="B380" s="59"/>
      <c r="C380" s="148">
        <v>32379</v>
      </c>
      <c r="D380" s="149">
        <v>20679</v>
      </c>
      <c r="E380" s="149">
        <v>7651</v>
      </c>
      <c r="F380" s="145">
        <v>4049</v>
      </c>
    </row>
    <row r="381" spans="1:6" ht="12.75" hidden="1">
      <c r="A381" s="55" t="s">
        <v>181</v>
      </c>
      <c r="B381" s="56" t="s">
        <v>182</v>
      </c>
      <c r="C381" s="146">
        <v>0</v>
      </c>
      <c r="D381" s="147">
        <v>0</v>
      </c>
      <c r="E381" s="147">
        <v>0</v>
      </c>
      <c r="F381" s="144">
        <v>0</v>
      </c>
    </row>
    <row r="382" spans="1:6" ht="13.5" hidden="1" thickBot="1">
      <c r="A382" s="58"/>
      <c r="B382" s="59"/>
      <c r="C382" s="148">
        <v>0</v>
      </c>
      <c r="D382" s="149">
        <v>0</v>
      </c>
      <c r="E382" s="149">
        <v>0</v>
      </c>
      <c r="F382" s="145">
        <v>0</v>
      </c>
    </row>
    <row r="383" spans="1:6" ht="12.75">
      <c r="A383" s="55" t="s">
        <v>183</v>
      </c>
      <c r="B383" s="56" t="s">
        <v>184</v>
      </c>
      <c r="C383" s="146">
        <v>25374.928571428572</v>
      </c>
      <c r="D383" s="147">
        <v>16334</v>
      </c>
      <c r="E383" s="147">
        <v>6044</v>
      </c>
      <c r="F383" s="144">
        <v>2996.9285714285716</v>
      </c>
    </row>
    <row r="384" spans="1:6" ht="13.5" thickBot="1">
      <c r="A384" s="58"/>
      <c r="B384" s="59"/>
      <c r="C384" s="148">
        <v>37861.25</v>
      </c>
      <c r="D384" s="149">
        <v>22253</v>
      </c>
      <c r="E384" s="149">
        <v>8234</v>
      </c>
      <c r="F384" s="145">
        <v>7374.25</v>
      </c>
    </row>
    <row r="385" spans="1:6" ht="12.75">
      <c r="A385" s="55" t="s">
        <v>185</v>
      </c>
      <c r="B385" s="56" t="s">
        <v>186</v>
      </c>
      <c r="C385" s="146">
        <v>27855.25</v>
      </c>
      <c r="D385" s="147">
        <v>18149</v>
      </c>
      <c r="E385" s="147">
        <v>6715</v>
      </c>
      <c r="F385" s="144">
        <v>2991.25</v>
      </c>
    </row>
    <row r="386" spans="1:6" ht="13.5" thickBot="1">
      <c r="A386" s="58"/>
      <c r="B386" s="59"/>
      <c r="C386" s="148">
        <v>32937.25</v>
      </c>
      <c r="D386" s="149">
        <v>18661</v>
      </c>
      <c r="E386" s="149">
        <v>6905</v>
      </c>
      <c r="F386" s="145">
        <v>7371.25</v>
      </c>
    </row>
    <row r="387" spans="1:6" ht="12.75">
      <c r="A387" s="55" t="s">
        <v>187</v>
      </c>
      <c r="B387" s="56" t="s">
        <v>188</v>
      </c>
      <c r="C387" s="146">
        <v>17260.14285714286</v>
      </c>
      <c r="D387" s="147">
        <v>10403</v>
      </c>
      <c r="E387" s="147">
        <v>3849</v>
      </c>
      <c r="F387" s="144">
        <v>3008.1428571428573</v>
      </c>
    </row>
    <row r="388" spans="1:6" ht="13.5" thickBot="1">
      <c r="A388" s="58"/>
      <c r="B388" s="59"/>
      <c r="C388" s="148">
        <v>32244</v>
      </c>
      <c r="D388" s="149">
        <v>20625</v>
      </c>
      <c r="E388" s="149">
        <v>7631</v>
      </c>
      <c r="F388" s="145">
        <v>3988</v>
      </c>
    </row>
    <row r="389" spans="1:6" ht="12.75" hidden="1">
      <c r="A389" s="55" t="s">
        <v>189</v>
      </c>
      <c r="B389" s="56" t="s">
        <v>190</v>
      </c>
      <c r="C389" s="146">
        <v>0</v>
      </c>
      <c r="D389" s="147">
        <v>0</v>
      </c>
      <c r="E389" s="147">
        <v>0</v>
      </c>
      <c r="F389" s="144">
        <v>0</v>
      </c>
    </row>
    <row r="390" spans="1:6" ht="13.5" hidden="1" thickBot="1">
      <c r="A390" s="58"/>
      <c r="B390" s="59"/>
      <c r="C390" s="148">
        <v>0</v>
      </c>
      <c r="D390" s="149">
        <v>0</v>
      </c>
      <c r="E390" s="149">
        <v>0</v>
      </c>
      <c r="F390" s="145">
        <v>0</v>
      </c>
    </row>
    <row r="391" spans="1:6" ht="12.75">
      <c r="A391" s="55" t="s">
        <v>191</v>
      </c>
      <c r="B391" s="56" t="s">
        <v>192</v>
      </c>
      <c r="C391" s="146">
        <v>24241.928571428572</v>
      </c>
      <c r="D391" s="147">
        <v>15507</v>
      </c>
      <c r="E391" s="147">
        <v>5738</v>
      </c>
      <c r="F391" s="144">
        <v>2996.9285714285716</v>
      </c>
    </row>
    <row r="392" spans="1:6" ht="13.5" thickBot="1">
      <c r="A392" s="58"/>
      <c r="B392" s="59"/>
      <c r="C392" s="148">
        <v>26230</v>
      </c>
      <c r="D392" s="149">
        <v>16235</v>
      </c>
      <c r="E392" s="149">
        <v>6007</v>
      </c>
      <c r="F392" s="145">
        <v>3988</v>
      </c>
    </row>
    <row r="393" spans="1:6" ht="12.75" hidden="1">
      <c r="A393" s="55" t="s">
        <v>193</v>
      </c>
      <c r="B393" s="56" t="s">
        <v>194</v>
      </c>
      <c r="C393" s="146">
        <v>21959</v>
      </c>
      <c r="D393" s="147">
        <v>15871</v>
      </c>
      <c r="E393" s="147">
        <v>5872</v>
      </c>
      <c r="F393" s="144">
        <v>216</v>
      </c>
    </row>
    <row r="394" spans="1:6" ht="13.5" hidden="1" thickBot="1">
      <c r="A394" s="58"/>
      <c r="B394" s="59"/>
      <c r="C394" s="148">
        <v>28061</v>
      </c>
      <c r="D394" s="149">
        <v>20325</v>
      </c>
      <c r="E394" s="149">
        <v>7520</v>
      </c>
      <c r="F394" s="145">
        <v>216</v>
      </c>
    </row>
    <row r="395" spans="1:6" ht="12.75" hidden="1">
      <c r="A395" s="55" t="s">
        <v>195</v>
      </c>
      <c r="B395" s="56" t="s">
        <v>196</v>
      </c>
      <c r="C395" s="146">
        <v>21184</v>
      </c>
      <c r="D395" s="147">
        <v>15182</v>
      </c>
      <c r="E395" s="147">
        <v>5617</v>
      </c>
      <c r="F395" s="144">
        <v>385</v>
      </c>
    </row>
    <row r="396" spans="1:6" ht="13.5" hidden="1" thickBot="1">
      <c r="A396" s="58"/>
      <c r="B396" s="59"/>
      <c r="C396" s="148">
        <v>21144</v>
      </c>
      <c r="D396" s="149">
        <v>15285</v>
      </c>
      <c r="E396" s="149">
        <v>5655</v>
      </c>
      <c r="F396" s="145">
        <v>204</v>
      </c>
    </row>
    <row r="397" spans="1:6" ht="12.75">
      <c r="A397" s="55" t="s">
        <v>197</v>
      </c>
      <c r="B397" s="56" t="s">
        <v>188</v>
      </c>
      <c r="C397" s="146">
        <v>20929</v>
      </c>
      <c r="D397" s="147">
        <v>13089</v>
      </c>
      <c r="E397" s="147">
        <v>4843</v>
      </c>
      <c r="F397" s="144">
        <v>2997</v>
      </c>
    </row>
    <row r="398" spans="1:6" ht="13.5" thickBot="1">
      <c r="A398" s="58"/>
      <c r="B398" s="59"/>
      <c r="C398" s="148">
        <v>30910</v>
      </c>
      <c r="D398" s="149">
        <v>19651</v>
      </c>
      <c r="E398" s="149">
        <v>7271</v>
      </c>
      <c r="F398" s="145">
        <v>3988</v>
      </c>
    </row>
    <row r="399" spans="1:6" ht="12.75" hidden="1">
      <c r="A399" s="55" t="s">
        <v>198</v>
      </c>
      <c r="B399" s="56" t="s">
        <v>199</v>
      </c>
      <c r="C399" s="146">
        <v>21240</v>
      </c>
      <c r="D399" s="147">
        <v>15230</v>
      </c>
      <c r="E399" s="147">
        <v>5635</v>
      </c>
      <c r="F399" s="144">
        <v>375</v>
      </c>
    </row>
    <row r="400" spans="1:6" ht="13.5" hidden="1" thickBot="1">
      <c r="A400" s="58"/>
      <c r="B400" s="59"/>
      <c r="C400" s="148">
        <v>29130</v>
      </c>
      <c r="D400" s="149">
        <v>21114</v>
      </c>
      <c r="E400" s="149">
        <v>7812</v>
      </c>
      <c r="F400" s="145">
        <v>204</v>
      </c>
    </row>
    <row r="401" spans="1:6" ht="12.75">
      <c r="A401" s="55" t="s">
        <v>200</v>
      </c>
      <c r="B401" s="56" t="s">
        <v>201</v>
      </c>
      <c r="C401" s="146">
        <v>30999</v>
      </c>
      <c r="D401" s="147">
        <v>20462</v>
      </c>
      <c r="E401" s="147">
        <v>7571</v>
      </c>
      <c r="F401" s="144">
        <v>2966</v>
      </c>
    </row>
    <row r="402" spans="1:6" ht="13.5" thickBot="1">
      <c r="A402" s="58"/>
      <c r="B402" s="59"/>
      <c r="C402" s="148">
        <v>26686.25</v>
      </c>
      <c r="D402" s="149">
        <v>14052</v>
      </c>
      <c r="E402" s="149">
        <v>5199</v>
      </c>
      <c r="F402" s="145">
        <v>7435.25</v>
      </c>
    </row>
    <row r="403" spans="1:6" ht="12.75" hidden="1">
      <c r="A403" s="55" t="s">
        <v>202</v>
      </c>
      <c r="B403" s="56" t="s">
        <v>203</v>
      </c>
      <c r="C403" s="146">
        <v>27858</v>
      </c>
      <c r="D403" s="147">
        <v>20037</v>
      </c>
      <c r="E403" s="147">
        <v>7414</v>
      </c>
      <c r="F403" s="144">
        <v>407</v>
      </c>
    </row>
    <row r="404" spans="1:6" ht="13.5" hidden="1" thickBot="1">
      <c r="A404" s="58"/>
      <c r="B404" s="59"/>
      <c r="C404" s="148">
        <v>17989</v>
      </c>
      <c r="D404" s="149">
        <v>13131</v>
      </c>
      <c r="E404" s="149">
        <v>4858</v>
      </c>
      <c r="F404" s="145">
        <v>0</v>
      </c>
    </row>
    <row r="405" spans="1:6" ht="12.75" hidden="1">
      <c r="A405" s="55" t="s">
        <v>204</v>
      </c>
      <c r="B405" s="56" t="s">
        <v>205</v>
      </c>
      <c r="C405" s="146">
        <v>20678</v>
      </c>
      <c r="D405" s="147">
        <v>14814</v>
      </c>
      <c r="E405" s="147">
        <v>5481</v>
      </c>
      <c r="F405" s="144">
        <v>383</v>
      </c>
    </row>
    <row r="406" spans="1:6" ht="13.5" hidden="1" thickBot="1">
      <c r="A406" s="58"/>
      <c r="B406" s="59"/>
      <c r="C406" s="148">
        <v>16738</v>
      </c>
      <c r="D406" s="149">
        <v>12077</v>
      </c>
      <c r="E406" s="149">
        <v>4468</v>
      </c>
      <c r="F406" s="145">
        <v>193</v>
      </c>
    </row>
    <row r="407" spans="1:6" ht="12.75" hidden="1">
      <c r="A407" s="55" t="s">
        <v>206</v>
      </c>
      <c r="B407" s="56" t="s">
        <v>207</v>
      </c>
      <c r="C407" s="146">
        <v>22040</v>
      </c>
      <c r="D407" s="147">
        <v>15827</v>
      </c>
      <c r="E407" s="147">
        <v>5856</v>
      </c>
      <c r="F407" s="144">
        <v>357</v>
      </c>
    </row>
    <row r="408" spans="1:6" ht="13.5" hidden="1" thickBot="1">
      <c r="A408" s="58"/>
      <c r="B408" s="59"/>
      <c r="C408" s="148">
        <v>18620</v>
      </c>
      <c r="D408" s="149">
        <v>13442</v>
      </c>
      <c r="E408" s="149">
        <v>4974</v>
      </c>
      <c r="F408" s="145">
        <v>204</v>
      </c>
    </row>
    <row r="409" spans="1:6" ht="12.75">
      <c r="A409" s="55" t="s">
        <v>208</v>
      </c>
      <c r="B409" s="56" t="s">
        <v>209</v>
      </c>
      <c r="C409" s="146">
        <v>30637.071428571428</v>
      </c>
      <c r="D409" s="147">
        <v>20193</v>
      </c>
      <c r="E409" s="147">
        <v>7471</v>
      </c>
      <c r="F409" s="144">
        <v>2973.0714285714284</v>
      </c>
    </row>
    <row r="410" spans="1:6" ht="13.5" thickBot="1">
      <c r="A410" s="58"/>
      <c r="B410" s="59"/>
      <c r="C410" s="148">
        <v>28635.25</v>
      </c>
      <c r="D410" s="149">
        <v>13048</v>
      </c>
      <c r="E410" s="149">
        <v>4828</v>
      </c>
      <c r="F410" s="145">
        <v>10759.25</v>
      </c>
    </row>
    <row r="411" spans="1:6" ht="12.75" hidden="1">
      <c r="A411" s="55" t="s">
        <v>210</v>
      </c>
      <c r="B411" s="164" t="s">
        <v>211</v>
      </c>
      <c r="C411" s="170">
        <v>30259</v>
      </c>
      <c r="D411" s="171">
        <v>21792</v>
      </c>
      <c r="E411" s="171">
        <v>8063</v>
      </c>
      <c r="F411" s="172">
        <v>404</v>
      </c>
    </row>
    <row r="412" spans="1:6" ht="13.5" hidden="1" thickBot="1">
      <c r="A412" s="58"/>
      <c r="B412" s="59"/>
      <c r="C412" s="148">
        <v>18626</v>
      </c>
      <c r="D412" s="149">
        <v>13455</v>
      </c>
      <c r="E412" s="149">
        <v>4978</v>
      </c>
      <c r="F412" s="145">
        <v>193</v>
      </c>
    </row>
    <row r="413" spans="1:6" ht="12.75">
      <c r="A413" s="55" t="s">
        <v>212</v>
      </c>
      <c r="B413" s="56" t="s">
        <v>213</v>
      </c>
      <c r="C413" s="146">
        <v>32037.333333333332</v>
      </c>
      <c r="D413" s="147">
        <v>21183</v>
      </c>
      <c r="E413" s="147">
        <v>7838</v>
      </c>
      <c r="F413" s="144">
        <v>3016.3333333333335</v>
      </c>
    </row>
    <row r="414" spans="1:6" ht="13.5" thickBot="1">
      <c r="A414" s="58"/>
      <c r="B414" s="59"/>
      <c r="C414" s="148">
        <v>21174</v>
      </c>
      <c r="D414" s="149">
        <v>12547</v>
      </c>
      <c r="E414" s="149">
        <v>4642</v>
      </c>
      <c r="F414" s="145">
        <v>3985</v>
      </c>
    </row>
    <row r="415" spans="1:6" ht="12.75" hidden="1">
      <c r="A415" s="55" t="s">
        <v>214</v>
      </c>
      <c r="B415" s="56" t="s">
        <v>215</v>
      </c>
      <c r="C415" s="146">
        <v>21727</v>
      </c>
      <c r="D415" s="147">
        <v>15415</v>
      </c>
      <c r="E415" s="147">
        <v>5704</v>
      </c>
      <c r="F415" s="144">
        <v>608</v>
      </c>
    </row>
    <row r="416" spans="1:6" ht="13.5" hidden="1" thickBot="1">
      <c r="A416" s="58"/>
      <c r="B416" s="59"/>
      <c r="C416" s="148">
        <v>23723</v>
      </c>
      <c r="D416" s="149">
        <v>17316</v>
      </c>
      <c r="E416" s="149">
        <v>6407</v>
      </c>
      <c r="F416" s="145">
        <v>0</v>
      </c>
    </row>
    <row r="417" spans="1:6" ht="12.75">
      <c r="A417" s="55" t="s">
        <v>216</v>
      </c>
      <c r="B417" s="56" t="s">
        <v>217</v>
      </c>
      <c r="C417" s="146">
        <v>16704.666666666668</v>
      </c>
      <c r="D417" s="147">
        <v>9990</v>
      </c>
      <c r="E417" s="147">
        <v>3696</v>
      </c>
      <c r="F417" s="144">
        <v>3018.6666666666665</v>
      </c>
    </row>
    <row r="418" spans="1:6" ht="13.5" thickBot="1">
      <c r="A418" s="58"/>
      <c r="B418" s="59"/>
      <c r="C418" s="148">
        <v>32494.25</v>
      </c>
      <c r="D418" s="149">
        <v>18333</v>
      </c>
      <c r="E418" s="149">
        <v>6783</v>
      </c>
      <c r="F418" s="145">
        <v>7378.25</v>
      </c>
    </row>
    <row r="419" spans="1:6" ht="12.75">
      <c r="A419" s="55" t="s">
        <v>218</v>
      </c>
      <c r="B419" s="56" t="s">
        <v>219</v>
      </c>
      <c r="C419" s="146">
        <v>23814</v>
      </c>
      <c r="D419" s="147">
        <v>15235</v>
      </c>
      <c r="E419" s="147">
        <v>5637</v>
      </c>
      <c r="F419" s="144">
        <v>2942</v>
      </c>
    </row>
    <row r="420" spans="1:6" ht="13.5" thickBot="1">
      <c r="A420" s="58"/>
      <c r="B420" s="59"/>
      <c r="C420" s="148">
        <v>29609.25</v>
      </c>
      <c r="D420" s="149">
        <v>16230</v>
      </c>
      <c r="E420" s="149">
        <v>6005</v>
      </c>
      <c r="F420" s="145">
        <v>7374.25</v>
      </c>
    </row>
    <row r="421" spans="1:6" ht="12.75">
      <c r="A421" s="55" t="s">
        <v>220</v>
      </c>
      <c r="B421" s="56" t="s">
        <v>221</v>
      </c>
      <c r="C421" s="146">
        <v>22310</v>
      </c>
      <c r="D421" s="147">
        <v>14126</v>
      </c>
      <c r="E421" s="147">
        <v>5227</v>
      </c>
      <c r="F421" s="144">
        <v>2957</v>
      </c>
    </row>
    <row r="422" spans="1:6" ht="13.5" thickBot="1">
      <c r="A422" s="58"/>
      <c r="B422" s="59"/>
      <c r="C422" s="148">
        <v>29356.25</v>
      </c>
      <c r="D422" s="149">
        <v>16001</v>
      </c>
      <c r="E422" s="149">
        <v>5920</v>
      </c>
      <c r="F422" s="145">
        <v>7435.25</v>
      </c>
    </row>
    <row r="423" spans="1:6" ht="12.75">
      <c r="A423" s="55" t="s">
        <v>222</v>
      </c>
      <c r="B423" s="56" t="s">
        <v>223</v>
      </c>
      <c r="C423" s="146">
        <v>23246</v>
      </c>
      <c r="D423" s="147">
        <v>14823</v>
      </c>
      <c r="E423" s="147">
        <v>5485</v>
      </c>
      <c r="F423" s="144">
        <v>2938</v>
      </c>
    </row>
    <row r="424" spans="1:6" ht="13.5" thickBot="1">
      <c r="A424" s="58"/>
      <c r="B424" s="59"/>
      <c r="C424" s="148">
        <v>28580.25</v>
      </c>
      <c r="D424" s="149">
        <v>15481</v>
      </c>
      <c r="E424" s="149">
        <v>5728</v>
      </c>
      <c r="F424" s="145">
        <v>7371.25</v>
      </c>
    </row>
    <row r="425" spans="1:8" ht="12.75">
      <c r="A425" s="55" t="s">
        <v>224</v>
      </c>
      <c r="B425" s="56" t="s">
        <v>225</v>
      </c>
      <c r="C425" s="146">
        <v>23428.51</v>
      </c>
      <c r="D425" s="147">
        <v>14823</v>
      </c>
      <c r="E425" s="147">
        <v>5484.51</v>
      </c>
      <c r="F425" s="144">
        <v>3121</v>
      </c>
      <c r="G425" s="175">
        <f>F425/(F425+F426)*100</f>
        <v>29.56542332741267</v>
      </c>
      <c r="H425" s="180">
        <v>12043.59197080292</v>
      </c>
    </row>
    <row r="426" spans="1:8" ht="13.5" thickBot="1">
      <c r="A426" s="58"/>
      <c r="B426" s="59"/>
      <c r="C426" s="148">
        <v>28644.22</v>
      </c>
      <c r="D426" s="149">
        <v>15481</v>
      </c>
      <c r="E426" s="149">
        <v>5727.97</v>
      </c>
      <c r="F426" s="145">
        <v>7435.25</v>
      </c>
      <c r="G426" s="175">
        <f>F426/(F426+F425)*100</f>
        <v>70.43457667258734</v>
      </c>
      <c r="H426" s="179">
        <v>15623.210583941604</v>
      </c>
    </row>
    <row r="427" spans="1:6" ht="12.75" hidden="1">
      <c r="A427" s="55" t="s">
        <v>226</v>
      </c>
      <c r="B427" s="56" t="s">
        <v>217</v>
      </c>
      <c r="C427" s="146">
        <v>0</v>
      </c>
      <c r="D427" s="147">
        <v>0</v>
      </c>
      <c r="E427" s="147">
        <v>0</v>
      </c>
      <c r="F427" s="144">
        <v>0</v>
      </c>
    </row>
    <row r="428" spans="1:6" ht="13.5" hidden="1" thickBot="1">
      <c r="A428" s="58"/>
      <c r="B428" s="59"/>
      <c r="C428" s="148">
        <v>0</v>
      </c>
      <c r="D428" s="149">
        <v>0</v>
      </c>
      <c r="E428" s="149">
        <v>0</v>
      </c>
      <c r="F428" s="145">
        <v>0</v>
      </c>
    </row>
    <row r="429" spans="1:6" ht="12.75">
      <c r="A429" s="55" t="s">
        <v>227</v>
      </c>
      <c r="B429" s="56" t="s">
        <v>228</v>
      </c>
      <c r="C429" s="146">
        <v>23374</v>
      </c>
      <c r="D429" s="147">
        <v>14858</v>
      </c>
      <c r="E429" s="147">
        <v>5497</v>
      </c>
      <c r="F429" s="144">
        <v>3019</v>
      </c>
    </row>
    <row r="430" spans="1:6" ht="13.5" thickBot="1">
      <c r="A430" s="58"/>
      <c r="B430" s="59"/>
      <c r="C430" s="48">
        <v>42427</v>
      </c>
      <c r="D430" s="49">
        <v>25583</v>
      </c>
      <c r="E430" s="49">
        <v>9466</v>
      </c>
      <c r="F430" s="45">
        <v>7378</v>
      </c>
    </row>
    <row r="431" spans="1:6" ht="12.75">
      <c r="A431" s="55" t="s">
        <v>229</v>
      </c>
      <c r="B431" s="56" t="s">
        <v>230</v>
      </c>
      <c r="C431" s="146">
        <v>23472.642857142855</v>
      </c>
      <c r="D431" s="147">
        <v>14946</v>
      </c>
      <c r="E431" s="147">
        <v>5530</v>
      </c>
      <c r="F431" s="144">
        <v>2996.642857142857</v>
      </c>
    </row>
    <row r="432" spans="1:6" ht="13.5" thickBot="1">
      <c r="A432" s="58"/>
      <c r="B432" s="59"/>
      <c r="C432" s="148">
        <v>28447.25</v>
      </c>
      <c r="D432" s="149">
        <v>15382</v>
      </c>
      <c r="E432" s="149">
        <v>5691</v>
      </c>
      <c r="F432" s="145">
        <v>7374.25</v>
      </c>
    </row>
    <row r="433" spans="1:6" ht="12.75" hidden="1">
      <c r="A433" s="55" t="s">
        <v>231</v>
      </c>
      <c r="B433" s="56" t="s">
        <v>232</v>
      </c>
      <c r="C433" s="146">
        <v>0</v>
      </c>
      <c r="D433" s="147">
        <v>0</v>
      </c>
      <c r="E433" s="147">
        <v>0</v>
      </c>
      <c r="F433" s="144">
        <v>0</v>
      </c>
    </row>
    <row r="434" spans="1:6" ht="13.5" hidden="1" thickBot="1">
      <c r="A434" s="58"/>
      <c r="B434" s="59"/>
      <c r="C434" s="148">
        <v>0</v>
      </c>
      <c r="D434" s="149">
        <v>0</v>
      </c>
      <c r="E434" s="149">
        <v>0</v>
      </c>
      <c r="F434" s="145">
        <v>0</v>
      </c>
    </row>
    <row r="435" spans="1:6" ht="12.75">
      <c r="A435" s="55" t="s">
        <v>233</v>
      </c>
      <c r="B435" s="56" t="s">
        <v>234</v>
      </c>
      <c r="C435" s="146">
        <v>22386</v>
      </c>
      <c r="D435" s="147">
        <v>14145</v>
      </c>
      <c r="E435" s="147">
        <v>5234</v>
      </c>
      <c r="F435" s="144">
        <v>3007</v>
      </c>
    </row>
    <row r="436" spans="1:6" ht="13.5" thickBot="1">
      <c r="A436" s="58"/>
      <c r="B436" s="59"/>
      <c r="C436" s="148">
        <v>35097.25</v>
      </c>
      <c r="D436" s="149">
        <v>20191</v>
      </c>
      <c r="E436" s="149">
        <v>7471</v>
      </c>
      <c r="F436" s="145">
        <v>7435.25</v>
      </c>
    </row>
    <row r="437" spans="1:6" ht="12.75" hidden="1">
      <c r="A437" s="55" t="s">
        <v>235</v>
      </c>
      <c r="B437" s="56" t="s">
        <v>236</v>
      </c>
      <c r="C437" s="146">
        <v>48099</v>
      </c>
      <c r="D437" s="147">
        <v>34266</v>
      </c>
      <c r="E437" s="147">
        <v>12678</v>
      </c>
      <c r="F437" s="144">
        <v>1155</v>
      </c>
    </row>
    <row r="438" spans="1:6" ht="13.5" hidden="1" thickBot="1">
      <c r="A438" s="58"/>
      <c r="B438" s="59"/>
      <c r="C438" s="148">
        <v>24456</v>
      </c>
      <c r="D438" s="149">
        <v>17851</v>
      </c>
      <c r="E438" s="149">
        <v>6605</v>
      </c>
      <c r="F438" s="145">
        <v>0</v>
      </c>
    </row>
    <row r="439" spans="1:6" ht="12.75" hidden="1">
      <c r="A439" s="55" t="s">
        <v>237</v>
      </c>
      <c r="B439" s="56" t="s">
        <v>238</v>
      </c>
      <c r="C439" s="146">
        <v>0</v>
      </c>
      <c r="D439" s="147">
        <v>0</v>
      </c>
      <c r="E439" s="147">
        <v>0</v>
      </c>
      <c r="F439" s="144">
        <v>0</v>
      </c>
    </row>
    <row r="440" spans="1:6" ht="13.5" hidden="1" thickBot="1">
      <c r="A440" s="58"/>
      <c r="B440" s="59"/>
      <c r="C440" s="148">
        <v>0</v>
      </c>
      <c r="D440" s="149">
        <v>0</v>
      </c>
      <c r="E440" s="149">
        <v>0</v>
      </c>
      <c r="F440" s="145">
        <v>0</v>
      </c>
    </row>
    <row r="441" spans="1:6" ht="12.75" hidden="1">
      <c r="A441" s="55" t="s">
        <v>239</v>
      </c>
      <c r="B441" s="56" t="s">
        <v>240</v>
      </c>
      <c r="C441" s="146">
        <v>22699</v>
      </c>
      <c r="D441" s="147">
        <v>16267</v>
      </c>
      <c r="E441" s="147">
        <v>6019</v>
      </c>
      <c r="F441" s="144">
        <v>413</v>
      </c>
    </row>
    <row r="442" spans="1:6" ht="13.5" hidden="1" thickBot="1">
      <c r="A442" s="58"/>
      <c r="B442" s="59"/>
      <c r="C442" s="148">
        <v>21878</v>
      </c>
      <c r="D442" s="149">
        <v>15812</v>
      </c>
      <c r="E442" s="149">
        <v>5850</v>
      </c>
      <c r="F442" s="145">
        <v>216</v>
      </c>
    </row>
    <row r="443" spans="1:6" ht="12.75" hidden="1">
      <c r="A443" s="55" t="s">
        <v>241</v>
      </c>
      <c r="B443" s="56" t="s">
        <v>242</v>
      </c>
      <c r="C443" s="146">
        <v>0</v>
      </c>
      <c r="D443" s="147">
        <v>0</v>
      </c>
      <c r="E443" s="147">
        <v>0</v>
      </c>
      <c r="F443" s="144">
        <v>0</v>
      </c>
    </row>
    <row r="444" spans="1:6" ht="13.5" hidden="1" thickBot="1">
      <c r="A444" s="58"/>
      <c r="B444" s="59"/>
      <c r="C444" s="148">
        <v>0</v>
      </c>
      <c r="D444" s="149">
        <v>0</v>
      </c>
      <c r="E444" s="149">
        <v>0</v>
      </c>
      <c r="F444" s="145">
        <v>0</v>
      </c>
    </row>
    <row r="445" spans="1:6" ht="12.75">
      <c r="A445" s="55" t="s">
        <v>243</v>
      </c>
      <c r="B445" s="56" t="s">
        <v>244</v>
      </c>
      <c r="C445" s="146">
        <v>22456.6</v>
      </c>
      <c r="D445" s="147">
        <v>14202</v>
      </c>
      <c r="E445" s="147">
        <v>5255</v>
      </c>
      <c r="F445" s="144">
        <v>2999.6</v>
      </c>
    </row>
    <row r="446" spans="1:6" ht="13.5" thickBot="1">
      <c r="A446" s="58"/>
      <c r="B446" s="59"/>
      <c r="C446" s="148">
        <v>33680.25</v>
      </c>
      <c r="D446" s="149">
        <v>16728</v>
      </c>
      <c r="E446" s="149">
        <v>6189</v>
      </c>
      <c r="F446" s="145">
        <v>10763.25</v>
      </c>
    </row>
    <row r="447" spans="1:6" ht="12.75">
      <c r="A447" s="55" t="s">
        <v>245</v>
      </c>
      <c r="B447" s="56" t="s">
        <v>246</v>
      </c>
      <c r="C447" s="146">
        <v>22828</v>
      </c>
      <c r="D447" s="147">
        <v>14523</v>
      </c>
      <c r="E447" s="147">
        <v>5374</v>
      </c>
      <c r="F447" s="144">
        <v>2931</v>
      </c>
    </row>
    <row r="448" spans="1:6" ht="13.5" thickBot="1">
      <c r="A448" s="58"/>
      <c r="B448" s="59"/>
      <c r="C448" s="148">
        <v>31289.25</v>
      </c>
      <c r="D448" s="149">
        <v>17456</v>
      </c>
      <c r="E448" s="149">
        <v>6459</v>
      </c>
      <c r="F448" s="145">
        <v>7374.25</v>
      </c>
    </row>
    <row r="449" spans="1:6" ht="12.75" hidden="1">
      <c r="A449" s="55" t="s">
        <v>247</v>
      </c>
      <c r="B449" s="56" t="s">
        <v>248</v>
      </c>
      <c r="C449" s="146">
        <v>14921</v>
      </c>
      <c r="D449" s="147">
        <v>10680</v>
      </c>
      <c r="E449" s="147">
        <v>3952</v>
      </c>
      <c r="F449" s="144">
        <v>289</v>
      </c>
    </row>
    <row r="450" spans="1:6" ht="13.5" hidden="1" thickBot="1">
      <c r="A450" s="58"/>
      <c r="B450" s="59"/>
      <c r="C450" s="148">
        <v>25854</v>
      </c>
      <c r="D450" s="149">
        <v>18731</v>
      </c>
      <c r="E450" s="149">
        <v>6930</v>
      </c>
      <c r="F450" s="145">
        <v>193</v>
      </c>
    </row>
    <row r="451" spans="1:6" ht="12.75">
      <c r="A451" s="55" t="s">
        <v>249</v>
      </c>
      <c r="B451" s="56" t="s">
        <v>250</v>
      </c>
      <c r="C451" s="146">
        <v>23754.909090909092</v>
      </c>
      <c r="D451" s="147">
        <v>15159</v>
      </c>
      <c r="E451" s="147">
        <v>5609</v>
      </c>
      <c r="F451" s="144">
        <v>2986.909090909091</v>
      </c>
    </row>
    <row r="452" spans="1:6" ht="13.5" thickBot="1">
      <c r="A452" s="58"/>
      <c r="B452" s="59"/>
      <c r="C452" s="148">
        <v>39326.25</v>
      </c>
      <c r="D452" s="149">
        <v>20852</v>
      </c>
      <c r="E452" s="149">
        <v>7715</v>
      </c>
      <c r="F452" s="145">
        <v>10759.25</v>
      </c>
    </row>
    <row r="453" spans="1:6" ht="12.75" hidden="1">
      <c r="A453" s="55" t="s">
        <v>251</v>
      </c>
      <c r="B453" s="56" t="s">
        <v>252</v>
      </c>
      <c r="C453" s="146">
        <v>20427</v>
      </c>
      <c r="D453" s="147">
        <v>14657</v>
      </c>
      <c r="E453" s="147">
        <v>5423</v>
      </c>
      <c r="F453" s="144">
        <v>347</v>
      </c>
    </row>
    <row r="454" spans="1:6" ht="13.5" hidden="1" thickBot="1">
      <c r="A454" s="58"/>
      <c r="B454" s="59"/>
      <c r="C454" s="148">
        <v>29578</v>
      </c>
      <c r="D454" s="149">
        <v>21590</v>
      </c>
      <c r="E454" s="149">
        <v>7988</v>
      </c>
      <c r="F454" s="145">
        <v>0</v>
      </c>
    </row>
    <row r="455" spans="1:6" ht="12.75">
      <c r="A455" s="55" t="s">
        <v>253</v>
      </c>
      <c r="B455" s="56" t="s">
        <v>254</v>
      </c>
      <c r="C455" s="146">
        <v>38875.166666666664</v>
      </c>
      <c r="D455" s="147">
        <v>26198</v>
      </c>
      <c r="E455" s="147">
        <v>9693</v>
      </c>
      <c r="F455" s="144">
        <v>2984.1666666666665</v>
      </c>
    </row>
    <row r="456" spans="1:6" ht="13.5" thickBot="1">
      <c r="A456" s="58"/>
      <c r="B456" s="59"/>
      <c r="C456" s="148">
        <v>18643</v>
      </c>
      <c r="D456" s="149">
        <v>10699</v>
      </c>
      <c r="E456" s="149">
        <v>3959</v>
      </c>
      <c r="F456" s="145">
        <v>3985</v>
      </c>
    </row>
    <row r="457" spans="1:6" ht="12.75">
      <c r="A457" s="55" t="s">
        <v>255</v>
      </c>
      <c r="B457" s="56" t="s">
        <v>256</v>
      </c>
      <c r="C457" s="146">
        <v>29490.5</v>
      </c>
      <c r="D457" s="147">
        <v>19335</v>
      </c>
      <c r="E457" s="147">
        <v>7154</v>
      </c>
      <c r="F457" s="144">
        <v>3001.5</v>
      </c>
    </row>
    <row r="458" spans="1:6" ht="13.5" thickBot="1">
      <c r="A458" s="58"/>
      <c r="B458" s="59"/>
      <c r="C458" s="148">
        <v>18141</v>
      </c>
      <c r="D458" s="149">
        <v>10286</v>
      </c>
      <c r="E458" s="149">
        <v>3806</v>
      </c>
      <c r="F458" s="145">
        <v>4049</v>
      </c>
    </row>
    <row r="459" spans="1:6" ht="12.75">
      <c r="A459" s="55" t="s">
        <v>257</v>
      </c>
      <c r="B459" s="56" t="s">
        <v>258</v>
      </c>
      <c r="C459" s="146">
        <v>25899.727272727272</v>
      </c>
      <c r="D459" s="147">
        <v>16711</v>
      </c>
      <c r="E459" s="147">
        <v>6183</v>
      </c>
      <c r="F459" s="144">
        <v>3005.727272727273</v>
      </c>
    </row>
    <row r="460" spans="1:6" ht="13.5" thickBot="1">
      <c r="A460" s="58"/>
      <c r="B460" s="59"/>
      <c r="C460" s="148">
        <v>20533</v>
      </c>
      <c r="D460" s="149">
        <v>12077</v>
      </c>
      <c r="E460" s="149">
        <v>4468</v>
      </c>
      <c r="F460" s="145">
        <v>3988</v>
      </c>
    </row>
    <row r="461" spans="1:6" ht="12.75" hidden="1">
      <c r="A461" s="55" t="s">
        <v>259</v>
      </c>
      <c r="B461" s="56" t="s">
        <v>260</v>
      </c>
      <c r="C461" s="146">
        <v>28868</v>
      </c>
      <c r="D461" s="147">
        <v>20622</v>
      </c>
      <c r="E461" s="147">
        <v>7630</v>
      </c>
      <c r="F461" s="144">
        <v>616</v>
      </c>
    </row>
    <row r="462" spans="1:6" ht="13.5" hidden="1" thickBot="1">
      <c r="A462" s="58"/>
      <c r="B462" s="59"/>
      <c r="C462" s="148">
        <v>14774</v>
      </c>
      <c r="D462" s="149">
        <v>10784</v>
      </c>
      <c r="E462" s="149">
        <v>3990</v>
      </c>
      <c r="F462" s="145">
        <v>0</v>
      </c>
    </row>
    <row r="463" spans="1:6" ht="12.75">
      <c r="A463" s="55" t="s">
        <v>261</v>
      </c>
      <c r="B463" s="56" t="s">
        <v>262</v>
      </c>
      <c r="C463" s="146">
        <v>28031.25</v>
      </c>
      <c r="D463" s="147">
        <v>18267</v>
      </c>
      <c r="E463" s="147">
        <v>6759</v>
      </c>
      <c r="F463" s="144">
        <v>3005.25</v>
      </c>
    </row>
    <row r="464" spans="1:6" ht="13.5" thickBot="1">
      <c r="A464" s="58"/>
      <c r="B464" s="59"/>
      <c r="C464" s="148">
        <v>21557.25</v>
      </c>
      <c r="D464" s="149">
        <v>10355</v>
      </c>
      <c r="E464" s="149">
        <v>3831</v>
      </c>
      <c r="F464" s="145">
        <v>7371.25</v>
      </c>
    </row>
    <row r="465" spans="1:6" ht="12.75">
      <c r="A465" s="55" t="s">
        <v>263</v>
      </c>
      <c r="B465" s="56" t="s">
        <v>264</v>
      </c>
      <c r="C465" s="146">
        <v>28537</v>
      </c>
      <c r="D465" s="147">
        <v>18636</v>
      </c>
      <c r="E465" s="147">
        <v>6895</v>
      </c>
      <c r="F465" s="144">
        <v>3006</v>
      </c>
    </row>
    <row r="466" spans="1:6" ht="13.5" thickBot="1">
      <c r="A466" s="58"/>
      <c r="B466" s="59"/>
      <c r="C466" s="148">
        <v>21598.25</v>
      </c>
      <c r="D466" s="149">
        <v>10385</v>
      </c>
      <c r="E466" s="149">
        <v>3842</v>
      </c>
      <c r="F466" s="145">
        <v>7371.25</v>
      </c>
    </row>
    <row r="467" spans="1:6" ht="12.75">
      <c r="A467" s="55" t="s">
        <v>265</v>
      </c>
      <c r="B467" s="56" t="s">
        <v>266</v>
      </c>
      <c r="C467" s="146">
        <v>17293.88888888889</v>
      </c>
      <c r="D467" s="147">
        <v>10429</v>
      </c>
      <c r="E467" s="147">
        <v>3859</v>
      </c>
      <c r="F467" s="144">
        <v>3005.8888888888887</v>
      </c>
    </row>
    <row r="468" spans="1:6" ht="13.5" thickBot="1">
      <c r="A468" s="58"/>
      <c r="B468" s="59"/>
      <c r="C468" s="148">
        <v>27125</v>
      </c>
      <c r="D468" s="149">
        <v>16888</v>
      </c>
      <c r="E468" s="149">
        <v>6249</v>
      </c>
      <c r="F468" s="145">
        <v>3988</v>
      </c>
    </row>
    <row r="469" spans="1:6" ht="12.75">
      <c r="A469" s="55" t="s">
        <v>267</v>
      </c>
      <c r="B469" s="56" t="s">
        <v>268</v>
      </c>
      <c r="C469" s="146">
        <v>22918.071428571428</v>
      </c>
      <c r="D469" s="147">
        <v>14541</v>
      </c>
      <c r="E469" s="147">
        <v>5380</v>
      </c>
      <c r="F469" s="144">
        <v>2997.0714285714284</v>
      </c>
    </row>
    <row r="470" spans="1:6" ht="13.5" thickBot="1">
      <c r="A470" s="58"/>
      <c r="B470" s="59"/>
      <c r="C470" s="148">
        <v>27421.25</v>
      </c>
      <c r="D470" s="149">
        <v>14633</v>
      </c>
      <c r="E470" s="149">
        <v>5414</v>
      </c>
      <c r="F470" s="145">
        <v>7374.25</v>
      </c>
    </row>
    <row r="471" spans="1:6" ht="12.75" hidden="1">
      <c r="A471" s="55" t="s">
        <v>269</v>
      </c>
      <c r="B471" s="56" t="s">
        <v>270</v>
      </c>
      <c r="C471" s="146">
        <v>20362</v>
      </c>
      <c r="D471" s="147">
        <v>14705</v>
      </c>
      <c r="E471" s="147">
        <v>5441</v>
      </c>
      <c r="F471" s="144">
        <v>216</v>
      </c>
    </row>
    <row r="472" spans="1:6" ht="13.5" hidden="1" thickBot="1">
      <c r="A472" s="58"/>
      <c r="B472" s="59"/>
      <c r="C472" s="148">
        <v>19674</v>
      </c>
      <c r="D472" s="149">
        <v>14203</v>
      </c>
      <c r="E472" s="149">
        <v>5255</v>
      </c>
      <c r="F472" s="145">
        <v>216</v>
      </c>
    </row>
    <row r="473" spans="1:6" ht="12.75" hidden="1">
      <c r="A473" s="55" t="s">
        <v>271</v>
      </c>
      <c r="B473" s="56" t="s">
        <v>272</v>
      </c>
      <c r="C473" s="146">
        <v>20339</v>
      </c>
      <c r="D473" s="147">
        <v>14565</v>
      </c>
      <c r="E473" s="147">
        <v>5389</v>
      </c>
      <c r="F473" s="144">
        <v>385</v>
      </c>
    </row>
    <row r="474" spans="1:6" ht="13.5" hidden="1" thickBot="1">
      <c r="A474" s="58"/>
      <c r="B474" s="59"/>
      <c r="C474" s="148">
        <v>22793</v>
      </c>
      <c r="D474" s="149">
        <v>16637</v>
      </c>
      <c r="E474" s="149">
        <v>6156</v>
      </c>
      <c r="F474" s="145">
        <v>0</v>
      </c>
    </row>
    <row r="475" spans="1:6" ht="12.75" hidden="1">
      <c r="A475" s="55" t="s">
        <v>273</v>
      </c>
      <c r="B475" s="56" t="s">
        <v>274</v>
      </c>
      <c r="C475" s="146">
        <v>0</v>
      </c>
      <c r="D475" s="147">
        <v>0</v>
      </c>
      <c r="E475" s="147">
        <v>0</v>
      </c>
      <c r="F475" s="144">
        <v>0</v>
      </c>
    </row>
    <row r="476" spans="1:6" ht="13.5" hidden="1" thickBot="1">
      <c r="A476" s="58"/>
      <c r="B476" s="59"/>
      <c r="C476" s="148">
        <v>0</v>
      </c>
      <c r="D476" s="149">
        <v>0</v>
      </c>
      <c r="E476" s="149">
        <v>0</v>
      </c>
      <c r="F476" s="145">
        <v>0</v>
      </c>
    </row>
    <row r="477" spans="1:6" ht="12.75">
      <c r="A477" s="55" t="s">
        <v>275</v>
      </c>
      <c r="B477" s="56" t="s">
        <v>266</v>
      </c>
      <c r="C477" s="146">
        <v>21521</v>
      </c>
      <c r="D477" s="147">
        <v>13498</v>
      </c>
      <c r="E477" s="147">
        <v>4994</v>
      </c>
      <c r="F477" s="144">
        <v>3029</v>
      </c>
    </row>
    <row r="478" spans="1:6" ht="13.5" thickBot="1">
      <c r="A478" s="58"/>
      <c r="B478" s="59"/>
      <c r="C478" s="148">
        <v>23251</v>
      </c>
      <c r="D478" s="149">
        <v>14016</v>
      </c>
      <c r="E478" s="149">
        <v>5186</v>
      </c>
      <c r="F478" s="145">
        <v>4049</v>
      </c>
    </row>
    <row r="479" spans="1:6" ht="12.75">
      <c r="A479" s="55" t="s">
        <v>276</v>
      </c>
      <c r="B479" s="56" t="s">
        <v>277</v>
      </c>
      <c r="C479" s="146">
        <v>22946.5</v>
      </c>
      <c r="D479" s="147">
        <v>14561</v>
      </c>
      <c r="E479" s="147">
        <v>5388</v>
      </c>
      <c r="F479" s="144">
        <v>2997.5</v>
      </c>
    </row>
    <row r="480" spans="1:6" ht="13.5" thickBot="1">
      <c r="A480" s="58"/>
      <c r="B480" s="59"/>
      <c r="C480" s="148">
        <v>27438.25</v>
      </c>
      <c r="D480" s="149">
        <v>14645</v>
      </c>
      <c r="E480" s="149">
        <v>5419</v>
      </c>
      <c r="F480" s="145">
        <v>7374.25</v>
      </c>
    </row>
    <row r="481" spans="1:6" ht="12.75">
      <c r="A481" s="55" t="s">
        <v>278</v>
      </c>
      <c r="B481" s="56" t="s">
        <v>279</v>
      </c>
      <c r="C481" s="146">
        <v>22673.5</v>
      </c>
      <c r="D481" s="147">
        <v>14362</v>
      </c>
      <c r="E481" s="147">
        <v>5314</v>
      </c>
      <c r="F481" s="144">
        <v>2997.5</v>
      </c>
    </row>
    <row r="482" spans="1:6" ht="13.5" thickBot="1">
      <c r="A482" s="58"/>
      <c r="B482" s="59"/>
      <c r="C482" s="148">
        <v>28182.25</v>
      </c>
      <c r="D482" s="149">
        <v>15188</v>
      </c>
      <c r="E482" s="149">
        <v>5620</v>
      </c>
      <c r="F482" s="145">
        <v>7374.25</v>
      </c>
    </row>
    <row r="483" spans="1:6" ht="12.75">
      <c r="A483" s="55" t="s">
        <v>280</v>
      </c>
      <c r="B483" s="56" t="s">
        <v>281</v>
      </c>
      <c r="C483" s="146">
        <v>30454.214285714286</v>
      </c>
      <c r="D483" s="147">
        <v>20041</v>
      </c>
      <c r="E483" s="147">
        <v>7415</v>
      </c>
      <c r="F483" s="144">
        <v>2998.214285714286</v>
      </c>
    </row>
    <row r="484" spans="1:6" ht="13.5" thickBot="1">
      <c r="A484" s="58"/>
      <c r="B484" s="59"/>
      <c r="C484" s="148">
        <v>16028</v>
      </c>
      <c r="D484" s="149">
        <v>8788</v>
      </c>
      <c r="E484" s="149">
        <v>3252</v>
      </c>
      <c r="F484" s="145">
        <v>3988</v>
      </c>
    </row>
    <row r="485" spans="1:6" ht="12.75">
      <c r="A485" s="55" t="s">
        <v>282</v>
      </c>
      <c r="B485" s="56" t="s">
        <v>283</v>
      </c>
      <c r="C485" s="146">
        <v>14395.5</v>
      </c>
      <c r="D485" s="147">
        <v>8304</v>
      </c>
      <c r="E485" s="147">
        <v>3072</v>
      </c>
      <c r="F485" s="144">
        <v>3019.5</v>
      </c>
    </row>
    <row r="486" spans="1:6" ht="13.5" thickBot="1">
      <c r="A486" s="58"/>
      <c r="B486" s="59"/>
      <c r="C486" s="148">
        <v>33901.25</v>
      </c>
      <c r="D486" s="149">
        <v>19365</v>
      </c>
      <c r="E486" s="149">
        <v>7165</v>
      </c>
      <c r="F486" s="145">
        <v>7371.25</v>
      </c>
    </row>
    <row r="487" spans="1:6" ht="12.75" hidden="1">
      <c r="A487" s="55" t="s">
        <v>284</v>
      </c>
      <c r="B487" s="56" t="s">
        <v>285</v>
      </c>
      <c r="C487" s="146">
        <v>21225</v>
      </c>
      <c r="D487" s="147">
        <v>15232</v>
      </c>
      <c r="E487" s="147">
        <v>5636</v>
      </c>
      <c r="F487" s="144">
        <v>357</v>
      </c>
    </row>
    <row r="488" spans="1:6" ht="13.5" hidden="1" thickBot="1">
      <c r="A488" s="58"/>
      <c r="B488" s="59"/>
      <c r="C488" s="148">
        <v>17961</v>
      </c>
      <c r="D488" s="149">
        <v>12969</v>
      </c>
      <c r="E488" s="149">
        <v>4799</v>
      </c>
      <c r="F488" s="145">
        <v>193</v>
      </c>
    </row>
    <row r="489" spans="1:6" ht="12.75" hidden="1">
      <c r="A489" s="55" t="s">
        <v>286</v>
      </c>
      <c r="B489" s="56" t="s">
        <v>287</v>
      </c>
      <c r="C489" s="146">
        <v>21011</v>
      </c>
      <c r="D489" s="147">
        <v>15063</v>
      </c>
      <c r="E489" s="147">
        <v>5573</v>
      </c>
      <c r="F489" s="144">
        <v>375</v>
      </c>
    </row>
    <row r="490" spans="1:6" ht="13.5" hidden="1" thickBot="1">
      <c r="A490" s="58"/>
      <c r="B490" s="59"/>
      <c r="C490" s="148">
        <v>17922</v>
      </c>
      <c r="D490" s="149">
        <v>12924</v>
      </c>
      <c r="E490" s="149">
        <v>4782</v>
      </c>
      <c r="F490" s="145">
        <v>216</v>
      </c>
    </row>
    <row r="491" spans="1:6" ht="12.75">
      <c r="A491" s="55" t="s">
        <v>288</v>
      </c>
      <c r="B491" s="56" t="s">
        <v>289</v>
      </c>
      <c r="C491" s="146">
        <v>23521.5</v>
      </c>
      <c r="D491" s="147">
        <v>14981</v>
      </c>
      <c r="E491" s="147">
        <v>5543</v>
      </c>
      <c r="F491" s="144">
        <v>2997.5</v>
      </c>
    </row>
    <row r="492" spans="1:6" ht="13.5" thickBot="1">
      <c r="A492" s="58"/>
      <c r="B492" s="59"/>
      <c r="C492" s="148">
        <v>22857</v>
      </c>
      <c r="D492" s="149">
        <v>13773</v>
      </c>
      <c r="E492" s="149">
        <v>5096</v>
      </c>
      <c r="F492" s="145">
        <v>3988</v>
      </c>
    </row>
    <row r="493" spans="1:6" ht="12.75" hidden="1">
      <c r="A493" s="55" t="s">
        <v>290</v>
      </c>
      <c r="B493" s="56" t="s">
        <v>291</v>
      </c>
      <c r="C493" s="146">
        <v>20412</v>
      </c>
      <c r="D493" s="147">
        <v>14603</v>
      </c>
      <c r="E493" s="147">
        <v>5403</v>
      </c>
      <c r="F493" s="144">
        <v>406</v>
      </c>
    </row>
    <row r="494" spans="1:6" ht="13.5" hidden="1" thickBot="1">
      <c r="A494" s="58"/>
      <c r="B494" s="59"/>
      <c r="C494" s="148">
        <v>21444</v>
      </c>
      <c r="D494" s="149">
        <v>15495</v>
      </c>
      <c r="E494" s="149">
        <v>5733</v>
      </c>
      <c r="F494" s="145">
        <v>216</v>
      </c>
    </row>
    <row r="495" spans="1:6" ht="12.75">
      <c r="A495" s="55" t="s">
        <v>292</v>
      </c>
      <c r="B495" s="56" t="s">
        <v>293</v>
      </c>
      <c r="C495" s="146">
        <v>23461.428571428572</v>
      </c>
      <c r="D495" s="147">
        <v>14930</v>
      </c>
      <c r="E495" s="147">
        <v>5524</v>
      </c>
      <c r="F495" s="144">
        <v>3007.4285714285716</v>
      </c>
    </row>
    <row r="496" spans="1:6" ht="13.5" thickBot="1">
      <c r="A496" s="58"/>
      <c r="B496" s="59"/>
      <c r="C496" s="148">
        <v>24105</v>
      </c>
      <c r="D496" s="149">
        <v>14684</v>
      </c>
      <c r="E496" s="149">
        <v>5433</v>
      </c>
      <c r="F496" s="145">
        <v>3988</v>
      </c>
    </row>
    <row r="497" spans="1:6" ht="12.75">
      <c r="A497" s="55" t="s">
        <v>294</v>
      </c>
      <c r="B497" s="56" t="s">
        <v>295</v>
      </c>
      <c r="C497" s="146">
        <v>23362.6</v>
      </c>
      <c r="D497" s="147">
        <v>14864</v>
      </c>
      <c r="E497" s="147">
        <v>5500</v>
      </c>
      <c r="F497" s="144">
        <v>2998.6</v>
      </c>
    </row>
    <row r="498" spans="1:6" ht="13.5" thickBot="1">
      <c r="A498" s="58"/>
      <c r="B498" s="59"/>
      <c r="C498" s="148">
        <v>23371</v>
      </c>
      <c r="D498" s="149">
        <v>14150</v>
      </c>
      <c r="E498" s="149">
        <v>5236</v>
      </c>
      <c r="F498" s="145">
        <v>3985</v>
      </c>
    </row>
    <row r="499" spans="1:6" ht="12.75" hidden="1">
      <c r="A499" s="55" t="s">
        <v>296</v>
      </c>
      <c r="B499" s="56" t="s">
        <v>297</v>
      </c>
      <c r="C499" s="146">
        <v>21358</v>
      </c>
      <c r="D499" s="147">
        <v>15230</v>
      </c>
      <c r="E499" s="147">
        <v>5635</v>
      </c>
      <c r="F499" s="144">
        <v>493</v>
      </c>
    </row>
    <row r="500" spans="1:6" ht="13.5" hidden="1" thickBot="1">
      <c r="A500" s="58"/>
      <c r="B500" s="59"/>
      <c r="C500" s="148">
        <v>17725</v>
      </c>
      <c r="D500" s="149">
        <v>12938</v>
      </c>
      <c r="E500" s="149">
        <v>4787</v>
      </c>
      <c r="F500" s="145">
        <v>0</v>
      </c>
    </row>
    <row r="501" spans="1:6" ht="12.75">
      <c r="A501" s="55" t="s">
        <v>298</v>
      </c>
      <c r="B501" s="56" t="s">
        <v>299</v>
      </c>
      <c r="C501" s="146">
        <v>23648.5</v>
      </c>
      <c r="D501" s="147">
        <v>15066</v>
      </c>
      <c r="E501" s="147">
        <v>5574</v>
      </c>
      <c r="F501" s="144">
        <v>3008.5</v>
      </c>
    </row>
    <row r="502" spans="1:6" ht="13.5" thickBot="1">
      <c r="A502" s="58"/>
      <c r="B502" s="59"/>
      <c r="C502" s="148">
        <v>23202</v>
      </c>
      <c r="D502" s="149">
        <v>14027</v>
      </c>
      <c r="E502" s="149">
        <v>5190</v>
      </c>
      <c r="F502" s="145">
        <v>3985</v>
      </c>
    </row>
    <row r="503" spans="1:6" ht="12.75" hidden="1">
      <c r="A503" s="55" t="s">
        <v>300</v>
      </c>
      <c r="B503" s="56" t="s">
        <v>301</v>
      </c>
      <c r="C503" s="146">
        <v>21358</v>
      </c>
      <c r="D503" s="147">
        <v>15230</v>
      </c>
      <c r="E503" s="147">
        <v>5635</v>
      </c>
      <c r="F503" s="144">
        <v>493</v>
      </c>
    </row>
    <row r="504" spans="1:6" ht="13.5" hidden="1" thickBot="1">
      <c r="A504" s="58"/>
      <c r="B504" s="59"/>
      <c r="C504" s="148">
        <v>17725</v>
      </c>
      <c r="D504" s="149">
        <v>12938</v>
      </c>
      <c r="E504" s="149">
        <v>4787</v>
      </c>
      <c r="F504" s="145">
        <v>0</v>
      </c>
    </row>
    <row r="505" spans="1:6" ht="12.75" hidden="1">
      <c r="A505" s="55" t="s">
        <v>302</v>
      </c>
      <c r="B505" s="56" t="s">
        <v>303</v>
      </c>
      <c r="C505" s="146">
        <v>21358</v>
      </c>
      <c r="D505" s="147">
        <v>15230</v>
      </c>
      <c r="E505" s="147">
        <v>5635</v>
      </c>
      <c r="F505" s="144">
        <v>493</v>
      </c>
    </row>
    <row r="506" spans="1:6" ht="13.5" hidden="1" thickBot="1">
      <c r="A506" s="58"/>
      <c r="B506" s="59"/>
      <c r="C506" s="148">
        <v>17725</v>
      </c>
      <c r="D506" s="149">
        <v>12938</v>
      </c>
      <c r="E506" s="149">
        <v>4787</v>
      </c>
      <c r="F506" s="145">
        <v>0</v>
      </c>
    </row>
    <row r="507" spans="1:7" ht="12.75">
      <c r="A507" s="55" t="s">
        <v>304</v>
      </c>
      <c r="B507" s="56" t="s">
        <v>305</v>
      </c>
      <c r="C507" s="146">
        <v>21822</v>
      </c>
      <c r="D507" s="147">
        <v>13767</v>
      </c>
      <c r="E507" s="147">
        <v>5094</v>
      </c>
      <c r="F507" s="144">
        <v>2961</v>
      </c>
      <c r="G507" s="192"/>
    </row>
    <row r="508" spans="1:7" ht="13.5" thickBot="1">
      <c r="A508" s="58"/>
      <c r="B508" s="59"/>
      <c r="C508" s="148">
        <v>26080</v>
      </c>
      <c r="D508" s="149">
        <v>16081</v>
      </c>
      <c r="E508" s="149">
        <v>5950</v>
      </c>
      <c r="F508" s="145">
        <v>4049</v>
      </c>
      <c r="G508" s="192"/>
    </row>
    <row r="509" spans="1:6" ht="12.75" hidden="1">
      <c r="A509" s="55" t="s">
        <v>306</v>
      </c>
      <c r="B509" s="56" t="s">
        <v>307</v>
      </c>
      <c r="C509" s="146">
        <v>21358</v>
      </c>
      <c r="D509" s="147">
        <v>15230</v>
      </c>
      <c r="E509" s="147">
        <v>5635</v>
      </c>
      <c r="F509" s="144">
        <v>493</v>
      </c>
    </row>
    <row r="510" spans="1:6" ht="13.5" hidden="1" thickBot="1">
      <c r="A510" s="58"/>
      <c r="B510" s="59"/>
      <c r="C510" s="148">
        <v>17725</v>
      </c>
      <c r="D510" s="149">
        <v>12938</v>
      </c>
      <c r="E510" s="149">
        <v>4787</v>
      </c>
      <c r="F510" s="145">
        <v>0</v>
      </c>
    </row>
    <row r="511" spans="1:6" ht="12.75" hidden="1">
      <c r="A511" s="55" t="s">
        <v>308</v>
      </c>
      <c r="B511" s="56" t="s">
        <v>309</v>
      </c>
      <c r="C511" s="146">
        <v>21358</v>
      </c>
      <c r="D511" s="147">
        <v>15230</v>
      </c>
      <c r="E511" s="147">
        <v>5635</v>
      </c>
      <c r="F511" s="144">
        <v>493</v>
      </c>
    </row>
    <row r="512" spans="1:6" ht="13.5" hidden="1" thickBot="1">
      <c r="A512" s="58"/>
      <c r="B512" s="59"/>
      <c r="C512" s="148">
        <v>17725</v>
      </c>
      <c r="D512" s="149">
        <v>12938</v>
      </c>
      <c r="E512" s="149">
        <v>4787</v>
      </c>
      <c r="F512" s="145">
        <v>0</v>
      </c>
    </row>
    <row r="513" spans="1:7" ht="12.75">
      <c r="A513" s="55" t="s">
        <v>310</v>
      </c>
      <c r="B513" s="56" t="s">
        <v>311</v>
      </c>
      <c r="C513" s="146">
        <v>23045.333333333332</v>
      </c>
      <c r="D513" s="147">
        <v>14631</v>
      </c>
      <c r="E513" s="147">
        <v>5413</v>
      </c>
      <c r="F513" s="144">
        <v>3001.3333333333335</v>
      </c>
      <c r="G513" s="192"/>
    </row>
    <row r="514" spans="1:7" ht="13.5" thickBot="1">
      <c r="A514" s="58"/>
      <c r="B514" s="59"/>
      <c r="C514" s="148">
        <v>23588</v>
      </c>
      <c r="D514" s="149">
        <v>14309</v>
      </c>
      <c r="E514" s="149">
        <v>5294</v>
      </c>
      <c r="F514" s="145">
        <v>3985</v>
      </c>
      <c r="G514" s="192"/>
    </row>
    <row r="515" spans="1:6" ht="12.75" hidden="1">
      <c r="A515" s="55" t="s">
        <v>312</v>
      </c>
      <c r="B515" s="56" t="s">
        <v>313</v>
      </c>
      <c r="C515" s="146">
        <v>21563</v>
      </c>
      <c r="D515" s="147">
        <v>15481</v>
      </c>
      <c r="E515" s="147">
        <v>5728</v>
      </c>
      <c r="F515" s="144">
        <v>354</v>
      </c>
    </row>
    <row r="516" spans="1:6" ht="13.5" hidden="1" thickBot="1">
      <c r="A516" s="58"/>
      <c r="B516" s="59"/>
      <c r="C516" s="148">
        <v>19789</v>
      </c>
      <c r="D516" s="149">
        <v>14287</v>
      </c>
      <c r="E516" s="149">
        <v>5286</v>
      </c>
      <c r="F516" s="145">
        <v>216</v>
      </c>
    </row>
    <row r="517" spans="1:6" ht="12.75">
      <c r="A517" s="55" t="s">
        <v>314</v>
      </c>
      <c r="B517" s="56" t="s">
        <v>315</v>
      </c>
      <c r="C517" s="146">
        <v>23487.222222222223</v>
      </c>
      <c r="D517" s="147">
        <v>14966</v>
      </c>
      <c r="E517" s="147">
        <v>5537</v>
      </c>
      <c r="F517" s="144">
        <v>2984.222222222222</v>
      </c>
    </row>
    <row r="518" spans="1:6" ht="13.5" thickBot="1">
      <c r="A518" s="58"/>
      <c r="B518" s="59"/>
      <c r="C518" s="148">
        <v>22809</v>
      </c>
      <c r="D518" s="149">
        <v>13735</v>
      </c>
      <c r="E518" s="149">
        <v>5082</v>
      </c>
      <c r="F518" s="145">
        <v>3992</v>
      </c>
    </row>
    <row r="519" spans="1:6" ht="12.75" hidden="1">
      <c r="A519" s="55" t="s">
        <v>316</v>
      </c>
      <c r="B519" s="56" t="s">
        <v>317</v>
      </c>
      <c r="C519" s="146">
        <v>21749</v>
      </c>
      <c r="D519" s="147">
        <v>15580</v>
      </c>
      <c r="E519" s="147">
        <v>5765</v>
      </c>
      <c r="F519" s="144">
        <v>404</v>
      </c>
    </row>
    <row r="520" spans="1:6" ht="13.5" hidden="1" thickBot="1">
      <c r="A520" s="58"/>
      <c r="B520" s="59"/>
      <c r="C520" s="148">
        <v>20067</v>
      </c>
      <c r="D520" s="149">
        <v>14490</v>
      </c>
      <c r="E520" s="149">
        <v>5361</v>
      </c>
      <c r="F520" s="145">
        <v>216</v>
      </c>
    </row>
    <row r="521" spans="1:6" ht="12.75" hidden="1">
      <c r="A521" s="55" t="s">
        <v>318</v>
      </c>
      <c r="B521" s="56" t="s">
        <v>319</v>
      </c>
      <c r="C521" s="146">
        <v>21037</v>
      </c>
      <c r="D521" s="147">
        <v>15035</v>
      </c>
      <c r="E521" s="147">
        <v>5563</v>
      </c>
      <c r="F521" s="144">
        <v>439</v>
      </c>
    </row>
    <row r="522" spans="1:6" ht="13.5" hidden="1" thickBot="1">
      <c r="A522" s="58"/>
      <c r="B522" s="59"/>
      <c r="C522" s="148">
        <v>19377</v>
      </c>
      <c r="D522" s="149">
        <v>14144</v>
      </c>
      <c r="E522" s="149">
        <v>5233</v>
      </c>
      <c r="F522" s="145">
        <v>0</v>
      </c>
    </row>
    <row r="523" spans="1:6" ht="12.75">
      <c r="A523" s="55" t="s">
        <v>320</v>
      </c>
      <c r="B523" s="56" t="s">
        <v>321</v>
      </c>
      <c r="C523" s="146">
        <v>24835.857142857145</v>
      </c>
      <c r="D523" s="147">
        <v>15945</v>
      </c>
      <c r="E523" s="147">
        <v>5900</v>
      </c>
      <c r="F523" s="144">
        <v>2990.857142857143</v>
      </c>
    </row>
    <row r="524" spans="1:6" ht="13.5" thickBot="1">
      <c r="A524" s="58"/>
      <c r="B524" s="59"/>
      <c r="C524" s="148">
        <v>23850</v>
      </c>
      <c r="D524" s="149">
        <v>14500</v>
      </c>
      <c r="E524" s="149">
        <v>5365</v>
      </c>
      <c r="F524" s="145">
        <v>3985</v>
      </c>
    </row>
    <row r="525" spans="1:6" ht="12.75">
      <c r="A525" s="55" t="s">
        <v>322</v>
      </c>
      <c r="B525" s="56" t="s">
        <v>283</v>
      </c>
      <c r="C525" s="146">
        <v>14836</v>
      </c>
      <c r="D525" s="147">
        <v>8635</v>
      </c>
      <c r="E525" s="147">
        <v>3195</v>
      </c>
      <c r="F525" s="144">
        <v>3006</v>
      </c>
    </row>
    <row r="526" spans="1:6" ht="13.5" thickBot="1">
      <c r="A526" s="58"/>
      <c r="B526" s="59"/>
      <c r="C526" s="148">
        <v>36445.25</v>
      </c>
      <c r="D526" s="149">
        <v>21175</v>
      </c>
      <c r="E526" s="149">
        <v>7835</v>
      </c>
      <c r="F526" s="145">
        <v>7435.25</v>
      </c>
    </row>
    <row r="527" spans="1:6" ht="12.75">
      <c r="A527" s="55" t="s">
        <v>323</v>
      </c>
      <c r="B527" s="56" t="s">
        <v>324</v>
      </c>
      <c r="C527" s="146">
        <v>23748.8</v>
      </c>
      <c r="D527" s="147">
        <v>15145</v>
      </c>
      <c r="E527" s="147">
        <v>5604</v>
      </c>
      <c r="F527" s="144">
        <v>2999.8</v>
      </c>
    </row>
    <row r="528" spans="1:6" ht="13.5" thickBot="1">
      <c r="A528" s="58"/>
      <c r="B528" s="59"/>
      <c r="C528" s="148">
        <v>29419.25</v>
      </c>
      <c r="D528" s="149">
        <v>16091</v>
      </c>
      <c r="E528" s="149">
        <v>5954</v>
      </c>
      <c r="F528" s="145">
        <v>7374.25</v>
      </c>
    </row>
    <row r="529" spans="1:6" ht="12.75">
      <c r="A529" s="55" t="s">
        <v>325</v>
      </c>
      <c r="B529" s="56" t="s">
        <v>326</v>
      </c>
      <c r="C529" s="146">
        <v>25036.333333333332</v>
      </c>
      <c r="D529" s="147">
        <v>16077</v>
      </c>
      <c r="E529" s="147">
        <v>5948</v>
      </c>
      <c r="F529" s="144">
        <v>3011.3333333333335</v>
      </c>
    </row>
    <row r="530" spans="1:6" ht="13.5" thickBot="1">
      <c r="A530" s="58"/>
      <c r="B530" s="59"/>
      <c r="C530" s="148">
        <v>25453</v>
      </c>
      <c r="D530" s="149">
        <v>15670</v>
      </c>
      <c r="E530" s="149">
        <v>5798</v>
      </c>
      <c r="F530" s="145">
        <v>3985</v>
      </c>
    </row>
    <row r="531" spans="1:6" ht="12.75">
      <c r="A531" s="55" t="s">
        <v>327</v>
      </c>
      <c r="B531" s="56" t="s">
        <v>328</v>
      </c>
      <c r="C531" s="146">
        <v>27840.071428571428</v>
      </c>
      <c r="D531" s="147">
        <v>18133</v>
      </c>
      <c r="E531" s="147">
        <v>6709</v>
      </c>
      <c r="F531" s="144">
        <v>2998.0714285714284</v>
      </c>
    </row>
    <row r="532" spans="1:6" ht="13.5" thickBot="1">
      <c r="A532" s="58"/>
      <c r="B532" s="59"/>
      <c r="C532" s="148">
        <v>23535.25</v>
      </c>
      <c r="D532" s="149">
        <v>11796</v>
      </c>
      <c r="E532" s="149">
        <v>4365</v>
      </c>
      <c r="F532" s="145">
        <v>7374.25</v>
      </c>
    </row>
    <row r="533" spans="1:6" ht="12.75">
      <c r="A533" s="55" t="s">
        <v>329</v>
      </c>
      <c r="B533" s="56" t="s">
        <v>330</v>
      </c>
      <c r="C533" s="146">
        <v>22980.928571428572</v>
      </c>
      <c r="D533" s="147">
        <v>14587</v>
      </c>
      <c r="E533" s="147">
        <v>5397</v>
      </c>
      <c r="F533" s="144">
        <v>2996.9285714285716</v>
      </c>
    </row>
    <row r="534" spans="1:6" ht="13.5" thickBot="1">
      <c r="A534" s="58"/>
      <c r="B534" s="59"/>
      <c r="C534" s="148">
        <v>27421.25</v>
      </c>
      <c r="D534" s="149">
        <v>14633</v>
      </c>
      <c r="E534" s="149">
        <v>5414</v>
      </c>
      <c r="F534" s="145">
        <v>7374.25</v>
      </c>
    </row>
    <row r="535" spans="1:6" ht="12.75" hidden="1">
      <c r="A535" s="55" t="s">
        <v>331</v>
      </c>
      <c r="B535" s="56" t="s">
        <v>332</v>
      </c>
      <c r="C535" s="146">
        <v>15044</v>
      </c>
      <c r="D535" s="147">
        <v>10769</v>
      </c>
      <c r="E535" s="147">
        <v>3985</v>
      </c>
      <c r="F535" s="144">
        <v>290</v>
      </c>
    </row>
    <row r="536" spans="1:6" ht="13.5" hidden="1" thickBot="1">
      <c r="A536" s="58"/>
      <c r="B536" s="59"/>
      <c r="C536" s="148">
        <v>28483</v>
      </c>
      <c r="D536" s="149">
        <v>20633</v>
      </c>
      <c r="E536" s="149">
        <v>7634</v>
      </c>
      <c r="F536" s="145">
        <v>216</v>
      </c>
    </row>
    <row r="537" spans="1:6" ht="12.75">
      <c r="A537" s="55" t="s">
        <v>333</v>
      </c>
      <c r="B537" s="56" t="s">
        <v>334</v>
      </c>
      <c r="C537" s="146">
        <v>40879</v>
      </c>
      <c r="D537" s="147">
        <v>27641</v>
      </c>
      <c r="E537" s="147">
        <v>10227</v>
      </c>
      <c r="F537" s="144">
        <v>3011</v>
      </c>
    </row>
    <row r="538" spans="1:6" ht="13.5" thickBot="1">
      <c r="A538" s="58"/>
      <c r="B538" s="59"/>
      <c r="C538" s="148">
        <v>20807</v>
      </c>
      <c r="D538" s="149">
        <v>12277</v>
      </c>
      <c r="E538" s="149">
        <v>4542</v>
      </c>
      <c r="F538" s="145">
        <v>3988</v>
      </c>
    </row>
    <row r="539" spans="1:6" ht="12.75">
      <c r="A539" s="55" t="s">
        <v>335</v>
      </c>
      <c r="B539" s="56" t="s">
        <v>336</v>
      </c>
      <c r="C539" s="146">
        <v>24508.818181818184</v>
      </c>
      <c r="D539" s="147">
        <v>15698</v>
      </c>
      <c r="E539" s="147">
        <v>5808</v>
      </c>
      <c r="F539" s="144">
        <v>3002.818181818182</v>
      </c>
    </row>
    <row r="540" spans="1:6" ht="13.5" thickBot="1">
      <c r="A540" s="58"/>
      <c r="B540" s="59"/>
      <c r="C540" s="148">
        <v>21724</v>
      </c>
      <c r="D540" s="149">
        <v>12946</v>
      </c>
      <c r="E540" s="149">
        <v>4790</v>
      </c>
      <c r="F540" s="145">
        <v>3988</v>
      </c>
    </row>
    <row r="541" spans="1:6" ht="12.75" hidden="1">
      <c r="A541" s="55" t="s">
        <v>337</v>
      </c>
      <c r="B541" s="56" t="s">
        <v>338</v>
      </c>
      <c r="C541" s="146">
        <v>0</v>
      </c>
      <c r="D541" s="147">
        <v>0</v>
      </c>
      <c r="E541" s="147">
        <v>0</v>
      </c>
      <c r="F541" s="144">
        <v>0</v>
      </c>
    </row>
    <row r="542" spans="1:6" ht="13.5" hidden="1" thickBot="1">
      <c r="A542" s="58"/>
      <c r="B542" s="59"/>
      <c r="C542" s="148">
        <v>0</v>
      </c>
      <c r="D542" s="149">
        <v>0</v>
      </c>
      <c r="E542" s="149">
        <v>0</v>
      </c>
      <c r="F542" s="145">
        <v>0</v>
      </c>
    </row>
    <row r="543" spans="1:10" ht="12.75">
      <c r="A543" s="55" t="s">
        <v>339</v>
      </c>
      <c r="B543" s="56" t="s">
        <v>340</v>
      </c>
      <c r="C543" s="146">
        <v>25853.448445202885</v>
      </c>
      <c r="D543" s="147">
        <v>16593.028062191886</v>
      </c>
      <c r="E543" s="147">
        <v>6139.420383010998</v>
      </c>
      <c r="F543" s="144">
        <v>3121</v>
      </c>
      <c r="G543" s="175">
        <f>F543/(F543+F544)*100</f>
        <v>18.618941088739746</v>
      </c>
      <c r="H543" s="179">
        <v>37040</v>
      </c>
      <c r="I543" s="181">
        <v>15500.199635036497</v>
      </c>
      <c r="J543" s="181">
        <f>I543+I544</f>
        <v>34600.5197080292</v>
      </c>
    </row>
    <row r="544" spans="1:9" ht="13.5" thickBot="1">
      <c r="A544" s="58"/>
      <c r="B544" s="59"/>
      <c r="C544" s="148">
        <v>41653.85155479712</v>
      </c>
      <c r="D544" s="149">
        <v>20446.971937808114</v>
      </c>
      <c r="E544" s="149">
        <v>7565.379616989002</v>
      </c>
      <c r="F544" s="145">
        <v>13641.5</v>
      </c>
      <c r="G544" s="175">
        <f>F544/(F544+F543)*100</f>
        <v>81.38105891126025</v>
      </c>
      <c r="I544" s="181">
        <v>19100.3200729927</v>
      </c>
    </row>
    <row r="545" spans="1:10" ht="12.75">
      <c r="A545" s="55" t="s">
        <v>341</v>
      </c>
      <c r="B545" s="141" t="s">
        <v>342</v>
      </c>
      <c r="C545" s="146">
        <v>26484</v>
      </c>
      <c r="D545" s="147">
        <v>17155</v>
      </c>
      <c r="E545" s="147">
        <v>6347</v>
      </c>
      <c r="F545" s="144">
        <v>2982</v>
      </c>
      <c r="H545" s="179">
        <v>40401</v>
      </c>
      <c r="I545" s="181">
        <v>12669.307664233576</v>
      </c>
      <c r="J545" s="181">
        <f>I545+I546</f>
        <v>34142.918978102185</v>
      </c>
    </row>
    <row r="546" spans="1:9" ht="13.5" thickBot="1">
      <c r="A546" s="58"/>
      <c r="B546" s="143"/>
      <c r="C546" s="148">
        <v>45488.5</v>
      </c>
      <c r="D546" s="149">
        <v>23246</v>
      </c>
      <c r="E546" s="149">
        <v>8601</v>
      </c>
      <c r="F546" s="145">
        <v>13641.5</v>
      </c>
      <c r="I546" s="181">
        <v>21473.611313868612</v>
      </c>
    </row>
    <row r="547" spans="1:6" ht="12.75" hidden="1">
      <c r="A547" s="55" t="s">
        <v>343</v>
      </c>
      <c r="B547" s="141" t="s">
        <v>344</v>
      </c>
      <c r="C547" s="146">
        <v>0</v>
      </c>
      <c r="D547" s="147">
        <v>0</v>
      </c>
      <c r="E547" s="147">
        <v>0</v>
      </c>
      <c r="F547" s="144">
        <v>0</v>
      </c>
    </row>
    <row r="548" spans="1:6" ht="13.5" hidden="1" thickBot="1">
      <c r="A548" s="58"/>
      <c r="B548" s="143"/>
      <c r="C548" s="148">
        <v>0</v>
      </c>
      <c r="D548" s="149">
        <v>0</v>
      </c>
      <c r="E548" s="149">
        <v>0</v>
      </c>
      <c r="F548" s="145">
        <v>0</v>
      </c>
    </row>
    <row r="549" spans="1:8" ht="12.75">
      <c r="A549" s="55" t="s">
        <v>345</v>
      </c>
      <c r="B549" s="141" t="s">
        <v>346</v>
      </c>
      <c r="C549" s="146">
        <v>28823.333333333332</v>
      </c>
      <c r="D549" s="147">
        <v>18856</v>
      </c>
      <c r="E549" s="147">
        <v>6977</v>
      </c>
      <c r="F549" s="144">
        <v>2990.3333333333335</v>
      </c>
      <c r="H549" s="179">
        <v>42779</v>
      </c>
    </row>
    <row r="550" spans="1:6" ht="13.5" thickBot="1">
      <c r="A550" s="58"/>
      <c r="B550" s="143"/>
      <c r="C550" s="148">
        <v>43595.25</v>
      </c>
      <c r="D550" s="149">
        <v>23923</v>
      </c>
      <c r="E550" s="149">
        <v>8852</v>
      </c>
      <c r="F550" s="145">
        <v>10820.25</v>
      </c>
    </row>
    <row r="551" spans="1:8" ht="12.75">
      <c r="A551" s="55" t="s">
        <v>347</v>
      </c>
      <c r="B551" s="141" t="s">
        <v>348</v>
      </c>
      <c r="C551" s="146">
        <v>21698.31868433808</v>
      </c>
      <c r="D551" s="147">
        <v>13560.086630903706</v>
      </c>
      <c r="E551" s="147">
        <v>5017.232053434372</v>
      </c>
      <c r="F551" s="144">
        <v>3121</v>
      </c>
      <c r="G551" s="175">
        <f>F551/(F551+F552)*100</f>
        <v>18.618941088739746</v>
      </c>
      <c r="H551" s="179">
        <v>36543.50746268657</v>
      </c>
    </row>
    <row r="552" spans="1:7" ht="13.5" thickBot="1">
      <c r="A552" s="58"/>
      <c r="B552" s="143"/>
      <c r="C552" s="148">
        <v>45128.78653954252</v>
      </c>
      <c r="D552" s="149">
        <v>22983.42083178286</v>
      </c>
      <c r="E552" s="149">
        <v>8503.865707759658</v>
      </c>
      <c r="F552" s="145">
        <v>13641.5</v>
      </c>
      <c r="G552" s="175">
        <f>F552/(F552+F551)*100</f>
        <v>81.38105891126025</v>
      </c>
    </row>
    <row r="553" spans="1:8" ht="12.75">
      <c r="A553" s="55" t="s">
        <v>349</v>
      </c>
      <c r="B553" s="141" t="s">
        <v>350</v>
      </c>
      <c r="C553" s="146">
        <v>40839</v>
      </c>
      <c r="D553" s="147">
        <v>27671</v>
      </c>
      <c r="E553" s="147">
        <v>10238</v>
      </c>
      <c r="F553" s="144">
        <v>2930</v>
      </c>
      <c r="H553" s="179">
        <v>57001</v>
      </c>
    </row>
    <row r="554" spans="1:6" ht="13.5" thickBot="1">
      <c r="A554" s="58"/>
      <c r="B554" s="143"/>
      <c r="C554" s="148">
        <v>53823.5</v>
      </c>
      <c r="D554" s="149">
        <v>29330</v>
      </c>
      <c r="E554" s="149">
        <v>10852</v>
      </c>
      <c r="F554" s="145">
        <v>13641.5</v>
      </c>
    </row>
    <row r="555" spans="1:8" ht="12.75">
      <c r="A555" s="55" t="s">
        <v>351</v>
      </c>
      <c r="B555" s="141" t="s">
        <v>352</v>
      </c>
      <c r="C555" s="146">
        <v>25362.142857142855</v>
      </c>
      <c r="D555" s="147">
        <v>16331</v>
      </c>
      <c r="E555" s="147">
        <v>6042</v>
      </c>
      <c r="F555" s="144">
        <v>2989.142857142857</v>
      </c>
      <c r="H555" s="179">
        <v>38600</v>
      </c>
    </row>
    <row r="556" spans="1:6" ht="13.5" thickBot="1">
      <c r="A556" s="58"/>
      <c r="B556" s="143"/>
      <c r="C556" s="148">
        <v>44150.5</v>
      </c>
      <c r="D556" s="149">
        <v>22269</v>
      </c>
      <c r="E556" s="149">
        <v>8240</v>
      </c>
      <c r="F556" s="145">
        <v>13641.5</v>
      </c>
    </row>
    <row r="557" spans="1:8" ht="12.75">
      <c r="A557" s="55" t="s">
        <v>353</v>
      </c>
      <c r="B557" s="141" t="s">
        <v>354</v>
      </c>
      <c r="C557" s="146">
        <v>21698.31868433808</v>
      </c>
      <c r="D557" s="147">
        <v>13560.086630903706</v>
      </c>
      <c r="E557" s="147">
        <v>5017.232053434372</v>
      </c>
      <c r="F557" s="144">
        <v>3121</v>
      </c>
      <c r="G557" s="175">
        <f>F557/(F557+F558)*100</f>
        <v>18.618941088739746</v>
      </c>
      <c r="H557" s="179">
        <v>36543.50746268657</v>
      </c>
    </row>
    <row r="558" spans="1:7" ht="13.5" thickBot="1">
      <c r="A558" s="58"/>
      <c r="B558" s="143"/>
      <c r="C558" s="148">
        <v>45128.78653954252</v>
      </c>
      <c r="D558" s="149">
        <v>22983.42083178286</v>
      </c>
      <c r="E558" s="149">
        <v>8503.865707759658</v>
      </c>
      <c r="F558" s="145">
        <v>13641.5</v>
      </c>
      <c r="G558" s="175">
        <f>F558/(F558+F557)*100</f>
        <v>81.38105891126025</v>
      </c>
    </row>
    <row r="559" spans="1:6" ht="12.75" hidden="1">
      <c r="A559" s="55" t="s">
        <v>355</v>
      </c>
      <c r="B559" s="141" t="s">
        <v>356</v>
      </c>
      <c r="C559" s="146">
        <v>0</v>
      </c>
      <c r="D559" s="147">
        <v>0</v>
      </c>
      <c r="E559" s="147">
        <v>0</v>
      </c>
      <c r="F559" s="144">
        <v>0</v>
      </c>
    </row>
    <row r="560" spans="1:6" ht="13.5" hidden="1" thickBot="1">
      <c r="A560" s="58"/>
      <c r="B560" s="143"/>
      <c r="C560" s="148">
        <v>0</v>
      </c>
      <c r="D560" s="149">
        <v>0</v>
      </c>
      <c r="E560" s="149">
        <v>0</v>
      </c>
      <c r="F560" s="145">
        <v>0</v>
      </c>
    </row>
    <row r="561" spans="1:8" ht="12.75">
      <c r="A561" s="55" t="s">
        <v>357</v>
      </c>
      <c r="B561" s="141" t="s">
        <v>358</v>
      </c>
      <c r="C561" s="146">
        <v>24234.333333333332</v>
      </c>
      <c r="D561" s="147">
        <v>15513</v>
      </c>
      <c r="E561" s="147">
        <v>5740</v>
      </c>
      <c r="F561" s="144">
        <v>2981.3333333333335</v>
      </c>
      <c r="H561" s="179">
        <v>38381</v>
      </c>
    </row>
    <row r="562" spans="1:6" ht="13.5" thickBot="1">
      <c r="A562" s="58"/>
      <c r="B562" s="143"/>
      <c r="C562" s="148">
        <v>44970.5</v>
      </c>
      <c r="D562" s="149">
        <v>22868</v>
      </c>
      <c r="E562" s="149">
        <v>8461</v>
      </c>
      <c r="F562" s="145">
        <v>13641.5</v>
      </c>
    </row>
    <row r="563" spans="1:8" ht="12.75">
      <c r="A563" s="55" t="s">
        <v>359</v>
      </c>
      <c r="B563" s="141" t="s">
        <v>360</v>
      </c>
      <c r="C563" s="146">
        <v>21698.31868433808</v>
      </c>
      <c r="D563" s="147">
        <v>13560.086630903706</v>
      </c>
      <c r="E563" s="147">
        <v>5017.232053434372</v>
      </c>
      <c r="F563" s="144">
        <v>3121</v>
      </c>
      <c r="G563" s="175">
        <f>F563/(F563+F564)*100</f>
        <v>18.618941088739746</v>
      </c>
      <c r="H563" s="179">
        <v>36543.50746268657</v>
      </c>
    </row>
    <row r="564" spans="1:7" ht="13.5" thickBot="1">
      <c r="A564" s="58"/>
      <c r="B564" s="143"/>
      <c r="C564" s="148">
        <v>45128.78653954252</v>
      </c>
      <c r="D564" s="149">
        <v>22983.42083178286</v>
      </c>
      <c r="E564" s="149">
        <v>8503.865707759658</v>
      </c>
      <c r="F564" s="145">
        <v>13641.5</v>
      </c>
      <c r="G564" s="175">
        <f>F564/(F564+F563)*100</f>
        <v>81.38105891126025</v>
      </c>
    </row>
    <row r="565" spans="1:8" ht="12.75">
      <c r="A565" s="55" t="s">
        <v>361</v>
      </c>
      <c r="B565" s="141" t="s">
        <v>362</v>
      </c>
      <c r="C565" s="146">
        <v>21698.31868433808</v>
      </c>
      <c r="D565" s="147">
        <v>13560.086630903706</v>
      </c>
      <c r="E565" s="147">
        <v>5017.232053434372</v>
      </c>
      <c r="F565" s="144">
        <v>3121</v>
      </c>
      <c r="G565" s="175">
        <f>F565/(F565+F566)*100</f>
        <v>22.3868017573747</v>
      </c>
      <c r="H565" s="179">
        <v>36543.50746268657</v>
      </c>
    </row>
    <row r="566" spans="1:7" ht="13.5" thickBot="1">
      <c r="A566" s="58"/>
      <c r="B566" s="59"/>
      <c r="C566" s="148">
        <v>42307.53653954252</v>
      </c>
      <c r="D566" s="149">
        <v>22983.42083178286</v>
      </c>
      <c r="E566" s="149">
        <v>8503.865707759658</v>
      </c>
      <c r="F566" s="145">
        <v>10820.25</v>
      </c>
      <c r="G566" s="175">
        <f>F566/(F566+F565)*100</f>
        <v>77.6131982426253</v>
      </c>
    </row>
    <row r="567" spans="1:8" ht="12.75">
      <c r="A567" s="55" t="s">
        <v>363</v>
      </c>
      <c r="B567" s="56" t="s">
        <v>364</v>
      </c>
      <c r="C567" s="146">
        <v>42235</v>
      </c>
      <c r="D567" s="147">
        <v>28690</v>
      </c>
      <c r="E567" s="147">
        <v>10615</v>
      </c>
      <c r="F567" s="144">
        <v>2930</v>
      </c>
      <c r="H567" s="179">
        <v>59462</v>
      </c>
    </row>
    <row r="568" spans="1:6" ht="13.5" thickBot="1">
      <c r="A568" s="58"/>
      <c r="B568" s="59"/>
      <c r="C568" s="148">
        <v>55799.5</v>
      </c>
      <c r="D568" s="149">
        <v>30772</v>
      </c>
      <c r="E568" s="149">
        <v>11386</v>
      </c>
      <c r="F568" s="145">
        <v>13641.5</v>
      </c>
    </row>
    <row r="569" spans="1:6" ht="12.75" hidden="1">
      <c r="A569" s="55" t="s">
        <v>365</v>
      </c>
      <c r="B569" s="56" t="s">
        <v>366</v>
      </c>
      <c r="C569" s="146">
        <v>0</v>
      </c>
      <c r="D569" s="147">
        <v>0</v>
      </c>
      <c r="E569" s="147">
        <v>0</v>
      </c>
      <c r="F569" s="144">
        <v>0</v>
      </c>
    </row>
    <row r="570" spans="1:6" ht="13.5" hidden="1" thickBot="1">
      <c r="A570" s="58"/>
      <c r="B570" s="59"/>
      <c r="C570" s="148">
        <v>0</v>
      </c>
      <c r="D570" s="149">
        <v>0</v>
      </c>
      <c r="E570" s="149">
        <v>0</v>
      </c>
      <c r="F570" s="145">
        <v>0</v>
      </c>
    </row>
    <row r="571" spans="1:6" ht="12.75" hidden="1">
      <c r="A571" s="55" t="s">
        <v>367</v>
      </c>
      <c r="B571" s="56" t="s">
        <v>368</v>
      </c>
      <c r="C571" s="146">
        <v>0</v>
      </c>
      <c r="D571" s="147">
        <v>0</v>
      </c>
      <c r="E571" s="147">
        <v>0</v>
      </c>
      <c r="F571" s="144">
        <v>0</v>
      </c>
    </row>
    <row r="572" spans="1:6" ht="13.5" hidden="1" thickBot="1">
      <c r="A572" s="58"/>
      <c r="B572" s="59"/>
      <c r="C572" s="148">
        <v>0</v>
      </c>
      <c r="D572" s="149">
        <v>0</v>
      </c>
      <c r="E572" s="149">
        <v>0</v>
      </c>
      <c r="F572" s="145">
        <v>0</v>
      </c>
    </row>
    <row r="573" spans="1:6" ht="12.75" hidden="1">
      <c r="A573" s="55" t="s">
        <v>369</v>
      </c>
      <c r="B573" s="56" t="s">
        <v>370</v>
      </c>
      <c r="C573" s="146">
        <v>0</v>
      </c>
      <c r="D573" s="147">
        <v>0</v>
      </c>
      <c r="E573" s="147">
        <v>0</v>
      </c>
      <c r="F573" s="144">
        <v>0</v>
      </c>
    </row>
    <row r="574" spans="1:6" ht="13.5" hidden="1" thickBot="1">
      <c r="A574" s="58"/>
      <c r="B574" s="59"/>
      <c r="C574" s="148">
        <v>0</v>
      </c>
      <c r="D574" s="149">
        <v>0</v>
      </c>
      <c r="E574" s="149">
        <v>0</v>
      </c>
      <c r="F574" s="145">
        <v>0</v>
      </c>
    </row>
    <row r="575" spans="1:6" ht="12.75" hidden="1">
      <c r="A575" s="55" t="s">
        <v>371</v>
      </c>
      <c r="B575" s="163" t="s">
        <v>372</v>
      </c>
      <c r="C575" s="167">
        <v>24393</v>
      </c>
      <c r="D575" s="168">
        <v>17518</v>
      </c>
      <c r="E575" s="168">
        <v>6482</v>
      </c>
      <c r="F575" s="169">
        <v>393</v>
      </c>
    </row>
    <row r="576" spans="1:6" ht="13.5" hidden="1" thickBot="1">
      <c r="A576" s="58"/>
      <c r="B576" s="59"/>
      <c r="C576" s="148">
        <v>30911</v>
      </c>
      <c r="D576" s="149">
        <v>22422</v>
      </c>
      <c r="E576" s="149">
        <v>8296</v>
      </c>
      <c r="F576" s="145">
        <v>193</v>
      </c>
    </row>
    <row r="577" spans="1:6" ht="12.75" hidden="1">
      <c r="A577" s="55" t="s">
        <v>373</v>
      </c>
      <c r="B577" s="56" t="s">
        <v>374</v>
      </c>
      <c r="C577" s="146">
        <v>0</v>
      </c>
      <c r="D577" s="147">
        <v>0</v>
      </c>
      <c r="E577" s="147">
        <v>0</v>
      </c>
      <c r="F577" s="144">
        <v>0</v>
      </c>
    </row>
    <row r="578" spans="1:6" ht="13.5" hidden="1" thickBot="1">
      <c r="A578" s="58"/>
      <c r="B578" s="59"/>
      <c r="C578" s="148">
        <v>0</v>
      </c>
      <c r="D578" s="149">
        <v>0</v>
      </c>
      <c r="E578" s="149">
        <v>0</v>
      </c>
      <c r="F578" s="145">
        <v>0</v>
      </c>
    </row>
    <row r="579" spans="1:6" ht="12.75">
      <c r="A579" s="55" t="s">
        <v>375</v>
      </c>
      <c r="B579" s="56" t="s">
        <v>376</v>
      </c>
      <c r="C579" s="146">
        <v>29896</v>
      </c>
      <c r="D579" s="147">
        <v>19628</v>
      </c>
      <c r="E579" s="147">
        <v>7262</v>
      </c>
      <c r="F579" s="144">
        <v>3006</v>
      </c>
    </row>
    <row r="580" spans="1:6" ht="13.5" thickBot="1">
      <c r="A580" s="58"/>
      <c r="B580" s="59"/>
      <c r="C580" s="148">
        <v>43395.5</v>
      </c>
      <c r="D580" s="149">
        <v>21763</v>
      </c>
      <c r="E580" s="149">
        <v>8052</v>
      </c>
      <c r="F580" s="145">
        <v>13580.5</v>
      </c>
    </row>
    <row r="581" spans="1:6" ht="12.75" hidden="1">
      <c r="A581" s="55" t="s">
        <v>377</v>
      </c>
      <c r="B581" s="56" t="s">
        <v>378</v>
      </c>
      <c r="C581" s="146">
        <v>29124</v>
      </c>
      <c r="D581" s="147">
        <v>20883</v>
      </c>
      <c r="E581" s="147">
        <v>7727</v>
      </c>
      <c r="F581" s="144">
        <v>514</v>
      </c>
    </row>
    <row r="582" spans="1:6" ht="13.5" hidden="1" thickBot="1">
      <c r="A582" s="58"/>
      <c r="B582" s="59"/>
      <c r="C582" s="148">
        <v>30574</v>
      </c>
      <c r="D582" s="149">
        <v>22317</v>
      </c>
      <c r="E582" s="149">
        <v>8257</v>
      </c>
      <c r="F582" s="145">
        <v>0</v>
      </c>
    </row>
    <row r="583" spans="1:6" ht="12.75" hidden="1">
      <c r="A583" s="55" t="s">
        <v>379</v>
      </c>
      <c r="B583" s="163" t="s">
        <v>1862</v>
      </c>
      <c r="C583" s="167">
        <v>25648</v>
      </c>
      <c r="D583" s="168">
        <v>18468</v>
      </c>
      <c r="E583" s="168">
        <v>6833</v>
      </c>
      <c r="F583" s="169">
        <v>347</v>
      </c>
    </row>
    <row r="584" spans="1:6" ht="13.5" hidden="1" thickBot="1">
      <c r="A584" s="58"/>
      <c r="B584" s="59"/>
      <c r="C584" s="148">
        <v>24267</v>
      </c>
      <c r="D584" s="149">
        <v>17713</v>
      </c>
      <c r="E584" s="149">
        <v>6554</v>
      </c>
      <c r="F584" s="145">
        <v>0</v>
      </c>
    </row>
    <row r="585" spans="1:6" ht="12.75" hidden="1">
      <c r="A585" s="55" t="s">
        <v>380</v>
      </c>
      <c r="B585" s="163" t="s">
        <v>381</v>
      </c>
      <c r="C585" s="167">
        <v>30692</v>
      </c>
      <c r="D585" s="168">
        <v>22066</v>
      </c>
      <c r="E585" s="168">
        <v>8164</v>
      </c>
      <c r="F585" s="169">
        <v>462</v>
      </c>
    </row>
    <row r="586" spans="1:6" ht="13.5" hidden="1" thickBot="1">
      <c r="A586" s="58"/>
      <c r="B586" s="59"/>
      <c r="C586" s="148">
        <v>27708</v>
      </c>
      <c r="D586" s="149">
        <v>20225</v>
      </c>
      <c r="E586" s="149">
        <v>7483</v>
      </c>
      <c r="F586" s="145">
        <v>0</v>
      </c>
    </row>
    <row r="587" spans="1:6" ht="12.75" hidden="1">
      <c r="A587" s="55" t="s">
        <v>382</v>
      </c>
      <c r="B587" s="56" t="s">
        <v>383</v>
      </c>
      <c r="C587" s="146">
        <v>0</v>
      </c>
      <c r="D587" s="147">
        <v>0</v>
      </c>
      <c r="E587" s="147">
        <v>0</v>
      </c>
      <c r="F587" s="144">
        <v>0</v>
      </c>
    </row>
    <row r="588" spans="1:6" ht="13.5" hidden="1" thickBot="1">
      <c r="A588" s="58"/>
      <c r="B588" s="59"/>
      <c r="C588" s="148">
        <v>0</v>
      </c>
      <c r="D588" s="149">
        <v>0</v>
      </c>
      <c r="E588" s="149">
        <v>0</v>
      </c>
      <c r="F588" s="145">
        <v>0</v>
      </c>
    </row>
    <row r="589" spans="1:6" ht="12.75">
      <c r="A589" s="55" t="s">
        <v>384</v>
      </c>
      <c r="B589" s="56" t="s">
        <v>385</v>
      </c>
      <c r="C589" s="146">
        <v>31878</v>
      </c>
      <c r="D589" s="147">
        <v>21037</v>
      </c>
      <c r="E589" s="147">
        <v>7784</v>
      </c>
      <c r="F589" s="144">
        <v>3057</v>
      </c>
    </row>
    <row r="590" spans="1:6" ht="13.5" thickBot="1">
      <c r="A590" s="58"/>
      <c r="B590" s="59"/>
      <c r="C590" s="148">
        <v>41084.5</v>
      </c>
      <c r="D590" s="149">
        <v>20078</v>
      </c>
      <c r="E590" s="149">
        <v>7429</v>
      </c>
      <c r="F590" s="145">
        <v>13577.5</v>
      </c>
    </row>
    <row r="591" spans="1:6" ht="12.75" hidden="1">
      <c r="A591" s="55" t="s">
        <v>386</v>
      </c>
      <c r="B591" s="56" t="s">
        <v>387</v>
      </c>
      <c r="C591" s="146">
        <v>34754</v>
      </c>
      <c r="D591" s="147">
        <v>25210</v>
      </c>
      <c r="E591" s="147">
        <v>9328</v>
      </c>
      <c r="F591" s="144">
        <v>216</v>
      </c>
    </row>
    <row r="592" spans="1:6" ht="13.5" hidden="1" thickBot="1">
      <c r="A592" s="58"/>
      <c r="B592" s="59"/>
      <c r="C592" s="148">
        <v>20944</v>
      </c>
      <c r="D592" s="149">
        <v>15130</v>
      </c>
      <c r="E592" s="149">
        <v>5598</v>
      </c>
      <c r="F592" s="145">
        <v>216</v>
      </c>
    </row>
    <row r="593" spans="1:6" ht="12.75">
      <c r="A593" s="55" t="s">
        <v>388</v>
      </c>
      <c r="B593" s="163" t="s">
        <v>389</v>
      </c>
      <c r="C593" s="185">
        <v>28981</v>
      </c>
      <c r="D593" s="186">
        <v>18970</v>
      </c>
      <c r="E593" s="186">
        <v>7019</v>
      </c>
      <c r="F593" s="187">
        <v>2992</v>
      </c>
    </row>
    <row r="594" spans="1:6" ht="13.5" thickBot="1">
      <c r="A594" s="58"/>
      <c r="B594" s="59"/>
      <c r="C594" s="148">
        <v>41307.5</v>
      </c>
      <c r="D594" s="149">
        <v>20194</v>
      </c>
      <c r="E594" s="149">
        <v>7472</v>
      </c>
      <c r="F594" s="145">
        <v>13641.5</v>
      </c>
    </row>
    <row r="595" spans="1:6" ht="12.75" hidden="1">
      <c r="A595" s="165" t="s">
        <v>390</v>
      </c>
      <c r="B595" s="166" t="s">
        <v>391</v>
      </c>
      <c r="C595" s="48">
        <v>26596</v>
      </c>
      <c r="D595" s="49">
        <v>19098</v>
      </c>
      <c r="E595" s="49">
        <v>7066</v>
      </c>
      <c r="F595" s="45">
        <v>432</v>
      </c>
    </row>
    <row r="596" spans="1:6" ht="13.5" hidden="1" thickBot="1">
      <c r="A596" s="58"/>
      <c r="B596" s="59"/>
      <c r="C596" s="48">
        <v>29933</v>
      </c>
      <c r="D596" s="49">
        <v>21849</v>
      </c>
      <c r="E596" s="49">
        <v>8084</v>
      </c>
      <c r="F596" s="45">
        <v>0</v>
      </c>
    </row>
    <row r="597" spans="1:6" ht="12.75" hidden="1">
      <c r="A597" s="55" t="s">
        <v>392</v>
      </c>
      <c r="B597" s="56" t="s">
        <v>393</v>
      </c>
      <c r="C597" s="48">
        <v>26129</v>
      </c>
      <c r="D597" s="49">
        <v>18760</v>
      </c>
      <c r="E597" s="49">
        <v>6941</v>
      </c>
      <c r="F597" s="45">
        <v>428</v>
      </c>
    </row>
    <row r="598" spans="1:6" ht="13.5" hidden="1" thickBot="1">
      <c r="A598" s="58"/>
      <c r="B598" s="59"/>
      <c r="C598" s="48">
        <v>28686</v>
      </c>
      <c r="D598" s="49">
        <v>20939</v>
      </c>
      <c r="E598" s="49">
        <v>7747</v>
      </c>
      <c r="F598" s="45">
        <v>0</v>
      </c>
    </row>
    <row r="599" spans="1:6" ht="12.75" hidden="1">
      <c r="A599" s="55" t="s">
        <v>394</v>
      </c>
      <c r="B599" s="56" t="s">
        <v>395</v>
      </c>
      <c r="C599" s="48">
        <v>27395</v>
      </c>
      <c r="D599" s="49">
        <v>19664</v>
      </c>
      <c r="E599" s="49">
        <v>7276</v>
      </c>
      <c r="F599" s="45">
        <v>455</v>
      </c>
    </row>
    <row r="600" spans="1:6" ht="13.5" hidden="1" thickBot="1">
      <c r="A600" s="58"/>
      <c r="B600" s="59"/>
      <c r="C600" s="48">
        <v>30614</v>
      </c>
      <c r="D600" s="49">
        <v>22346</v>
      </c>
      <c r="E600" s="49">
        <v>8268</v>
      </c>
      <c r="F600" s="45">
        <v>0</v>
      </c>
    </row>
    <row r="601" spans="1:6" ht="12.75" hidden="1">
      <c r="A601" s="55" t="s">
        <v>396</v>
      </c>
      <c r="B601" s="56" t="s">
        <v>1825</v>
      </c>
      <c r="C601" s="48">
        <v>26129</v>
      </c>
      <c r="D601" s="49">
        <v>18760</v>
      </c>
      <c r="E601" s="49">
        <v>6941</v>
      </c>
      <c r="F601" s="45">
        <v>428</v>
      </c>
    </row>
    <row r="602" spans="1:6" ht="13.5" hidden="1" thickBot="1">
      <c r="A602" s="58"/>
      <c r="B602" s="59"/>
      <c r="C602" s="48">
        <v>28686</v>
      </c>
      <c r="D602" s="49">
        <v>20939</v>
      </c>
      <c r="E602" s="49">
        <v>7747</v>
      </c>
      <c r="F602" s="45">
        <v>0</v>
      </c>
    </row>
    <row r="603" spans="1:6" ht="12.75" hidden="1">
      <c r="A603" s="55" t="s">
        <v>1826</v>
      </c>
      <c r="B603" s="163" t="s">
        <v>1863</v>
      </c>
      <c r="C603" s="48">
        <v>26759</v>
      </c>
      <c r="D603" s="49">
        <v>19146</v>
      </c>
      <c r="E603" s="49">
        <v>7084</v>
      </c>
      <c r="F603" s="45">
        <v>529</v>
      </c>
    </row>
    <row r="604" spans="1:6" ht="13.5" hidden="1" thickBot="1">
      <c r="A604" s="58"/>
      <c r="B604" s="59"/>
      <c r="C604" s="48">
        <v>31636</v>
      </c>
      <c r="D604" s="49">
        <v>23092</v>
      </c>
      <c r="E604" s="49">
        <v>8544</v>
      </c>
      <c r="F604" s="45">
        <v>0</v>
      </c>
    </row>
    <row r="605" spans="1:6" ht="12.75" hidden="1">
      <c r="A605" s="55" t="s">
        <v>1827</v>
      </c>
      <c r="B605" s="56" t="s">
        <v>1828</v>
      </c>
      <c r="C605" s="48">
        <v>25000</v>
      </c>
      <c r="D605" s="49">
        <v>17967</v>
      </c>
      <c r="E605" s="49">
        <v>6648</v>
      </c>
      <c r="F605" s="45">
        <v>385</v>
      </c>
    </row>
    <row r="606" spans="1:6" ht="13.5" hidden="1" thickBot="1">
      <c r="A606" s="58"/>
      <c r="B606" s="59"/>
      <c r="C606" s="48">
        <v>27975</v>
      </c>
      <c r="D606" s="49">
        <v>20420</v>
      </c>
      <c r="E606" s="49">
        <v>7555</v>
      </c>
      <c r="F606" s="45">
        <v>0</v>
      </c>
    </row>
    <row r="607" spans="1:6" ht="12.75" hidden="1">
      <c r="A607" s="55" t="s">
        <v>1829</v>
      </c>
      <c r="B607" s="163" t="s">
        <v>1864</v>
      </c>
      <c r="C607" s="48">
        <v>40088</v>
      </c>
      <c r="D607" s="49">
        <v>28868</v>
      </c>
      <c r="E607" s="49">
        <v>10681</v>
      </c>
      <c r="F607" s="45">
        <v>539</v>
      </c>
    </row>
    <row r="608" spans="1:6" ht="13.5" hidden="1" thickBot="1">
      <c r="A608" s="58"/>
      <c r="B608" s="59"/>
      <c r="C608" s="52">
        <v>26726</v>
      </c>
      <c r="D608" s="116">
        <v>19508</v>
      </c>
      <c r="E608" s="116">
        <v>7218</v>
      </c>
      <c r="F608" s="117">
        <v>0</v>
      </c>
    </row>
    <row r="609" spans="1:6" ht="12.75" hidden="1">
      <c r="A609" s="165" t="s">
        <v>1830</v>
      </c>
      <c r="B609" s="166" t="s">
        <v>1831</v>
      </c>
      <c r="C609" s="48">
        <v>0</v>
      </c>
      <c r="D609" s="49">
        <v>0</v>
      </c>
      <c r="E609" s="49">
        <v>0</v>
      </c>
      <c r="F609" s="45">
        <v>0</v>
      </c>
    </row>
    <row r="610" spans="1:6" ht="13.5" hidden="1" thickBot="1">
      <c r="A610" s="58"/>
      <c r="B610" s="59"/>
      <c r="C610" s="60">
        <v>0</v>
      </c>
      <c r="D610" s="61">
        <v>0</v>
      </c>
      <c r="E610" s="61">
        <v>0</v>
      </c>
      <c r="F610" s="44">
        <v>0</v>
      </c>
    </row>
  </sheetData>
  <sheetProtection password="C6E2" sheet="1" objects="1" scenarios="1" selectLockedCells="1" selectUnlockedCells="1"/>
  <mergeCells count="10">
    <mergeCell ref="A5:A6"/>
    <mergeCell ref="B5:B6"/>
    <mergeCell ref="C4:F4"/>
    <mergeCell ref="A2:F2"/>
    <mergeCell ref="A3:F3"/>
    <mergeCell ref="G5:G6"/>
    <mergeCell ref="C5:C6"/>
    <mergeCell ref="D5:D6"/>
    <mergeCell ref="E5:E6"/>
    <mergeCell ref="F5:F6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3" manualBreakCount="3">
    <brk id="224" max="5" man="1"/>
    <brk id="408" max="5" man="1"/>
    <brk id="5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54"/>
  <sheetViews>
    <sheetView showGridLines="0" workbookViewId="0" topLeftCell="A1">
      <pane xSplit="2" ySplit="6" topLeftCell="C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140625" defaultRowHeight="12.75"/>
  <cols>
    <col min="1" max="1" width="12.00390625" style="4" customWidth="1"/>
    <col min="2" max="2" width="56.7109375" style="121" customWidth="1"/>
    <col min="3" max="6" width="9.7109375" style="42" customWidth="1"/>
    <col min="7" max="7" width="2.421875" style="4" customWidth="1"/>
    <col min="8" max="16384" width="9.140625" style="4" customWidth="1"/>
  </cols>
  <sheetData>
    <row r="1" spans="1:5" ht="27" customHeight="1" thickBot="1">
      <c r="A1" s="225" t="s">
        <v>759</v>
      </c>
      <c r="B1" s="225"/>
      <c r="E1" s="42" t="s">
        <v>1872</v>
      </c>
    </row>
    <row r="2" spans="1:6" ht="18.75" thickBot="1">
      <c r="A2" s="221" t="s">
        <v>2001</v>
      </c>
      <c r="B2" s="222"/>
      <c r="C2" s="222"/>
      <c r="D2" s="222"/>
      <c r="E2" s="222"/>
      <c r="F2" s="223"/>
    </row>
    <row r="3" spans="1:9" ht="48" customHeight="1">
      <c r="A3" s="224" t="s">
        <v>1982</v>
      </c>
      <c r="B3" s="224"/>
      <c r="C3" s="224"/>
      <c r="D3" s="224"/>
      <c r="E3" s="224"/>
      <c r="F3" s="224"/>
      <c r="G3" s="112"/>
      <c r="H3" s="112"/>
      <c r="I3" s="112"/>
    </row>
    <row r="4" spans="1:6" ht="6" customHeight="1" thickBot="1">
      <c r="A4" s="113"/>
      <c r="B4" s="120"/>
      <c r="C4" s="220"/>
      <c r="D4" s="220"/>
      <c r="E4" s="220"/>
      <c r="F4" s="220"/>
    </row>
    <row r="5" spans="1:6" ht="12.75" customHeight="1">
      <c r="A5" s="216" t="s">
        <v>2078</v>
      </c>
      <c r="B5" s="226" t="s">
        <v>2079</v>
      </c>
      <c r="C5" s="212" t="s">
        <v>1832</v>
      </c>
      <c r="D5" s="193" t="s">
        <v>2059</v>
      </c>
      <c r="E5" s="193" t="s">
        <v>1823</v>
      </c>
      <c r="F5" s="214" t="s">
        <v>540</v>
      </c>
    </row>
    <row r="6" spans="1:6" ht="25.5" customHeight="1" thickBot="1">
      <c r="A6" s="217"/>
      <c r="B6" s="227"/>
      <c r="C6" s="213"/>
      <c r="D6" s="194"/>
      <c r="E6" s="194"/>
      <c r="F6" s="215"/>
    </row>
    <row r="7" spans="1:6" ht="12.75">
      <c r="A7" s="118" t="s">
        <v>541</v>
      </c>
      <c r="B7" s="127" t="s">
        <v>542</v>
      </c>
      <c r="C7" s="48">
        <v>50721.5</v>
      </c>
      <c r="D7" s="49">
        <v>30860</v>
      </c>
      <c r="E7" s="49">
        <v>11418</v>
      </c>
      <c r="F7" s="45">
        <v>8443.5</v>
      </c>
    </row>
    <row r="8" spans="1:6" ht="12.75">
      <c r="A8" s="111" t="s">
        <v>543</v>
      </c>
      <c r="B8" s="128" t="s">
        <v>544</v>
      </c>
      <c r="C8" s="48">
        <v>49909.2</v>
      </c>
      <c r="D8" s="49">
        <v>30262</v>
      </c>
      <c r="E8" s="49">
        <v>11197</v>
      </c>
      <c r="F8" s="45">
        <v>8450.2</v>
      </c>
    </row>
    <row r="9" spans="1:6" ht="12.75">
      <c r="A9" s="111" t="s">
        <v>545</v>
      </c>
      <c r="B9" s="128" t="s">
        <v>546</v>
      </c>
      <c r="C9" s="48">
        <v>49008.25</v>
      </c>
      <c r="D9" s="49">
        <v>29604</v>
      </c>
      <c r="E9" s="49">
        <v>10953</v>
      </c>
      <c r="F9" s="45">
        <v>8451.25</v>
      </c>
    </row>
    <row r="10" spans="1:6" ht="12.75">
      <c r="A10" s="111" t="s">
        <v>547</v>
      </c>
      <c r="B10" s="128" t="s">
        <v>548</v>
      </c>
      <c r="C10" s="48">
        <v>50055.666666666664</v>
      </c>
      <c r="D10" s="49">
        <v>30367</v>
      </c>
      <c r="E10" s="49">
        <v>11236</v>
      </c>
      <c r="F10" s="45">
        <v>8452.666666666666</v>
      </c>
    </row>
    <row r="11" spans="1:6" ht="12.75">
      <c r="A11" s="111" t="s">
        <v>549</v>
      </c>
      <c r="B11" s="128" t="s">
        <v>550</v>
      </c>
      <c r="C11" s="48">
        <v>48606.75</v>
      </c>
      <c r="D11" s="49">
        <v>29326</v>
      </c>
      <c r="E11" s="49">
        <v>10851</v>
      </c>
      <c r="F11" s="45">
        <v>8429.75</v>
      </c>
    </row>
    <row r="12" spans="1:6" ht="12.75">
      <c r="A12" s="111" t="s">
        <v>551</v>
      </c>
      <c r="B12" s="128" t="s">
        <v>552</v>
      </c>
      <c r="C12" s="48">
        <v>45676.25</v>
      </c>
      <c r="D12" s="49">
        <v>27990</v>
      </c>
      <c r="E12" s="49">
        <v>10356</v>
      </c>
      <c r="F12" s="45">
        <v>7330.25</v>
      </c>
    </row>
    <row r="13" spans="1:6" ht="12.75" hidden="1">
      <c r="A13" s="111" t="s">
        <v>553</v>
      </c>
      <c r="B13" s="128" t="s">
        <v>554</v>
      </c>
      <c r="C13" s="48">
        <v>7446.25</v>
      </c>
      <c r="D13" s="49">
        <v>0</v>
      </c>
      <c r="E13" s="49">
        <v>0</v>
      </c>
      <c r="F13" s="45">
        <v>7446.25</v>
      </c>
    </row>
    <row r="14" spans="1:6" ht="12.75">
      <c r="A14" s="111" t="s">
        <v>555</v>
      </c>
      <c r="B14" s="128" t="s">
        <v>556</v>
      </c>
      <c r="C14" s="48">
        <v>44337.25</v>
      </c>
      <c r="D14" s="49">
        <v>26999</v>
      </c>
      <c r="E14" s="49">
        <v>9990</v>
      </c>
      <c r="F14" s="45">
        <v>7348.25</v>
      </c>
    </row>
    <row r="15" spans="1:6" ht="12.75">
      <c r="A15" s="111" t="s">
        <v>557</v>
      </c>
      <c r="B15" s="128" t="s">
        <v>1904</v>
      </c>
      <c r="C15" s="48">
        <v>44686.25</v>
      </c>
      <c r="D15" s="49">
        <v>27258</v>
      </c>
      <c r="E15" s="49">
        <v>10085</v>
      </c>
      <c r="F15" s="45">
        <v>7343.25</v>
      </c>
    </row>
    <row r="16" spans="1:6" ht="12.75" hidden="1">
      <c r="A16" s="111" t="s">
        <v>1905</v>
      </c>
      <c r="B16" s="128" t="s">
        <v>1906</v>
      </c>
      <c r="C16" s="48">
        <v>3678.75</v>
      </c>
      <c r="D16" s="49">
        <v>0</v>
      </c>
      <c r="E16" s="49">
        <v>0</v>
      </c>
      <c r="F16" s="45">
        <v>3678.75</v>
      </c>
    </row>
    <row r="17" spans="1:6" ht="12.75">
      <c r="A17" s="111" t="s">
        <v>1907</v>
      </c>
      <c r="B17" s="128" t="s">
        <v>1908</v>
      </c>
      <c r="C17" s="48">
        <v>44371.25</v>
      </c>
      <c r="D17" s="49">
        <v>27060</v>
      </c>
      <c r="E17" s="49">
        <v>10012</v>
      </c>
      <c r="F17" s="45">
        <v>7299.25</v>
      </c>
    </row>
    <row r="18" spans="1:6" ht="12.75" hidden="1">
      <c r="A18" s="111" t="s">
        <v>1909</v>
      </c>
      <c r="B18" s="128" t="s">
        <v>1910</v>
      </c>
      <c r="C18" s="48">
        <v>3678.75</v>
      </c>
      <c r="D18" s="49">
        <v>0</v>
      </c>
      <c r="E18" s="49">
        <v>0</v>
      </c>
      <c r="F18" s="45">
        <v>3678.75</v>
      </c>
    </row>
    <row r="19" spans="1:6" ht="12.75">
      <c r="A19" s="111" t="s">
        <v>1911</v>
      </c>
      <c r="B19" s="128" t="s">
        <v>1910</v>
      </c>
      <c r="C19" s="48">
        <v>44676.25</v>
      </c>
      <c r="D19" s="49">
        <v>27269</v>
      </c>
      <c r="E19" s="49">
        <v>10090</v>
      </c>
      <c r="F19" s="45">
        <v>7317.25</v>
      </c>
    </row>
    <row r="20" spans="1:6" ht="12.75">
      <c r="A20" s="111" t="s">
        <v>1912</v>
      </c>
      <c r="B20" s="128" t="s">
        <v>1913</v>
      </c>
      <c r="C20" s="48">
        <v>48233.25</v>
      </c>
      <c r="D20" s="49">
        <v>29880</v>
      </c>
      <c r="E20" s="49">
        <v>11056</v>
      </c>
      <c r="F20" s="45">
        <v>7297.25</v>
      </c>
    </row>
    <row r="21" spans="1:6" ht="12.75">
      <c r="A21" s="111" t="s">
        <v>1914</v>
      </c>
      <c r="B21" s="128" t="s">
        <v>1915</v>
      </c>
      <c r="C21" s="48">
        <v>48233.25</v>
      </c>
      <c r="D21" s="49">
        <v>29880</v>
      </c>
      <c r="E21" s="49">
        <v>11056</v>
      </c>
      <c r="F21" s="45">
        <v>7297.25</v>
      </c>
    </row>
    <row r="22" spans="1:6" ht="12.75">
      <c r="A22" s="111" t="s">
        <v>1916</v>
      </c>
      <c r="B22" s="128" t="s">
        <v>1917</v>
      </c>
      <c r="C22" s="48">
        <v>47360.82142857143</v>
      </c>
      <c r="D22" s="49">
        <v>29233</v>
      </c>
      <c r="E22" s="49">
        <v>10816</v>
      </c>
      <c r="F22" s="45">
        <v>7311.821428571428</v>
      </c>
    </row>
    <row r="23" spans="1:6" ht="12.75">
      <c r="A23" s="111" t="s">
        <v>1918</v>
      </c>
      <c r="B23" s="128" t="s">
        <v>1919</v>
      </c>
      <c r="C23" s="48">
        <v>45644.25</v>
      </c>
      <c r="D23" s="49">
        <v>27981</v>
      </c>
      <c r="E23" s="49">
        <v>10353</v>
      </c>
      <c r="F23" s="45">
        <v>7310.25</v>
      </c>
    </row>
    <row r="24" spans="1:6" ht="12.75">
      <c r="A24" s="111" t="s">
        <v>1920</v>
      </c>
      <c r="B24" s="131" t="s">
        <v>1921</v>
      </c>
      <c r="C24" s="48">
        <v>47022.25</v>
      </c>
      <c r="D24" s="49">
        <v>28995</v>
      </c>
      <c r="E24" s="49">
        <v>10728</v>
      </c>
      <c r="F24" s="45">
        <v>7299.25</v>
      </c>
    </row>
    <row r="25" spans="1:6" ht="12.75">
      <c r="A25" s="111" t="s">
        <v>1922</v>
      </c>
      <c r="B25" s="128" t="s">
        <v>1923</v>
      </c>
      <c r="C25" s="48">
        <v>40946.607142857145</v>
      </c>
      <c r="D25" s="49">
        <v>27294</v>
      </c>
      <c r="E25" s="49">
        <v>10099</v>
      </c>
      <c r="F25" s="45">
        <v>3553.607142857143</v>
      </c>
    </row>
    <row r="26" spans="1:6" ht="12.75" hidden="1">
      <c r="A26" s="111" t="s">
        <v>1924</v>
      </c>
      <c r="B26" s="128" t="s">
        <v>1925</v>
      </c>
      <c r="C26" s="48">
        <v>3678.75</v>
      </c>
      <c r="D26" s="49">
        <v>0</v>
      </c>
      <c r="E26" s="49">
        <v>0</v>
      </c>
      <c r="F26" s="45">
        <v>3678.75</v>
      </c>
    </row>
    <row r="27" spans="1:6" ht="12.75" hidden="1">
      <c r="A27" s="111" t="s">
        <v>1926</v>
      </c>
      <c r="B27" s="128" t="s">
        <v>1927</v>
      </c>
      <c r="C27" s="48">
        <v>3678.75</v>
      </c>
      <c r="D27" s="49">
        <v>0</v>
      </c>
      <c r="E27" s="49">
        <v>0</v>
      </c>
      <c r="F27" s="45">
        <v>3678.75</v>
      </c>
    </row>
    <row r="28" spans="1:6" ht="12.75">
      <c r="A28" s="111" t="s">
        <v>1928</v>
      </c>
      <c r="B28" s="128" t="s">
        <v>1929</v>
      </c>
      <c r="C28" s="48">
        <v>47128.75</v>
      </c>
      <c r="D28" s="49">
        <v>29073</v>
      </c>
      <c r="E28" s="49">
        <v>10757</v>
      </c>
      <c r="F28" s="45">
        <v>7298.75</v>
      </c>
    </row>
    <row r="29" spans="1:6" ht="12.75">
      <c r="A29" s="111" t="s">
        <v>1930</v>
      </c>
      <c r="B29" s="128" t="s">
        <v>1931</v>
      </c>
      <c r="C29" s="48">
        <v>45352.75</v>
      </c>
      <c r="D29" s="49">
        <v>27776</v>
      </c>
      <c r="E29" s="49">
        <v>10277</v>
      </c>
      <c r="F29" s="45">
        <v>7299.75</v>
      </c>
    </row>
    <row r="30" spans="1:6" ht="12.75">
      <c r="A30" s="111" t="s">
        <v>581</v>
      </c>
      <c r="B30" s="128" t="s">
        <v>582</v>
      </c>
      <c r="C30" s="48">
        <v>40728.903846153844</v>
      </c>
      <c r="D30" s="49">
        <v>27137</v>
      </c>
      <c r="E30" s="49">
        <v>10041</v>
      </c>
      <c r="F30" s="45">
        <v>3550.903846153846</v>
      </c>
    </row>
    <row r="31" spans="1:6" ht="12.75">
      <c r="A31" s="111" t="s">
        <v>583</v>
      </c>
      <c r="B31" s="128" t="s">
        <v>584</v>
      </c>
      <c r="C31" s="48">
        <v>41168.47727272727</v>
      </c>
      <c r="D31" s="49">
        <v>27453</v>
      </c>
      <c r="E31" s="49">
        <v>10158</v>
      </c>
      <c r="F31" s="45">
        <v>3557.477272727273</v>
      </c>
    </row>
    <row r="32" spans="1:6" ht="12.75">
      <c r="A32" s="111" t="s">
        <v>585</v>
      </c>
      <c r="B32" s="128" t="s">
        <v>582</v>
      </c>
      <c r="C32" s="48">
        <v>46996.82142857143</v>
      </c>
      <c r="D32" s="49">
        <v>28967</v>
      </c>
      <c r="E32" s="49">
        <v>10718</v>
      </c>
      <c r="F32" s="45">
        <v>7311.821428571428</v>
      </c>
    </row>
    <row r="33" spans="1:6" ht="12.75">
      <c r="A33" s="111" t="s">
        <v>586</v>
      </c>
      <c r="B33" s="128" t="s">
        <v>587</v>
      </c>
      <c r="C33" s="48">
        <v>46999.45</v>
      </c>
      <c r="D33" s="49">
        <v>28974</v>
      </c>
      <c r="E33" s="49">
        <v>10720</v>
      </c>
      <c r="F33" s="45">
        <v>7305.45</v>
      </c>
    </row>
    <row r="34" spans="1:6" ht="12.75">
      <c r="A34" s="111" t="s">
        <v>588</v>
      </c>
      <c r="B34" s="128" t="s">
        <v>589</v>
      </c>
      <c r="C34" s="48">
        <v>46635.63461538462</v>
      </c>
      <c r="D34" s="49">
        <v>28702</v>
      </c>
      <c r="E34" s="49">
        <v>10620</v>
      </c>
      <c r="F34" s="45">
        <v>7313.634615384615</v>
      </c>
    </row>
    <row r="35" spans="1:6" ht="12.75">
      <c r="A35" s="111" t="s">
        <v>590</v>
      </c>
      <c r="B35" s="128" t="s">
        <v>591</v>
      </c>
      <c r="C35" s="48">
        <v>47577</v>
      </c>
      <c r="D35" s="49">
        <v>29389</v>
      </c>
      <c r="E35" s="49">
        <v>10874</v>
      </c>
      <c r="F35" s="45">
        <v>7314</v>
      </c>
    </row>
    <row r="36" spans="1:6" ht="12.75">
      <c r="A36" s="111" t="s">
        <v>592</v>
      </c>
      <c r="B36" s="128" t="s">
        <v>593</v>
      </c>
      <c r="C36" s="48">
        <v>41643.75</v>
      </c>
      <c r="D36" s="49">
        <v>27813</v>
      </c>
      <c r="E36" s="49">
        <v>10291</v>
      </c>
      <c r="F36" s="45">
        <v>3539.75</v>
      </c>
    </row>
    <row r="37" spans="1:6" ht="12.75">
      <c r="A37" s="111" t="s">
        <v>594</v>
      </c>
      <c r="B37" s="128" t="s">
        <v>595</v>
      </c>
      <c r="C37" s="48">
        <v>47115.85</v>
      </c>
      <c r="D37" s="49">
        <v>29058</v>
      </c>
      <c r="E37" s="49">
        <v>10751</v>
      </c>
      <c r="F37" s="45">
        <v>7306.85</v>
      </c>
    </row>
    <row r="38" spans="1:6" ht="12.75">
      <c r="A38" s="111" t="s">
        <v>596</v>
      </c>
      <c r="B38" s="128" t="s">
        <v>597</v>
      </c>
      <c r="C38" s="48">
        <v>39484.416666666664</v>
      </c>
      <c r="D38" s="49">
        <v>26232</v>
      </c>
      <c r="E38" s="49">
        <v>9706</v>
      </c>
      <c r="F38" s="45">
        <v>3546.4166666666665</v>
      </c>
    </row>
    <row r="39" spans="1:6" ht="12.75">
      <c r="A39" s="111" t="s">
        <v>598</v>
      </c>
      <c r="B39" s="128" t="s">
        <v>599</v>
      </c>
      <c r="C39" s="48">
        <v>50075.25</v>
      </c>
      <c r="D39" s="49">
        <v>31223</v>
      </c>
      <c r="E39" s="49">
        <v>11553</v>
      </c>
      <c r="F39" s="45">
        <v>7299.25</v>
      </c>
    </row>
    <row r="40" spans="1:6" ht="12.75">
      <c r="A40" s="111" t="s">
        <v>600</v>
      </c>
      <c r="B40" s="128" t="s">
        <v>601</v>
      </c>
      <c r="C40" s="48">
        <v>51490.25</v>
      </c>
      <c r="D40" s="49">
        <v>32256</v>
      </c>
      <c r="E40" s="49">
        <v>11935</v>
      </c>
      <c r="F40" s="45">
        <v>7299.25</v>
      </c>
    </row>
    <row r="41" spans="1:6" ht="12.75">
      <c r="A41" s="111" t="s">
        <v>602</v>
      </c>
      <c r="B41" s="128" t="s">
        <v>603</v>
      </c>
      <c r="C41" s="48">
        <v>46472.25</v>
      </c>
      <c r="D41" s="49">
        <v>28594</v>
      </c>
      <c r="E41" s="49">
        <v>10580</v>
      </c>
      <c r="F41" s="45">
        <v>7298.25</v>
      </c>
    </row>
    <row r="42" spans="1:6" ht="12.75">
      <c r="A42" s="111" t="s">
        <v>604</v>
      </c>
      <c r="B42" s="128" t="s">
        <v>605</v>
      </c>
      <c r="C42" s="48">
        <v>44791.75</v>
      </c>
      <c r="D42" s="49">
        <v>27361</v>
      </c>
      <c r="E42" s="49">
        <v>10124</v>
      </c>
      <c r="F42" s="45">
        <v>7306.75</v>
      </c>
    </row>
    <row r="43" spans="1:6" ht="12.75">
      <c r="A43" s="111" t="s">
        <v>606</v>
      </c>
      <c r="B43" s="128" t="s">
        <v>607</v>
      </c>
      <c r="C43" s="48">
        <v>46924.083333333336</v>
      </c>
      <c r="D43" s="49">
        <v>28912</v>
      </c>
      <c r="E43" s="49">
        <v>10697</v>
      </c>
      <c r="F43" s="45">
        <v>7315.083333333333</v>
      </c>
    </row>
    <row r="44" spans="1:6" ht="12.75">
      <c r="A44" s="111" t="s">
        <v>608</v>
      </c>
      <c r="B44" s="128" t="s">
        <v>609</v>
      </c>
      <c r="C44" s="48">
        <v>45236.65</v>
      </c>
      <c r="D44" s="49">
        <v>27681</v>
      </c>
      <c r="E44" s="49">
        <v>10242</v>
      </c>
      <c r="F44" s="45">
        <v>7313.65</v>
      </c>
    </row>
    <row r="45" spans="1:6" ht="12.75">
      <c r="A45" s="111" t="s">
        <v>610</v>
      </c>
      <c r="B45" s="128" t="s">
        <v>611</v>
      </c>
      <c r="C45" s="48">
        <v>45236.65</v>
      </c>
      <c r="D45" s="49">
        <v>27681</v>
      </c>
      <c r="E45" s="49">
        <v>10242</v>
      </c>
      <c r="F45" s="45">
        <v>7313.65</v>
      </c>
    </row>
    <row r="46" spans="1:6" ht="12.75">
      <c r="A46" s="111" t="s">
        <v>612</v>
      </c>
      <c r="B46" s="128" t="s">
        <v>613</v>
      </c>
      <c r="C46" s="48">
        <v>45236.65</v>
      </c>
      <c r="D46" s="49">
        <v>27681</v>
      </c>
      <c r="E46" s="49">
        <v>10242</v>
      </c>
      <c r="F46" s="45">
        <v>7313.65</v>
      </c>
    </row>
    <row r="47" spans="1:6" ht="12.75" hidden="1">
      <c r="A47" s="111" t="s">
        <v>614</v>
      </c>
      <c r="B47" s="128" t="s">
        <v>615</v>
      </c>
      <c r="C47" s="48">
        <v>7446.25</v>
      </c>
      <c r="D47" s="49">
        <v>0</v>
      </c>
      <c r="E47" s="49">
        <v>0</v>
      </c>
      <c r="F47" s="45">
        <v>7446.25</v>
      </c>
    </row>
    <row r="48" spans="1:6" ht="12.75">
      <c r="A48" s="111" t="s">
        <v>616</v>
      </c>
      <c r="B48" s="128" t="s">
        <v>1940</v>
      </c>
      <c r="C48" s="48">
        <v>49192.5</v>
      </c>
      <c r="D48" s="49">
        <v>27060</v>
      </c>
      <c r="E48" s="49">
        <v>10012</v>
      </c>
      <c r="F48" s="45">
        <v>12120.5</v>
      </c>
    </row>
    <row r="49" spans="1:6" ht="12.75">
      <c r="A49" s="111" t="s">
        <v>1941</v>
      </c>
      <c r="B49" s="128" t="s">
        <v>1942</v>
      </c>
      <c r="C49" s="48">
        <v>56920.5</v>
      </c>
      <c r="D49" s="49">
        <v>32700</v>
      </c>
      <c r="E49" s="49">
        <v>12099</v>
      </c>
      <c r="F49" s="45">
        <v>12121.5</v>
      </c>
    </row>
    <row r="50" spans="1:6" ht="12.75">
      <c r="A50" s="111" t="s">
        <v>1943</v>
      </c>
      <c r="B50" s="128" t="s">
        <v>1944</v>
      </c>
      <c r="C50" s="48">
        <v>40446.75</v>
      </c>
      <c r="D50" s="49">
        <v>26922</v>
      </c>
      <c r="E50" s="49">
        <v>9961</v>
      </c>
      <c r="F50" s="45">
        <v>3563.75</v>
      </c>
    </row>
    <row r="51" spans="1:6" ht="12.75">
      <c r="A51" s="111" t="s">
        <v>1945</v>
      </c>
      <c r="B51" s="128" t="s">
        <v>1946</v>
      </c>
      <c r="C51" s="48">
        <v>40561.75</v>
      </c>
      <c r="D51" s="49">
        <v>26922</v>
      </c>
      <c r="E51" s="49">
        <v>9961</v>
      </c>
      <c r="F51" s="45">
        <v>3678.75</v>
      </c>
    </row>
    <row r="52" spans="1:6" ht="12.75" hidden="1">
      <c r="A52" s="111" t="s">
        <v>1947</v>
      </c>
      <c r="B52" s="128" t="s">
        <v>1948</v>
      </c>
      <c r="C52" s="48">
        <v>3678.75</v>
      </c>
      <c r="D52" s="49">
        <v>0</v>
      </c>
      <c r="E52" s="49">
        <v>0</v>
      </c>
      <c r="F52" s="45">
        <v>3678.75</v>
      </c>
    </row>
    <row r="53" spans="1:6" ht="12.75" hidden="1">
      <c r="A53" s="111" t="s">
        <v>1949</v>
      </c>
      <c r="B53" s="128" t="s">
        <v>1950</v>
      </c>
      <c r="C53" s="48">
        <v>3678.75</v>
      </c>
      <c r="D53" s="49">
        <v>0</v>
      </c>
      <c r="E53" s="49">
        <v>0</v>
      </c>
      <c r="F53" s="45">
        <v>3678.75</v>
      </c>
    </row>
    <row r="54" spans="1:6" ht="12.75" hidden="1">
      <c r="A54" s="111" t="s">
        <v>1951</v>
      </c>
      <c r="B54" s="128" t="s">
        <v>1952</v>
      </c>
      <c r="C54" s="48">
        <v>3678.75</v>
      </c>
      <c r="D54" s="49">
        <v>0</v>
      </c>
      <c r="E54" s="49">
        <v>0</v>
      </c>
      <c r="F54" s="45">
        <v>3678.75</v>
      </c>
    </row>
    <row r="55" spans="1:6" ht="12.75">
      <c r="A55" s="111" t="s">
        <v>1953</v>
      </c>
      <c r="B55" s="128" t="s">
        <v>1954</v>
      </c>
      <c r="C55" s="48">
        <v>53366.07142857143</v>
      </c>
      <c r="D55" s="49">
        <v>30098</v>
      </c>
      <c r="E55" s="49">
        <v>11136</v>
      </c>
      <c r="F55" s="45">
        <v>12132.07142857143</v>
      </c>
    </row>
    <row r="56" spans="1:6" ht="12.75">
      <c r="A56" s="111" t="s">
        <v>1955</v>
      </c>
      <c r="B56" s="128" t="s">
        <v>665</v>
      </c>
      <c r="C56" s="48">
        <v>53867.25</v>
      </c>
      <c r="D56" s="49">
        <v>30465</v>
      </c>
      <c r="E56" s="49">
        <v>11272</v>
      </c>
      <c r="F56" s="45">
        <v>12130.25</v>
      </c>
    </row>
    <row r="57" spans="1:6" ht="12.75">
      <c r="A57" s="111" t="s">
        <v>666</v>
      </c>
      <c r="B57" s="128" t="s">
        <v>667</v>
      </c>
      <c r="C57" s="48">
        <v>52946.5</v>
      </c>
      <c r="D57" s="49">
        <v>29791</v>
      </c>
      <c r="E57" s="49">
        <v>11023</v>
      </c>
      <c r="F57" s="45">
        <v>12132.5</v>
      </c>
    </row>
    <row r="58" spans="1:6" ht="12.75">
      <c r="A58" s="111" t="s">
        <v>668</v>
      </c>
      <c r="B58" s="128" t="s">
        <v>669</v>
      </c>
      <c r="C58" s="48">
        <v>51979.5</v>
      </c>
      <c r="D58" s="49">
        <v>29092</v>
      </c>
      <c r="E58" s="49">
        <v>10764</v>
      </c>
      <c r="F58" s="45">
        <v>12123.5</v>
      </c>
    </row>
    <row r="59" spans="1:6" ht="12.75">
      <c r="A59" s="111" t="s">
        <v>670</v>
      </c>
      <c r="B59" s="128" t="s">
        <v>671</v>
      </c>
      <c r="C59" s="48">
        <v>52352.833333333336</v>
      </c>
      <c r="D59" s="49">
        <v>29358</v>
      </c>
      <c r="E59" s="49">
        <v>10862</v>
      </c>
      <c r="F59" s="45">
        <v>12132.833333333334</v>
      </c>
    </row>
    <row r="60" spans="1:6" ht="12.75">
      <c r="A60" s="111" t="s">
        <v>672</v>
      </c>
      <c r="B60" s="128" t="s">
        <v>673</v>
      </c>
      <c r="C60" s="48">
        <v>51854.5</v>
      </c>
      <c r="D60" s="49">
        <v>29004</v>
      </c>
      <c r="E60" s="49">
        <v>10731</v>
      </c>
      <c r="F60" s="45">
        <v>12119.5</v>
      </c>
    </row>
    <row r="61" spans="1:6" ht="12.75">
      <c r="A61" s="111" t="s">
        <v>674</v>
      </c>
      <c r="B61" s="128" t="s">
        <v>675</v>
      </c>
      <c r="C61" s="48">
        <v>51664.5</v>
      </c>
      <c r="D61" s="49">
        <v>28864</v>
      </c>
      <c r="E61" s="49">
        <v>10680</v>
      </c>
      <c r="F61" s="45">
        <v>12120.5</v>
      </c>
    </row>
    <row r="62" spans="1:6" ht="12.75">
      <c r="A62" s="111" t="s">
        <v>676</v>
      </c>
      <c r="B62" s="128" t="s">
        <v>677</v>
      </c>
      <c r="C62" s="48">
        <v>41152</v>
      </c>
      <c r="D62" s="49">
        <v>27444</v>
      </c>
      <c r="E62" s="49">
        <v>10154</v>
      </c>
      <c r="F62" s="45">
        <v>3554</v>
      </c>
    </row>
    <row r="63" spans="1:6" ht="12.75">
      <c r="A63" s="111" t="s">
        <v>678</v>
      </c>
      <c r="B63" s="128" t="s">
        <v>679</v>
      </c>
      <c r="C63" s="48">
        <v>64465.5</v>
      </c>
      <c r="D63" s="49">
        <v>38198</v>
      </c>
      <c r="E63" s="49">
        <v>14133</v>
      </c>
      <c r="F63" s="45">
        <v>12134.5</v>
      </c>
    </row>
    <row r="64" spans="1:6" ht="12.75">
      <c r="A64" s="111" t="s">
        <v>680</v>
      </c>
      <c r="B64" s="128" t="s">
        <v>681</v>
      </c>
      <c r="C64" s="48">
        <v>41276.75</v>
      </c>
      <c r="D64" s="49">
        <v>27444</v>
      </c>
      <c r="E64" s="49">
        <v>10154</v>
      </c>
      <c r="F64" s="45">
        <v>3678.75</v>
      </c>
    </row>
    <row r="65" spans="1:6" ht="12.75">
      <c r="A65" s="111" t="s">
        <v>682</v>
      </c>
      <c r="B65" s="128" t="s">
        <v>683</v>
      </c>
      <c r="C65" s="48">
        <v>56831.5</v>
      </c>
      <c r="D65" s="49">
        <v>32646</v>
      </c>
      <c r="E65" s="49">
        <v>12079</v>
      </c>
      <c r="F65" s="45">
        <v>12106.5</v>
      </c>
    </row>
    <row r="66" spans="1:6" ht="12.75" hidden="1">
      <c r="A66" s="111" t="s">
        <v>684</v>
      </c>
      <c r="B66" s="128" t="s">
        <v>685</v>
      </c>
      <c r="C66" s="48">
        <v>3678.75</v>
      </c>
      <c r="D66" s="49">
        <v>0</v>
      </c>
      <c r="E66" s="49">
        <v>0</v>
      </c>
      <c r="F66" s="45">
        <v>3678.75</v>
      </c>
    </row>
    <row r="67" spans="1:6" ht="12.75">
      <c r="A67" s="111" t="s">
        <v>686</v>
      </c>
      <c r="B67" s="128" t="s">
        <v>687</v>
      </c>
      <c r="C67" s="48">
        <v>37753.35</v>
      </c>
      <c r="D67" s="49">
        <v>24951</v>
      </c>
      <c r="E67" s="49">
        <v>9232</v>
      </c>
      <c r="F67" s="45">
        <v>3570.35</v>
      </c>
    </row>
    <row r="68" spans="1:6" ht="12.75">
      <c r="A68" s="111" t="s">
        <v>688</v>
      </c>
      <c r="B68" s="128" t="s">
        <v>689</v>
      </c>
      <c r="C68" s="48">
        <v>54097.5</v>
      </c>
      <c r="D68" s="49">
        <v>30629</v>
      </c>
      <c r="E68" s="49">
        <v>11333</v>
      </c>
      <c r="F68" s="45">
        <v>12135.5</v>
      </c>
    </row>
    <row r="69" spans="1:6" ht="12.75">
      <c r="A69" s="111" t="s">
        <v>690</v>
      </c>
      <c r="B69" s="128" t="s">
        <v>691</v>
      </c>
      <c r="C69" s="48">
        <v>55316.333333333336</v>
      </c>
      <c r="D69" s="49">
        <v>31524</v>
      </c>
      <c r="E69" s="49">
        <v>11664</v>
      </c>
      <c r="F69" s="45">
        <v>12128.333333333334</v>
      </c>
    </row>
    <row r="70" spans="1:6" ht="12.75" hidden="1">
      <c r="A70" s="111" t="s">
        <v>692</v>
      </c>
      <c r="B70" s="128" t="s">
        <v>693</v>
      </c>
      <c r="C70" s="48">
        <v>3678.75</v>
      </c>
      <c r="D70" s="49">
        <v>0</v>
      </c>
      <c r="E70" s="49">
        <v>0</v>
      </c>
      <c r="F70" s="45">
        <v>3678.75</v>
      </c>
    </row>
    <row r="71" spans="1:6" ht="12.75" hidden="1">
      <c r="A71" s="111" t="s">
        <v>694</v>
      </c>
      <c r="B71" s="128" t="s">
        <v>695</v>
      </c>
      <c r="C71" s="48">
        <v>3678.75</v>
      </c>
      <c r="D71" s="49">
        <v>0</v>
      </c>
      <c r="E71" s="49">
        <v>0</v>
      </c>
      <c r="F71" s="45">
        <v>3678.75</v>
      </c>
    </row>
    <row r="72" spans="1:6" ht="12.75">
      <c r="A72" s="111" t="s">
        <v>696</v>
      </c>
      <c r="B72" s="128" t="s">
        <v>697</v>
      </c>
      <c r="C72" s="48">
        <v>37157.75</v>
      </c>
      <c r="D72" s="49">
        <v>24543</v>
      </c>
      <c r="E72" s="49">
        <v>9081</v>
      </c>
      <c r="F72" s="45">
        <v>3533.75</v>
      </c>
    </row>
    <row r="73" spans="1:6" ht="12.75" hidden="1">
      <c r="A73" s="111" t="s">
        <v>698</v>
      </c>
      <c r="B73" s="128" t="s">
        <v>699</v>
      </c>
      <c r="C73" s="48">
        <v>12267.5</v>
      </c>
      <c r="D73" s="49">
        <v>0</v>
      </c>
      <c r="E73" s="49">
        <v>0</v>
      </c>
      <c r="F73" s="45">
        <v>12267.5</v>
      </c>
    </row>
    <row r="74" spans="1:6" ht="12.75">
      <c r="A74" s="111" t="s">
        <v>700</v>
      </c>
      <c r="B74" s="128" t="s">
        <v>701</v>
      </c>
      <c r="C74" s="48">
        <v>51596.5</v>
      </c>
      <c r="D74" s="49">
        <v>28813</v>
      </c>
      <c r="E74" s="49">
        <v>10661</v>
      </c>
      <c r="F74" s="45">
        <v>12122.5</v>
      </c>
    </row>
    <row r="75" spans="1:6" ht="12.75">
      <c r="A75" s="111" t="s">
        <v>702</v>
      </c>
      <c r="B75" s="128" t="s">
        <v>703</v>
      </c>
      <c r="C75" s="48">
        <v>52818.166666666664</v>
      </c>
      <c r="D75" s="49">
        <v>29711</v>
      </c>
      <c r="E75" s="49">
        <v>10993</v>
      </c>
      <c r="F75" s="45">
        <v>12114.166666666666</v>
      </c>
    </row>
    <row r="76" spans="1:6" ht="12.75">
      <c r="A76" s="111" t="s">
        <v>704</v>
      </c>
      <c r="B76" s="128" t="s">
        <v>705</v>
      </c>
      <c r="C76" s="53">
        <v>63896.75</v>
      </c>
      <c r="D76" s="54">
        <v>44062</v>
      </c>
      <c r="E76" s="54">
        <v>16303</v>
      </c>
      <c r="F76" s="43">
        <v>3531.75</v>
      </c>
    </row>
    <row r="77" spans="1:6" ht="12.75">
      <c r="A77" s="111" t="s">
        <v>706</v>
      </c>
      <c r="B77" s="128" t="s">
        <v>707</v>
      </c>
      <c r="C77" s="48">
        <v>62813.166666666664</v>
      </c>
      <c r="D77" s="49">
        <v>37009</v>
      </c>
      <c r="E77" s="49">
        <v>13693</v>
      </c>
      <c r="F77" s="45">
        <v>12111.166666666666</v>
      </c>
    </row>
    <row r="78" spans="1:6" ht="12.75" hidden="1">
      <c r="A78" s="111" t="s">
        <v>708</v>
      </c>
      <c r="B78" s="128" t="s">
        <v>709</v>
      </c>
      <c r="C78" s="48">
        <v>3678.75</v>
      </c>
      <c r="D78" s="49">
        <v>0</v>
      </c>
      <c r="E78" s="49">
        <v>0</v>
      </c>
      <c r="F78" s="45">
        <v>3678.75</v>
      </c>
    </row>
    <row r="79" spans="1:6" ht="12.75">
      <c r="A79" s="111" t="s">
        <v>710</v>
      </c>
      <c r="B79" s="128" t="s">
        <v>711</v>
      </c>
      <c r="C79" s="48">
        <v>72189.5</v>
      </c>
      <c r="D79" s="49">
        <v>43846</v>
      </c>
      <c r="E79" s="49">
        <v>16223</v>
      </c>
      <c r="F79" s="45">
        <v>12120.5</v>
      </c>
    </row>
    <row r="80" spans="1:6" ht="12.75" hidden="1">
      <c r="A80" s="111" t="s">
        <v>712</v>
      </c>
      <c r="B80" s="128" t="s">
        <v>713</v>
      </c>
      <c r="C80" s="48">
        <v>12267.5</v>
      </c>
      <c r="D80" s="49">
        <v>0</v>
      </c>
      <c r="E80" s="49">
        <v>0</v>
      </c>
      <c r="F80" s="45">
        <v>12267.5</v>
      </c>
    </row>
    <row r="81" spans="1:6" ht="12.75">
      <c r="A81" s="111" t="s">
        <v>714</v>
      </c>
      <c r="B81" s="128" t="s">
        <v>715</v>
      </c>
      <c r="C81" s="48">
        <v>40446.75</v>
      </c>
      <c r="D81" s="49">
        <v>26922</v>
      </c>
      <c r="E81" s="49">
        <v>9961</v>
      </c>
      <c r="F81" s="45">
        <v>3563.75</v>
      </c>
    </row>
    <row r="82" spans="1:6" ht="12.75">
      <c r="A82" s="111" t="s">
        <v>716</v>
      </c>
      <c r="B82" s="128" t="s">
        <v>717</v>
      </c>
      <c r="C82" s="48">
        <v>52691.5</v>
      </c>
      <c r="D82" s="49">
        <v>29598</v>
      </c>
      <c r="E82" s="49">
        <v>10951</v>
      </c>
      <c r="F82" s="45">
        <v>12142.5</v>
      </c>
    </row>
    <row r="83" spans="1:6" ht="12.75">
      <c r="A83" s="111" t="s">
        <v>718</v>
      </c>
      <c r="B83" s="128" t="s">
        <v>719</v>
      </c>
      <c r="C83" s="48">
        <v>52164.5</v>
      </c>
      <c r="D83" s="49">
        <v>29229</v>
      </c>
      <c r="E83" s="49">
        <v>10815</v>
      </c>
      <c r="F83" s="45">
        <v>12120.5</v>
      </c>
    </row>
    <row r="84" spans="1:6" ht="12.75" hidden="1">
      <c r="A84" s="111" t="s">
        <v>720</v>
      </c>
      <c r="B84" s="128" t="s">
        <v>721</v>
      </c>
      <c r="C84" s="48">
        <v>3678.75</v>
      </c>
      <c r="D84" s="49">
        <v>0</v>
      </c>
      <c r="E84" s="49">
        <v>0</v>
      </c>
      <c r="F84" s="45">
        <v>3678.75</v>
      </c>
    </row>
    <row r="85" spans="1:6" ht="12.75" hidden="1">
      <c r="A85" s="111" t="s">
        <v>722</v>
      </c>
      <c r="B85" s="128" t="s">
        <v>723</v>
      </c>
      <c r="C85" s="48">
        <v>12267.5</v>
      </c>
      <c r="D85" s="49">
        <v>0</v>
      </c>
      <c r="E85" s="49">
        <v>0</v>
      </c>
      <c r="F85" s="45">
        <v>12267.5</v>
      </c>
    </row>
    <row r="86" spans="1:6" ht="12.75" hidden="1">
      <c r="A86" s="111" t="s">
        <v>724</v>
      </c>
      <c r="B86" s="128" t="s">
        <v>725</v>
      </c>
      <c r="C86" s="48">
        <v>7446.25</v>
      </c>
      <c r="D86" s="49">
        <v>0</v>
      </c>
      <c r="E86" s="49">
        <v>0</v>
      </c>
      <c r="F86" s="45">
        <v>7446.25</v>
      </c>
    </row>
    <row r="87" spans="1:6" ht="12.75" hidden="1">
      <c r="A87" s="111" t="s">
        <v>726</v>
      </c>
      <c r="B87" s="128" t="s">
        <v>727</v>
      </c>
      <c r="C87" s="48">
        <v>3678.75</v>
      </c>
      <c r="D87" s="49">
        <v>0</v>
      </c>
      <c r="E87" s="49">
        <v>0</v>
      </c>
      <c r="F87" s="45">
        <v>3678.75</v>
      </c>
    </row>
    <row r="88" spans="1:6" ht="12.75" hidden="1">
      <c r="A88" s="111" t="s">
        <v>728</v>
      </c>
      <c r="B88" s="128" t="s">
        <v>729</v>
      </c>
      <c r="C88" s="48">
        <v>3678.75</v>
      </c>
      <c r="D88" s="49">
        <v>0</v>
      </c>
      <c r="E88" s="49">
        <v>0</v>
      </c>
      <c r="F88" s="45">
        <v>3678.75</v>
      </c>
    </row>
    <row r="89" spans="1:6" ht="12.75" hidden="1">
      <c r="A89" s="111" t="s">
        <v>730</v>
      </c>
      <c r="B89" s="128" t="s">
        <v>725</v>
      </c>
      <c r="C89" s="48">
        <v>3678.75</v>
      </c>
      <c r="D89" s="49">
        <v>0</v>
      </c>
      <c r="E89" s="49">
        <v>0</v>
      </c>
      <c r="F89" s="45">
        <v>3678.75</v>
      </c>
    </row>
    <row r="90" spans="1:6" ht="12.75">
      <c r="A90" s="111" t="s">
        <v>731</v>
      </c>
      <c r="B90" s="128" t="s">
        <v>732</v>
      </c>
      <c r="C90" s="48">
        <v>46370.25</v>
      </c>
      <c r="D90" s="49">
        <v>28519</v>
      </c>
      <c r="E90" s="49">
        <v>10552</v>
      </c>
      <c r="F90" s="45">
        <v>7299.25</v>
      </c>
    </row>
    <row r="91" spans="1:6" ht="12.75">
      <c r="A91" s="111" t="s">
        <v>733</v>
      </c>
      <c r="B91" s="128" t="s">
        <v>725</v>
      </c>
      <c r="C91" s="48">
        <v>46703.25</v>
      </c>
      <c r="D91" s="49">
        <v>28753</v>
      </c>
      <c r="E91" s="49">
        <v>10639</v>
      </c>
      <c r="F91" s="45">
        <v>7311.25</v>
      </c>
    </row>
    <row r="92" spans="1:6" ht="12.75">
      <c r="A92" s="111" t="s">
        <v>734</v>
      </c>
      <c r="B92" s="128" t="s">
        <v>735</v>
      </c>
      <c r="C92" s="48">
        <v>46370.25</v>
      </c>
      <c r="D92" s="49">
        <v>28519</v>
      </c>
      <c r="E92" s="49">
        <v>10552</v>
      </c>
      <c r="F92" s="45">
        <v>7299.25</v>
      </c>
    </row>
    <row r="93" spans="1:6" ht="12.75" hidden="1">
      <c r="A93" s="111" t="s">
        <v>736</v>
      </c>
      <c r="B93" s="128" t="s">
        <v>737</v>
      </c>
      <c r="C93" s="48">
        <v>3678.75</v>
      </c>
      <c r="D93" s="49">
        <v>0</v>
      </c>
      <c r="E93" s="49">
        <v>0</v>
      </c>
      <c r="F93" s="45">
        <v>3678.75</v>
      </c>
    </row>
    <row r="94" spans="1:6" ht="12.75">
      <c r="A94" s="111" t="s">
        <v>738</v>
      </c>
      <c r="B94" s="128" t="s">
        <v>739</v>
      </c>
      <c r="C94" s="48">
        <v>46370.25</v>
      </c>
      <c r="D94" s="49">
        <v>28519</v>
      </c>
      <c r="E94" s="49">
        <v>10552</v>
      </c>
      <c r="F94" s="45">
        <v>7299.25</v>
      </c>
    </row>
    <row r="95" spans="1:6" ht="12.75" hidden="1">
      <c r="A95" s="111" t="s">
        <v>740</v>
      </c>
      <c r="B95" s="128" t="s">
        <v>741</v>
      </c>
      <c r="C95" s="48">
        <v>7446.25</v>
      </c>
      <c r="D95" s="49">
        <v>0</v>
      </c>
      <c r="E95" s="49">
        <v>0</v>
      </c>
      <c r="F95" s="45">
        <v>7446.25</v>
      </c>
    </row>
    <row r="96" spans="1:6" ht="12.75">
      <c r="A96" s="111" t="s">
        <v>742</v>
      </c>
      <c r="B96" s="128" t="s">
        <v>741</v>
      </c>
      <c r="C96" s="48">
        <v>41193.75</v>
      </c>
      <c r="D96" s="49">
        <v>27469</v>
      </c>
      <c r="E96" s="49">
        <v>10164</v>
      </c>
      <c r="F96" s="45">
        <v>3560.75</v>
      </c>
    </row>
    <row r="97" spans="1:6" ht="12.75" hidden="1">
      <c r="A97" s="111" t="s">
        <v>743</v>
      </c>
      <c r="B97" s="128" t="s">
        <v>744</v>
      </c>
      <c r="C97" s="48">
        <v>3678.75</v>
      </c>
      <c r="D97" s="49">
        <v>0</v>
      </c>
      <c r="E97" s="49">
        <v>0</v>
      </c>
      <c r="F97" s="45">
        <v>3678.75</v>
      </c>
    </row>
    <row r="98" spans="1:6" ht="12.75">
      <c r="A98" s="111" t="s">
        <v>745</v>
      </c>
      <c r="B98" s="128" t="s">
        <v>741</v>
      </c>
      <c r="C98" s="48">
        <v>46365.795454545456</v>
      </c>
      <c r="D98" s="49">
        <v>28510</v>
      </c>
      <c r="E98" s="49">
        <v>10549</v>
      </c>
      <c r="F98" s="45">
        <v>7306.795454545454</v>
      </c>
    </row>
    <row r="99" spans="1:6" ht="12.75">
      <c r="A99" s="111" t="s">
        <v>746</v>
      </c>
      <c r="B99" s="128" t="s">
        <v>747</v>
      </c>
      <c r="C99" s="48">
        <v>46354.25</v>
      </c>
      <c r="D99" s="49">
        <v>28502</v>
      </c>
      <c r="E99" s="49">
        <v>10546</v>
      </c>
      <c r="F99" s="45">
        <v>7306.25</v>
      </c>
    </row>
    <row r="100" spans="1:6" ht="12.75">
      <c r="A100" s="111" t="s">
        <v>748</v>
      </c>
      <c r="B100" s="128" t="s">
        <v>749</v>
      </c>
      <c r="C100" s="48">
        <v>46230.25</v>
      </c>
      <c r="D100" s="49">
        <v>28416</v>
      </c>
      <c r="E100" s="49">
        <v>10514</v>
      </c>
      <c r="F100" s="45">
        <v>7300.25</v>
      </c>
    </row>
    <row r="101" spans="1:6" ht="12.75">
      <c r="A101" s="111" t="s">
        <v>750</v>
      </c>
      <c r="B101" s="128" t="s">
        <v>751</v>
      </c>
      <c r="C101" s="48">
        <v>46370.25</v>
      </c>
      <c r="D101" s="49">
        <v>28519</v>
      </c>
      <c r="E101" s="49">
        <v>10552</v>
      </c>
      <c r="F101" s="45">
        <v>7299.25</v>
      </c>
    </row>
    <row r="102" spans="1:6" ht="12.75">
      <c r="A102" s="111" t="s">
        <v>752</v>
      </c>
      <c r="B102" s="128" t="s">
        <v>753</v>
      </c>
      <c r="C102" s="48">
        <v>46370.25</v>
      </c>
      <c r="D102" s="49">
        <v>28519</v>
      </c>
      <c r="E102" s="49">
        <v>10552</v>
      </c>
      <c r="F102" s="45">
        <v>7299.25</v>
      </c>
    </row>
    <row r="103" spans="1:6" ht="12.75">
      <c r="A103" s="111" t="s">
        <v>754</v>
      </c>
      <c r="B103" s="128" t="s">
        <v>755</v>
      </c>
      <c r="C103" s="48">
        <v>46207.25</v>
      </c>
      <c r="D103" s="49">
        <v>28388</v>
      </c>
      <c r="E103" s="49">
        <v>10504</v>
      </c>
      <c r="F103" s="45">
        <v>7315.25</v>
      </c>
    </row>
    <row r="104" spans="1:6" ht="12.75" hidden="1">
      <c r="A104" s="111" t="s">
        <v>756</v>
      </c>
      <c r="B104" s="128" t="s">
        <v>757</v>
      </c>
      <c r="C104" s="48">
        <v>3678.75</v>
      </c>
      <c r="D104" s="49">
        <v>0</v>
      </c>
      <c r="E104" s="49">
        <v>0</v>
      </c>
      <c r="F104" s="45">
        <v>3678.75</v>
      </c>
    </row>
    <row r="105" spans="1:6" ht="12.75">
      <c r="A105" s="111" t="s">
        <v>758</v>
      </c>
      <c r="B105" s="128" t="s">
        <v>760</v>
      </c>
      <c r="C105" s="48">
        <v>46207.25</v>
      </c>
      <c r="D105" s="49">
        <v>28388</v>
      </c>
      <c r="E105" s="49">
        <v>10504</v>
      </c>
      <c r="F105" s="45">
        <v>7315.25</v>
      </c>
    </row>
    <row r="106" spans="1:6" ht="12.75" hidden="1">
      <c r="A106" s="111" t="s">
        <v>761</v>
      </c>
      <c r="B106" s="128" t="s">
        <v>762</v>
      </c>
      <c r="C106" s="48">
        <v>3678.75</v>
      </c>
      <c r="D106" s="49">
        <v>0</v>
      </c>
      <c r="E106" s="49">
        <v>0</v>
      </c>
      <c r="F106" s="45">
        <v>3678.75</v>
      </c>
    </row>
    <row r="107" spans="1:6" ht="12.75">
      <c r="A107" s="111" t="s">
        <v>763</v>
      </c>
      <c r="B107" s="131" t="s">
        <v>1859</v>
      </c>
      <c r="C107" s="48">
        <v>46207.25</v>
      </c>
      <c r="D107" s="49">
        <v>28388</v>
      </c>
      <c r="E107" s="49">
        <v>10504</v>
      </c>
      <c r="F107" s="45">
        <v>7315.25</v>
      </c>
    </row>
    <row r="108" spans="1:6" ht="12.75">
      <c r="A108" s="111" t="s">
        <v>764</v>
      </c>
      <c r="B108" s="128" t="s">
        <v>765</v>
      </c>
      <c r="C108" s="48">
        <v>46370.25</v>
      </c>
      <c r="D108" s="49">
        <v>28519</v>
      </c>
      <c r="E108" s="49">
        <v>10552</v>
      </c>
      <c r="F108" s="45">
        <v>7299.25</v>
      </c>
    </row>
    <row r="109" spans="1:6" ht="12.75">
      <c r="A109" s="111" t="s">
        <v>766</v>
      </c>
      <c r="B109" s="128" t="s">
        <v>767</v>
      </c>
      <c r="C109" s="48">
        <v>46207.25</v>
      </c>
      <c r="D109" s="49">
        <v>28388</v>
      </c>
      <c r="E109" s="49">
        <v>10504</v>
      </c>
      <c r="F109" s="45">
        <v>7315.25</v>
      </c>
    </row>
    <row r="110" spans="1:6" ht="12.75">
      <c r="A110" s="111" t="s">
        <v>768</v>
      </c>
      <c r="B110" s="128" t="s">
        <v>769</v>
      </c>
      <c r="C110" s="48">
        <v>46381.25</v>
      </c>
      <c r="D110" s="49">
        <v>28527</v>
      </c>
      <c r="E110" s="49">
        <v>10555</v>
      </c>
      <c r="F110" s="45">
        <v>7299.25</v>
      </c>
    </row>
    <row r="111" spans="1:6" ht="12.75">
      <c r="A111" s="111" t="s">
        <v>770</v>
      </c>
      <c r="B111" s="128" t="s">
        <v>771</v>
      </c>
      <c r="C111" s="48">
        <v>46186.05</v>
      </c>
      <c r="D111" s="49">
        <v>28386</v>
      </c>
      <c r="E111" s="49">
        <v>10503</v>
      </c>
      <c r="F111" s="45">
        <v>7297.05</v>
      </c>
    </row>
    <row r="112" spans="1:6" ht="12.75">
      <c r="A112" s="111" t="s">
        <v>772</v>
      </c>
      <c r="B112" s="128" t="s">
        <v>773</v>
      </c>
      <c r="C112" s="48">
        <v>42113.903846153844</v>
      </c>
      <c r="D112" s="49">
        <v>28148</v>
      </c>
      <c r="E112" s="49">
        <v>10415</v>
      </c>
      <c r="F112" s="45">
        <v>3550.903846153846</v>
      </c>
    </row>
    <row r="113" spans="1:6" ht="12.75">
      <c r="A113" s="111" t="s">
        <v>774</v>
      </c>
      <c r="B113" s="128" t="s">
        <v>775</v>
      </c>
      <c r="C113" s="48">
        <v>49867.392857142855</v>
      </c>
      <c r="D113" s="49">
        <v>31060</v>
      </c>
      <c r="E113" s="49">
        <v>11492</v>
      </c>
      <c r="F113" s="45">
        <v>7315.392857142857</v>
      </c>
    </row>
    <row r="114" spans="1:6" ht="12.75">
      <c r="A114" s="111" t="s">
        <v>776</v>
      </c>
      <c r="B114" s="128" t="s">
        <v>777</v>
      </c>
      <c r="C114" s="48">
        <v>46381.25</v>
      </c>
      <c r="D114" s="49">
        <v>28527</v>
      </c>
      <c r="E114" s="49">
        <v>10555</v>
      </c>
      <c r="F114" s="45">
        <v>7299.25</v>
      </c>
    </row>
    <row r="115" spans="1:6" ht="12.75">
      <c r="A115" s="111" t="s">
        <v>778</v>
      </c>
      <c r="B115" s="128" t="s">
        <v>779</v>
      </c>
      <c r="C115" s="48">
        <v>46748.392857142855</v>
      </c>
      <c r="D115" s="49">
        <v>28786</v>
      </c>
      <c r="E115" s="49">
        <v>10651</v>
      </c>
      <c r="F115" s="45">
        <v>7311.392857142857</v>
      </c>
    </row>
    <row r="116" spans="1:6" ht="12.75" hidden="1">
      <c r="A116" s="111" t="s">
        <v>780</v>
      </c>
      <c r="B116" s="128" t="s">
        <v>781</v>
      </c>
      <c r="C116" s="48">
        <v>3678.75</v>
      </c>
      <c r="D116" s="49">
        <v>0</v>
      </c>
      <c r="E116" s="49">
        <v>0</v>
      </c>
      <c r="F116" s="45">
        <v>3678.75</v>
      </c>
    </row>
    <row r="117" spans="1:6" ht="12.75">
      <c r="A117" s="111" t="s">
        <v>782</v>
      </c>
      <c r="B117" s="128" t="s">
        <v>781</v>
      </c>
      <c r="C117" s="48">
        <v>46381.25</v>
      </c>
      <c r="D117" s="49">
        <v>28527</v>
      </c>
      <c r="E117" s="49">
        <v>10555</v>
      </c>
      <c r="F117" s="45">
        <v>7299.25</v>
      </c>
    </row>
    <row r="118" spans="1:6" ht="12.75">
      <c r="A118" s="111" t="s">
        <v>783</v>
      </c>
      <c r="B118" s="128" t="s">
        <v>784</v>
      </c>
      <c r="C118" s="48">
        <v>53810.25</v>
      </c>
      <c r="D118" s="49">
        <v>33955</v>
      </c>
      <c r="E118" s="49">
        <v>12563</v>
      </c>
      <c r="F118" s="45">
        <v>7292.25</v>
      </c>
    </row>
    <row r="119" spans="1:6" ht="12.75">
      <c r="A119" s="111" t="s">
        <v>785</v>
      </c>
      <c r="B119" s="128" t="s">
        <v>786</v>
      </c>
      <c r="C119" s="48">
        <v>46381.25</v>
      </c>
      <c r="D119" s="49">
        <v>28527</v>
      </c>
      <c r="E119" s="49">
        <v>10555</v>
      </c>
      <c r="F119" s="45">
        <v>7299.25</v>
      </c>
    </row>
    <row r="120" spans="1:6" ht="12.75">
      <c r="A120" s="111" t="s">
        <v>787</v>
      </c>
      <c r="B120" s="126" t="s">
        <v>788</v>
      </c>
      <c r="C120" s="48">
        <v>44011.25</v>
      </c>
      <c r="D120" s="49">
        <v>28527</v>
      </c>
      <c r="E120" s="49">
        <v>10555</v>
      </c>
      <c r="F120" s="45">
        <v>4929.25</v>
      </c>
    </row>
    <row r="121" spans="1:6" ht="12.75">
      <c r="A121" s="111" t="s">
        <v>789</v>
      </c>
      <c r="B121" s="128" t="s">
        <v>790</v>
      </c>
      <c r="C121" s="48">
        <v>41267.95</v>
      </c>
      <c r="D121" s="49">
        <v>27526</v>
      </c>
      <c r="E121" s="49">
        <v>10185</v>
      </c>
      <c r="F121" s="45">
        <v>3556.95</v>
      </c>
    </row>
    <row r="122" spans="1:6" ht="12.75">
      <c r="A122" s="111" t="s">
        <v>791</v>
      </c>
      <c r="B122" s="128" t="s">
        <v>792</v>
      </c>
      <c r="C122" s="48">
        <v>48429.916666666664</v>
      </c>
      <c r="D122" s="49">
        <v>30020</v>
      </c>
      <c r="E122" s="49">
        <v>11107</v>
      </c>
      <c r="F122" s="45">
        <v>7302.916666666667</v>
      </c>
    </row>
    <row r="123" spans="1:6" ht="12.75" hidden="1">
      <c r="A123" s="111" t="s">
        <v>793</v>
      </c>
      <c r="B123" s="128" t="s">
        <v>794</v>
      </c>
      <c r="C123" s="48">
        <v>7446.25</v>
      </c>
      <c r="D123" s="49">
        <v>0</v>
      </c>
      <c r="E123" s="49">
        <v>0</v>
      </c>
      <c r="F123" s="45">
        <v>7446.25</v>
      </c>
    </row>
    <row r="124" spans="1:6" ht="12.75">
      <c r="A124" s="111" t="s">
        <v>795</v>
      </c>
      <c r="B124" s="128" t="s">
        <v>796</v>
      </c>
      <c r="C124" s="48">
        <v>45793.25</v>
      </c>
      <c r="D124" s="49">
        <v>28069</v>
      </c>
      <c r="E124" s="49">
        <v>10386</v>
      </c>
      <c r="F124" s="45">
        <v>7338.25</v>
      </c>
    </row>
    <row r="125" spans="1:6" ht="12.75">
      <c r="A125" s="111" t="s">
        <v>797</v>
      </c>
      <c r="B125" s="128" t="s">
        <v>798</v>
      </c>
      <c r="C125" s="48">
        <v>46402.86538461538</v>
      </c>
      <c r="D125" s="49">
        <v>28534</v>
      </c>
      <c r="E125" s="49">
        <v>10558</v>
      </c>
      <c r="F125" s="45">
        <v>7310.865384615385</v>
      </c>
    </row>
    <row r="126" spans="1:6" ht="12.75" hidden="1">
      <c r="A126" s="111" t="s">
        <v>799</v>
      </c>
      <c r="B126" s="128" t="s">
        <v>800</v>
      </c>
      <c r="C126" s="48">
        <v>3678.75</v>
      </c>
      <c r="D126" s="49">
        <v>0</v>
      </c>
      <c r="E126" s="49">
        <v>0</v>
      </c>
      <c r="F126" s="45">
        <v>3678.75</v>
      </c>
    </row>
    <row r="127" spans="1:6" ht="12.75">
      <c r="A127" s="111" t="s">
        <v>801</v>
      </c>
      <c r="B127" s="128" t="s">
        <v>802</v>
      </c>
      <c r="C127" s="48">
        <v>46381.25</v>
      </c>
      <c r="D127" s="49">
        <v>28527</v>
      </c>
      <c r="E127" s="49">
        <v>10555</v>
      </c>
      <c r="F127" s="45">
        <v>7299.25</v>
      </c>
    </row>
    <row r="128" spans="1:6" ht="12.75">
      <c r="A128" s="111" t="s">
        <v>803</v>
      </c>
      <c r="B128" s="128" t="s">
        <v>804</v>
      </c>
      <c r="C128" s="48">
        <v>46381.25</v>
      </c>
      <c r="D128" s="49">
        <v>28527</v>
      </c>
      <c r="E128" s="49">
        <v>10555</v>
      </c>
      <c r="F128" s="45">
        <v>7299.25</v>
      </c>
    </row>
    <row r="129" spans="1:6" ht="12.75">
      <c r="A129" s="111" t="s">
        <v>805</v>
      </c>
      <c r="B129" s="128" t="s">
        <v>806</v>
      </c>
      <c r="C129" s="48">
        <v>46537.25</v>
      </c>
      <c r="D129" s="49">
        <v>28629</v>
      </c>
      <c r="E129" s="49">
        <v>10593</v>
      </c>
      <c r="F129" s="45">
        <v>7315.25</v>
      </c>
    </row>
    <row r="130" spans="1:6" ht="12.75">
      <c r="A130" s="111" t="s">
        <v>807</v>
      </c>
      <c r="B130" s="128" t="s">
        <v>808</v>
      </c>
      <c r="C130" s="48">
        <v>46821.75</v>
      </c>
      <c r="D130" s="49">
        <v>28856</v>
      </c>
      <c r="E130" s="49">
        <v>10677</v>
      </c>
      <c r="F130" s="45">
        <v>7288.75</v>
      </c>
    </row>
    <row r="131" spans="1:6" ht="12.75">
      <c r="A131" s="111" t="s">
        <v>809</v>
      </c>
      <c r="B131" s="128" t="s">
        <v>810</v>
      </c>
      <c r="C131" s="48">
        <v>46381.25</v>
      </c>
      <c r="D131" s="49">
        <v>28527</v>
      </c>
      <c r="E131" s="49">
        <v>10555</v>
      </c>
      <c r="F131" s="45">
        <v>7299.25</v>
      </c>
    </row>
    <row r="132" spans="1:6" ht="12.75">
      <c r="A132" s="111" t="s">
        <v>811</v>
      </c>
      <c r="B132" s="128" t="s">
        <v>812</v>
      </c>
      <c r="C132" s="48">
        <v>46381.25</v>
      </c>
      <c r="D132" s="49">
        <v>28527</v>
      </c>
      <c r="E132" s="49">
        <v>10555</v>
      </c>
      <c r="F132" s="45">
        <v>7299.25</v>
      </c>
    </row>
    <row r="133" spans="1:6" ht="12.75">
      <c r="A133" s="111" t="s">
        <v>813</v>
      </c>
      <c r="B133" s="128" t="s">
        <v>814</v>
      </c>
      <c r="C133" s="48">
        <v>46821.75</v>
      </c>
      <c r="D133" s="49">
        <v>28856</v>
      </c>
      <c r="E133" s="49">
        <v>10677</v>
      </c>
      <c r="F133" s="45">
        <v>7288.75</v>
      </c>
    </row>
    <row r="134" spans="1:6" ht="12.75">
      <c r="A134" s="111" t="s">
        <v>815</v>
      </c>
      <c r="B134" s="128" t="s">
        <v>816</v>
      </c>
      <c r="C134" s="48">
        <v>42019.21153846154</v>
      </c>
      <c r="D134" s="49">
        <v>28079</v>
      </c>
      <c r="E134" s="49">
        <v>10389</v>
      </c>
      <c r="F134" s="45">
        <v>3551.2115384615386</v>
      </c>
    </row>
    <row r="135" spans="1:6" ht="12.75">
      <c r="A135" s="111" t="s">
        <v>817</v>
      </c>
      <c r="B135" s="128" t="s">
        <v>818</v>
      </c>
      <c r="C135" s="48">
        <v>37157.75</v>
      </c>
      <c r="D135" s="49">
        <v>24543</v>
      </c>
      <c r="E135" s="49">
        <v>9081</v>
      </c>
      <c r="F135" s="45">
        <v>3533.75</v>
      </c>
    </row>
    <row r="136" spans="1:6" ht="12.75">
      <c r="A136" s="111" t="s">
        <v>819</v>
      </c>
      <c r="B136" s="128" t="s">
        <v>829</v>
      </c>
      <c r="C136" s="48">
        <v>45469.55</v>
      </c>
      <c r="D136" s="49">
        <v>27853</v>
      </c>
      <c r="E136" s="49">
        <v>10306</v>
      </c>
      <c r="F136" s="45">
        <v>7310.55</v>
      </c>
    </row>
    <row r="137" spans="1:6" ht="12.75">
      <c r="A137" s="111" t="s">
        <v>830</v>
      </c>
      <c r="B137" s="128" t="s">
        <v>831</v>
      </c>
      <c r="C137" s="48">
        <v>46838.47222222222</v>
      </c>
      <c r="D137" s="49">
        <v>28853</v>
      </c>
      <c r="E137" s="49">
        <v>10676</v>
      </c>
      <c r="F137" s="45">
        <v>7309.472222222223</v>
      </c>
    </row>
    <row r="138" spans="1:6" ht="12.75">
      <c r="A138" s="111" t="s">
        <v>832</v>
      </c>
      <c r="B138" s="128" t="s">
        <v>833</v>
      </c>
      <c r="C138" s="48">
        <v>46537.25</v>
      </c>
      <c r="D138" s="49">
        <v>28629</v>
      </c>
      <c r="E138" s="49">
        <v>10593</v>
      </c>
      <c r="F138" s="45">
        <v>7315.25</v>
      </c>
    </row>
    <row r="139" spans="1:6" ht="12.75">
      <c r="A139" s="111" t="s">
        <v>834</v>
      </c>
      <c r="B139" s="128" t="s">
        <v>835</v>
      </c>
      <c r="C139" s="48">
        <v>46171.82142857143</v>
      </c>
      <c r="D139" s="49">
        <v>28365</v>
      </c>
      <c r="E139" s="49">
        <v>10495</v>
      </c>
      <c r="F139" s="45">
        <v>7311.821428571428</v>
      </c>
    </row>
    <row r="140" spans="1:6" ht="12.75">
      <c r="A140" s="111" t="s">
        <v>836</v>
      </c>
      <c r="B140" s="128" t="s">
        <v>837</v>
      </c>
      <c r="C140" s="48">
        <v>37149.35</v>
      </c>
      <c r="D140" s="49">
        <v>24523</v>
      </c>
      <c r="E140" s="49">
        <v>9074</v>
      </c>
      <c r="F140" s="45">
        <v>3552.35</v>
      </c>
    </row>
    <row r="141" spans="1:6" ht="12.75">
      <c r="A141" s="111" t="s">
        <v>838</v>
      </c>
      <c r="B141" s="128" t="s">
        <v>839</v>
      </c>
      <c r="C141" s="48">
        <v>41649.25</v>
      </c>
      <c r="D141" s="49">
        <v>26803</v>
      </c>
      <c r="E141" s="49">
        <v>9917</v>
      </c>
      <c r="F141" s="45">
        <v>4929.25</v>
      </c>
    </row>
    <row r="142" spans="1:6" ht="12.75">
      <c r="A142" s="111" t="s">
        <v>840</v>
      </c>
      <c r="B142" s="128" t="s">
        <v>841</v>
      </c>
      <c r="C142" s="48">
        <v>44364</v>
      </c>
      <c r="D142" s="49">
        <v>27056</v>
      </c>
      <c r="E142" s="49">
        <v>10011</v>
      </c>
      <c r="F142" s="45">
        <v>7297</v>
      </c>
    </row>
    <row r="143" spans="1:6" ht="12.75">
      <c r="A143" s="111" t="s">
        <v>842</v>
      </c>
      <c r="B143" s="128" t="s">
        <v>843</v>
      </c>
      <c r="C143" s="48">
        <v>44019.25</v>
      </c>
      <c r="D143" s="49">
        <v>26803</v>
      </c>
      <c r="E143" s="49">
        <v>9917</v>
      </c>
      <c r="F143" s="45">
        <v>7299.25</v>
      </c>
    </row>
    <row r="144" spans="1:6" ht="12.75">
      <c r="A144" s="111" t="s">
        <v>844</v>
      </c>
      <c r="B144" s="128" t="s">
        <v>845</v>
      </c>
      <c r="C144" s="48">
        <v>39386.75</v>
      </c>
      <c r="D144" s="49">
        <v>26156</v>
      </c>
      <c r="E144" s="49">
        <v>9678</v>
      </c>
      <c r="F144" s="45">
        <v>3552.75</v>
      </c>
    </row>
    <row r="145" spans="1:6" ht="12.75">
      <c r="A145" s="111" t="s">
        <v>846</v>
      </c>
      <c r="B145" s="128" t="s">
        <v>847</v>
      </c>
      <c r="C145" s="48">
        <v>43626.694444444445</v>
      </c>
      <c r="D145" s="49">
        <v>26507</v>
      </c>
      <c r="E145" s="49">
        <v>9808</v>
      </c>
      <c r="F145" s="45">
        <v>7311.694444444444</v>
      </c>
    </row>
    <row r="146" spans="1:6" ht="12.75" hidden="1">
      <c r="A146" s="111" t="s">
        <v>848</v>
      </c>
      <c r="B146" s="128" t="s">
        <v>849</v>
      </c>
      <c r="C146" s="48">
        <v>3678.75</v>
      </c>
      <c r="D146" s="49">
        <v>0</v>
      </c>
      <c r="E146" s="49">
        <v>0</v>
      </c>
      <c r="F146" s="45">
        <v>3678.75</v>
      </c>
    </row>
    <row r="147" spans="1:6" ht="12.75" hidden="1">
      <c r="A147" s="111" t="s">
        <v>850</v>
      </c>
      <c r="B147" s="128" t="s">
        <v>849</v>
      </c>
      <c r="C147" s="48">
        <v>7446.25</v>
      </c>
      <c r="D147" s="49">
        <v>0</v>
      </c>
      <c r="E147" s="49">
        <v>0</v>
      </c>
      <c r="F147" s="45">
        <v>7446.25</v>
      </c>
    </row>
    <row r="148" spans="1:6" ht="12.75" hidden="1">
      <c r="A148" s="111" t="s">
        <v>851</v>
      </c>
      <c r="B148" s="128" t="s">
        <v>852</v>
      </c>
      <c r="C148" s="48">
        <v>7446.25</v>
      </c>
      <c r="D148" s="49">
        <v>0</v>
      </c>
      <c r="E148" s="49">
        <v>0</v>
      </c>
      <c r="F148" s="45">
        <v>7446.25</v>
      </c>
    </row>
    <row r="149" spans="1:6" ht="12.75">
      <c r="A149" s="111" t="s">
        <v>853</v>
      </c>
      <c r="B149" s="128" t="s">
        <v>852</v>
      </c>
      <c r="C149" s="48">
        <v>42451.75</v>
      </c>
      <c r="D149" s="49">
        <v>28409</v>
      </c>
      <c r="E149" s="49">
        <v>10511</v>
      </c>
      <c r="F149" s="45">
        <v>3531.75</v>
      </c>
    </row>
    <row r="150" spans="1:6" ht="12.75">
      <c r="A150" s="111" t="s">
        <v>854</v>
      </c>
      <c r="B150" s="128" t="s">
        <v>852</v>
      </c>
      <c r="C150" s="48">
        <v>49354.25</v>
      </c>
      <c r="D150" s="49">
        <v>30698</v>
      </c>
      <c r="E150" s="49">
        <v>11358</v>
      </c>
      <c r="F150" s="45">
        <v>7298.25</v>
      </c>
    </row>
    <row r="151" spans="1:6" ht="12.75" hidden="1">
      <c r="A151" s="111" t="s">
        <v>855</v>
      </c>
      <c r="B151" s="128" t="s">
        <v>856</v>
      </c>
      <c r="C151" s="48">
        <v>7446.25</v>
      </c>
      <c r="D151" s="49">
        <v>0</v>
      </c>
      <c r="E151" s="49">
        <v>0</v>
      </c>
      <c r="F151" s="45">
        <v>7446.25</v>
      </c>
    </row>
    <row r="152" spans="1:6" ht="12.75">
      <c r="A152" s="111" t="s">
        <v>857</v>
      </c>
      <c r="B152" s="128" t="s">
        <v>858</v>
      </c>
      <c r="C152" s="48">
        <v>46235.107142857145</v>
      </c>
      <c r="D152" s="49">
        <v>28416</v>
      </c>
      <c r="E152" s="49">
        <v>10514</v>
      </c>
      <c r="F152" s="45">
        <v>7305.107142857143</v>
      </c>
    </row>
    <row r="153" spans="1:6" ht="12.75">
      <c r="A153" s="111" t="s">
        <v>859</v>
      </c>
      <c r="B153" s="128" t="s">
        <v>860</v>
      </c>
      <c r="C153" s="48">
        <v>47316.25</v>
      </c>
      <c r="D153" s="49">
        <v>29169</v>
      </c>
      <c r="E153" s="49">
        <v>10793</v>
      </c>
      <c r="F153" s="45">
        <v>7354.25</v>
      </c>
    </row>
    <row r="154" spans="1:6" ht="12.75">
      <c r="A154" s="111" t="s">
        <v>861</v>
      </c>
      <c r="B154" s="128" t="s">
        <v>862</v>
      </c>
      <c r="C154" s="48">
        <v>53196</v>
      </c>
      <c r="D154" s="49">
        <v>32672</v>
      </c>
      <c r="E154" s="49">
        <v>12089</v>
      </c>
      <c r="F154" s="45">
        <v>8435</v>
      </c>
    </row>
    <row r="155" spans="1:6" ht="12.75" hidden="1">
      <c r="A155" s="111" t="s">
        <v>863</v>
      </c>
      <c r="B155" s="128" t="s">
        <v>864</v>
      </c>
      <c r="C155" s="48">
        <v>4243.75</v>
      </c>
      <c r="D155" s="49">
        <v>0</v>
      </c>
      <c r="E155" s="49">
        <v>0</v>
      </c>
      <c r="F155" s="45">
        <v>4243.75</v>
      </c>
    </row>
    <row r="156" spans="1:6" ht="12.75">
      <c r="A156" s="111" t="s">
        <v>865</v>
      </c>
      <c r="B156" s="128" t="s">
        <v>866</v>
      </c>
      <c r="C156" s="48">
        <v>44340.75</v>
      </c>
      <c r="D156" s="49">
        <v>29359</v>
      </c>
      <c r="E156" s="49">
        <v>10863</v>
      </c>
      <c r="F156" s="45">
        <v>4118.75</v>
      </c>
    </row>
    <row r="157" spans="1:6" ht="12.75">
      <c r="A157" s="111" t="s">
        <v>867</v>
      </c>
      <c r="B157" s="128" t="s">
        <v>868</v>
      </c>
      <c r="C157" s="48">
        <v>51979.153846153844</v>
      </c>
      <c r="D157" s="49">
        <v>31823</v>
      </c>
      <c r="E157" s="49">
        <v>11775</v>
      </c>
      <c r="F157" s="45">
        <v>8381.153846153846</v>
      </c>
    </row>
    <row r="158" spans="1:6" ht="12.75">
      <c r="A158" s="111" t="s">
        <v>869</v>
      </c>
      <c r="B158" s="128" t="s">
        <v>870</v>
      </c>
      <c r="C158" s="48">
        <v>52978</v>
      </c>
      <c r="D158" s="49">
        <v>32519</v>
      </c>
      <c r="E158" s="49">
        <v>12032</v>
      </c>
      <c r="F158" s="45">
        <v>8427</v>
      </c>
    </row>
    <row r="159" spans="1:6" ht="12.75">
      <c r="A159" s="111" t="s">
        <v>871</v>
      </c>
      <c r="B159" s="128" t="s">
        <v>872</v>
      </c>
      <c r="C159" s="48">
        <v>51090.75</v>
      </c>
      <c r="D159" s="49">
        <v>34337</v>
      </c>
      <c r="E159" s="49">
        <v>12705</v>
      </c>
      <c r="F159" s="45">
        <v>4048.75</v>
      </c>
    </row>
    <row r="160" spans="1:6" ht="12.75">
      <c r="A160" s="111" t="s">
        <v>873</v>
      </c>
      <c r="B160" s="128" t="s">
        <v>874</v>
      </c>
      <c r="C160" s="48">
        <v>50072</v>
      </c>
      <c r="D160" s="49">
        <v>30389</v>
      </c>
      <c r="E160" s="49">
        <v>11244</v>
      </c>
      <c r="F160" s="45">
        <v>8439</v>
      </c>
    </row>
    <row r="161" spans="1:6" ht="12.75">
      <c r="A161" s="111" t="s">
        <v>875</v>
      </c>
      <c r="B161" s="128" t="s">
        <v>876</v>
      </c>
      <c r="C161" s="48">
        <v>50541.5</v>
      </c>
      <c r="D161" s="49">
        <v>30743</v>
      </c>
      <c r="E161" s="49">
        <v>11375</v>
      </c>
      <c r="F161" s="45">
        <v>8423.5</v>
      </c>
    </row>
    <row r="162" spans="1:6" ht="12.75">
      <c r="A162" s="111" t="s">
        <v>877</v>
      </c>
      <c r="B162" s="128" t="s">
        <v>878</v>
      </c>
      <c r="C162" s="48">
        <v>45807.083333333336</v>
      </c>
      <c r="D162" s="49">
        <v>30435</v>
      </c>
      <c r="E162" s="49">
        <v>11261</v>
      </c>
      <c r="F162" s="45">
        <v>4111.083333333333</v>
      </c>
    </row>
    <row r="163" spans="1:6" ht="12.75">
      <c r="A163" s="111" t="s">
        <v>879</v>
      </c>
      <c r="B163" s="128" t="s">
        <v>880</v>
      </c>
      <c r="C163" s="48">
        <v>50648.2</v>
      </c>
      <c r="D163" s="49">
        <v>30823</v>
      </c>
      <c r="E163" s="49">
        <v>11405</v>
      </c>
      <c r="F163" s="45">
        <v>8420.2</v>
      </c>
    </row>
    <row r="164" spans="1:6" ht="12.75">
      <c r="A164" s="111" t="s">
        <v>881</v>
      </c>
      <c r="B164" s="128" t="s">
        <v>882</v>
      </c>
      <c r="C164" s="48">
        <v>44181.666666666664</v>
      </c>
      <c r="D164" s="49">
        <v>29236</v>
      </c>
      <c r="E164" s="49">
        <v>10817</v>
      </c>
      <c r="F164" s="45">
        <v>4128.666666666667</v>
      </c>
    </row>
    <row r="165" spans="1:6" ht="12.75">
      <c r="A165" s="111" t="s">
        <v>883</v>
      </c>
      <c r="B165" s="128" t="s">
        <v>884</v>
      </c>
      <c r="C165" s="48">
        <v>52161.444444444445</v>
      </c>
      <c r="D165" s="49">
        <v>31931</v>
      </c>
      <c r="E165" s="49">
        <v>11814</v>
      </c>
      <c r="F165" s="45">
        <v>8416.444444444445</v>
      </c>
    </row>
    <row r="166" spans="1:6" ht="12.75">
      <c r="A166" s="111" t="s">
        <v>885</v>
      </c>
      <c r="B166" s="128" t="s">
        <v>886</v>
      </c>
      <c r="C166" s="53">
        <v>50586</v>
      </c>
      <c r="D166" s="54">
        <v>30765</v>
      </c>
      <c r="E166" s="54">
        <v>11383</v>
      </c>
      <c r="F166" s="43">
        <v>8438</v>
      </c>
    </row>
    <row r="167" spans="1:6" ht="12.75">
      <c r="A167" s="111" t="s">
        <v>887</v>
      </c>
      <c r="B167" s="128" t="s">
        <v>886</v>
      </c>
      <c r="C167" s="48">
        <v>26065.75</v>
      </c>
      <c r="D167" s="49">
        <v>15983</v>
      </c>
      <c r="E167" s="49">
        <v>5914</v>
      </c>
      <c r="F167" s="45">
        <v>4168.75</v>
      </c>
    </row>
    <row r="168" spans="1:6" ht="12.75">
      <c r="A168" s="111" t="s">
        <v>888</v>
      </c>
      <c r="B168" s="128" t="s">
        <v>889</v>
      </c>
      <c r="C168" s="48">
        <v>52214.4</v>
      </c>
      <c r="D168" s="49">
        <v>31981</v>
      </c>
      <c r="E168" s="49">
        <v>11833</v>
      </c>
      <c r="F168" s="45">
        <v>8400.4</v>
      </c>
    </row>
    <row r="169" spans="1:6" ht="12.75">
      <c r="A169" s="111" t="s">
        <v>890</v>
      </c>
      <c r="B169" s="128" t="s">
        <v>891</v>
      </c>
      <c r="C169" s="48">
        <v>51774</v>
      </c>
      <c r="D169" s="49">
        <v>31620</v>
      </c>
      <c r="E169" s="49">
        <v>11699</v>
      </c>
      <c r="F169" s="45">
        <v>8455</v>
      </c>
    </row>
    <row r="170" spans="1:6" ht="12.75">
      <c r="A170" s="111" t="s">
        <v>892</v>
      </c>
      <c r="B170" s="128" t="s">
        <v>893</v>
      </c>
      <c r="C170" s="48">
        <v>50931.6</v>
      </c>
      <c r="D170" s="49">
        <v>31052</v>
      </c>
      <c r="E170" s="49">
        <v>11489</v>
      </c>
      <c r="F170" s="45">
        <v>8390.6</v>
      </c>
    </row>
    <row r="171" spans="1:6" ht="12.75">
      <c r="A171" s="111" t="s">
        <v>894</v>
      </c>
      <c r="B171" s="128" t="s">
        <v>895</v>
      </c>
      <c r="C171" s="48">
        <v>54508.75</v>
      </c>
      <c r="D171" s="49">
        <v>34225</v>
      </c>
      <c r="E171" s="49">
        <v>12663</v>
      </c>
      <c r="F171" s="45">
        <v>7620.75</v>
      </c>
    </row>
    <row r="172" spans="1:6" ht="12.75" hidden="1">
      <c r="A172" s="111" t="s">
        <v>896</v>
      </c>
      <c r="B172" s="128" t="s">
        <v>897</v>
      </c>
      <c r="C172" s="48">
        <v>7753.75</v>
      </c>
      <c r="D172" s="49">
        <v>0</v>
      </c>
      <c r="E172" s="49">
        <v>0</v>
      </c>
      <c r="F172" s="45">
        <v>7753.75</v>
      </c>
    </row>
    <row r="173" spans="1:6" ht="12.75" hidden="1">
      <c r="A173" s="111" t="s">
        <v>898</v>
      </c>
      <c r="B173" s="128" t="s">
        <v>254</v>
      </c>
      <c r="C173" s="48">
        <v>7753.75</v>
      </c>
      <c r="D173" s="49">
        <v>0</v>
      </c>
      <c r="E173" s="49">
        <v>0</v>
      </c>
      <c r="F173" s="45">
        <v>7753.75</v>
      </c>
    </row>
    <row r="174" spans="1:6" ht="12.75">
      <c r="A174" s="111" t="s">
        <v>899</v>
      </c>
      <c r="B174" s="128" t="s">
        <v>900</v>
      </c>
      <c r="C174" s="48">
        <v>57602.75</v>
      </c>
      <c r="D174" s="49">
        <v>36495</v>
      </c>
      <c r="E174" s="49">
        <v>13503</v>
      </c>
      <c r="F174" s="45">
        <v>7604.75</v>
      </c>
    </row>
    <row r="175" spans="1:6" ht="12.75">
      <c r="A175" s="111" t="s">
        <v>901</v>
      </c>
      <c r="B175" s="128" t="s">
        <v>902</v>
      </c>
      <c r="C175" s="48">
        <v>55685.32142857143</v>
      </c>
      <c r="D175" s="49">
        <v>35085</v>
      </c>
      <c r="E175" s="49">
        <v>12981</v>
      </c>
      <c r="F175" s="45">
        <v>7619.321428571428</v>
      </c>
    </row>
    <row r="176" spans="1:6" ht="12.75">
      <c r="A176" s="111" t="s">
        <v>903</v>
      </c>
      <c r="B176" s="128" t="s">
        <v>904</v>
      </c>
      <c r="C176" s="48">
        <v>53844.32142857143</v>
      </c>
      <c r="D176" s="49">
        <v>33741</v>
      </c>
      <c r="E176" s="49">
        <v>12484</v>
      </c>
      <c r="F176" s="45">
        <v>7619.321428571428</v>
      </c>
    </row>
    <row r="177" spans="1:6" ht="12.75">
      <c r="A177" s="111" t="s">
        <v>905</v>
      </c>
      <c r="B177" s="128" t="s">
        <v>906</v>
      </c>
      <c r="C177" s="48">
        <v>54124.25</v>
      </c>
      <c r="D177" s="49">
        <v>33952</v>
      </c>
      <c r="E177" s="49">
        <v>12562</v>
      </c>
      <c r="F177" s="45">
        <v>7610.25</v>
      </c>
    </row>
    <row r="178" spans="1:6" ht="12.75">
      <c r="A178" s="111" t="s">
        <v>907</v>
      </c>
      <c r="B178" s="128" t="s">
        <v>908</v>
      </c>
      <c r="C178" s="48">
        <v>58401.15</v>
      </c>
      <c r="D178" s="49">
        <v>35419</v>
      </c>
      <c r="E178" s="49">
        <v>13105</v>
      </c>
      <c r="F178" s="45">
        <v>9877.15</v>
      </c>
    </row>
    <row r="179" spans="1:6" ht="12.75">
      <c r="A179" s="111" t="s">
        <v>909</v>
      </c>
      <c r="B179" s="128" t="s">
        <v>910</v>
      </c>
      <c r="C179" s="48">
        <v>53921.125</v>
      </c>
      <c r="D179" s="49">
        <v>32151</v>
      </c>
      <c r="E179" s="49">
        <v>11896</v>
      </c>
      <c r="F179" s="45">
        <v>9874.125</v>
      </c>
    </row>
    <row r="180" spans="1:6" ht="12.75">
      <c r="A180" s="111" t="s">
        <v>911</v>
      </c>
      <c r="B180" s="128" t="s">
        <v>912</v>
      </c>
      <c r="C180" s="48">
        <v>54477.15</v>
      </c>
      <c r="D180" s="49">
        <v>32555</v>
      </c>
      <c r="E180" s="49">
        <v>12045</v>
      </c>
      <c r="F180" s="45">
        <v>9877.15</v>
      </c>
    </row>
    <row r="181" spans="1:6" ht="12.75">
      <c r="A181" s="111" t="s">
        <v>913</v>
      </c>
      <c r="B181" s="128" t="s">
        <v>914</v>
      </c>
      <c r="C181" s="48">
        <v>64445.4</v>
      </c>
      <c r="D181" s="49">
        <v>38184</v>
      </c>
      <c r="E181" s="49">
        <v>14128</v>
      </c>
      <c r="F181" s="45">
        <v>12133.4</v>
      </c>
    </row>
    <row r="182" spans="1:6" ht="12.75">
      <c r="A182" s="111" t="s">
        <v>915</v>
      </c>
      <c r="B182" s="128" t="s">
        <v>916</v>
      </c>
      <c r="C182" s="48">
        <v>70389.25</v>
      </c>
      <c r="D182" s="49">
        <v>44179</v>
      </c>
      <c r="E182" s="49">
        <v>16346</v>
      </c>
      <c r="F182" s="45">
        <v>9864.25</v>
      </c>
    </row>
    <row r="183" spans="1:6" ht="12.75">
      <c r="A183" s="111" t="s">
        <v>917</v>
      </c>
      <c r="B183" s="128" t="s">
        <v>918</v>
      </c>
      <c r="C183" s="48">
        <v>59182.5</v>
      </c>
      <c r="D183" s="49">
        <v>34352</v>
      </c>
      <c r="E183" s="49">
        <v>12710</v>
      </c>
      <c r="F183" s="45">
        <v>12120.5</v>
      </c>
    </row>
    <row r="184" spans="1:6" ht="12.75">
      <c r="A184" s="111" t="s">
        <v>919</v>
      </c>
      <c r="B184" s="128" t="s">
        <v>920</v>
      </c>
      <c r="C184" s="48">
        <v>53794.5</v>
      </c>
      <c r="D184" s="49">
        <v>30420</v>
      </c>
      <c r="E184" s="49">
        <v>11255</v>
      </c>
      <c r="F184" s="45">
        <v>12119.5</v>
      </c>
    </row>
    <row r="185" spans="1:6" ht="12.75">
      <c r="A185" s="111" t="s">
        <v>921</v>
      </c>
      <c r="B185" s="128" t="s">
        <v>922</v>
      </c>
      <c r="C185" s="48">
        <v>63811.4</v>
      </c>
      <c r="D185" s="49">
        <v>37721</v>
      </c>
      <c r="E185" s="49">
        <v>13957</v>
      </c>
      <c r="F185" s="45">
        <v>12133.4</v>
      </c>
    </row>
    <row r="186" spans="1:6" ht="12.75">
      <c r="A186" s="111" t="s">
        <v>923</v>
      </c>
      <c r="B186" s="128" t="s">
        <v>924</v>
      </c>
      <c r="C186" s="48">
        <v>63497.25</v>
      </c>
      <c r="D186" s="49">
        <v>39148</v>
      </c>
      <c r="E186" s="49">
        <v>14485</v>
      </c>
      <c r="F186" s="45">
        <v>9864.25</v>
      </c>
    </row>
    <row r="187" spans="1:6" ht="12.75">
      <c r="A187" s="111" t="s">
        <v>925</v>
      </c>
      <c r="B187" s="128" t="s">
        <v>926</v>
      </c>
      <c r="C187" s="48">
        <v>48887.75</v>
      </c>
      <c r="D187" s="49">
        <v>30133</v>
      </c>
      <c r="E187" s="49">
        <v>11149</v>
      </c>
      <c r="F187" s="45">
        <v>7605.75</v>
      </c>
    </row>
    <row r="188" spans="1:6" ht="12.75" hidden="1">
      <c r="A188" s="111" t="s">
        <v>927</v>
      </c>
      <c r="B188" s="128" t="s">
        <v>928</v>
      </c>
      <c r="C188" s="48">
        <v>5076.25</v>
      </c>
      <c r="D188" s="49">
        <v>0</v>
      </c>
      <c r="E188" s="49">
        <v>0</v>
      </c>
      <c r="F188" s="45">
        <v>5076.25</v>
      </c>
    </row>
    <row r="189" spans="1:6" ht="12.75" hidden="1">
      <c r="A189" s="111" t="s">
        <v>929</v>
      </c>
      <c r="B189" s="128" t="s">
        <v>930</v>
      </c>
      <c r="C189" s="48">
        <v>2495</v>
      </c>
      <c r="D189" s="49">
        <v>0</v>
      </c>
      <c r="E189" s="49">
        <v>0</v>
      </c>
      <c r="F189" s="45">
        <v>2495</v>
      </c>
    </row>
    <row r="190" spans="1:6" ht="12.75" hidden="1">
      <c r="A190" s="111" t="s">
        <v>931</v>
      </c>
      <c r="B190" s="128" t="s">
        <v>932</v>
      </c>
      <c r="C190" s="48">
        <v>2495</v>
      </c>
      <c r="D190" s="49">
        <v>0</v>
      </c>
      <c r="E190" s="49">
        <v>0</v>
      </c>
      <c r="F190" s="45">
        <v>2495</v>
      </c>
    </row>
    <row r="191" spans="1:6" ht="12.75">
      <c r="A191" s="111" t="s">
        <v>933</v>
      </c>
      <c r="B191" s="128" t="s">
        <v>934</v>
      </c>
      <c r="C191" s="48">
        <v>36748</v>
      </c>
      <c r="D191" s="49">
        <v>25063</v>
      </c>
      <c r="E191" s="49">
        <v>9273</v>
      </c>
      <c r="F191" s="45">
        <v>2412</v>
      </c>
    </row>
    <row r="192" spans="1:6" ht="12.75">
      <c r="A192" s="111" t="s">
        <v>935</v>
      </c>
      <c r="B192" s="128" t="s">
        <v>936</v>
      </c>
      <c r="C192" s="48">
        <v>36748</v>
      </c>
      <c r="D192" s="49">
        <v>25063</v>
      </c>
      <c r="E192" s="49">
        <v>9273</v>
      </c>
      <c r="F192" s="45">
        <v>2412</v>
      </c>
    </row>
    <row r="193" spans="1:6" ht="12.75" hidden="1">
      <c r="A193" s="111" t="s">
        <v>937</v>
      </c>
      <c r="B193" s="128" t="s">
        <v>938</v>
      </c>
      <c r="C193" s="48">
        <v>2495</v>
      </c>
      <c r="D193" s="49">
        <v>0</v>
      </c>
      <c r="E193" s="49">
        <v>0</v>
      </c>
      <c r="F193" s="45">
        <v>2495</v>
      </c>
    </row>
    <row r="194" spans="1:6" ht="12.75">
      <c r="A194" s="111" t="s">
        <v>939</v>
      </c>
      <c r="B194" s="128" t="s">
        <v>940</v>
      </c>
      <c r="C194" s="48">
        <v>36831</v>
      </c>
      <c r="D194" s="49">
        <v>25063</v>
      </c>
      <c r="E194" s="49">
        <v>9273</v>
      </c>
      <c r="F194" s="45">
        <v>2495</v>
      </c>
    </row>
    <row r="195" spans="1:6" ht="12.75" hidden="1">
      <c r="A195" s="111" t="s">
        <v>941</v>
      </c>
      <c r="B195" s="128" t="s">
        <v>942</v>
      </c>
      <c r="C195" s="48">
        <v>2495</v>
      </c>
      <c r="D195" s="49">
        <v>0</v>
      </c>
      <c r="E195" s="49">
        <v>0</v>
      </c>
      <c r="F195" s="45">
        <v>2495</v>
      </c>
    </row>
    <row r="196" spans="1:6" ht="12.75">
      <c r="A196" s="111" t="s">
        <v>943</v>
      </c>
      <c r="B196" s="128" t="s">
        <v>944</v>
      </c>
      <c r="C196" s="48">
        <v>36748</v>
      </c>
      <c r="D196" s="49">
        <v>25063</v>
      </c>
      <c r="E196" s="49">
        <v>9273</v>
      </c>
      <c r="F196" s="45">
        <v>2412</v>
      </c>
    </row>
    <row r="197" spans="1:6" ht="12.75">
      <c r="A197" s="111" t="s">
        <v>945</v>
      </c>
      <c r="B197" s="128" t="s">
        <v>946</v>
      </c>
      <c r="C197" s="48">
        <v>36748</v>
      </c>
      <c r="D197" s="49">
        <v>25063</v>
      </c>
      <c r="E197" s="49">
        <v>9273</v>
      </c>
      <c r="F197" s="45">
        <v>2412</v>
      </c>
    </row>
    <row r="198" spans="1:6" ht="12.75">
      <c r="A198" s="111" t="s">
        <v>947</v>
      </c>
      <c r="B198" s="128" t="s">
        <v>948</v>
      </c>
      <c r="C198" s="48">
        <v>36748</v>
      </c>
      <c r="D198" s="49">
        <v>25063</v>
      </c>
      <c r="E198" s="49">
        <v>9273</v>
      </c>
      <c r="F198" s="45">
        <v>2412</v>
      </c>
    </row>
    <row r="199" spans="1:6" ht="12.75" hidden="1">
      <c r="A199" s="111" t="s">
        <v>949</v>
      </c>
      <c r="B199" s="128" t="s">
        <v>950</v>
      </c>
      <c r="C199" s="48">
        <v>2495</v>
      </c>
      <c r="D199" s="49">
        <v>0</v>
      </c>
      <c r="E199" s="49">
        <v>0</v>
      </c>
      <c r="F199" s="45">
        <v>2495</v>
      </c>
    </row>
    <row r="200" spans="1:6" ht="12.75" hidden="1">
      <c r="A200" s="111" t="s">
        <v>951</v>
      </c>
      <c r="B200" s="128" t="s">
        <v>952</v>
      </c>
      <c r="C200" s="48">
        <v>2495</v>
      </c>
      <c r="D200" s="49">
        <v>0</v>
      </c>
      <c r="E200" s="49">
        <v>0</v>
      </c>
      <c r="F200" s="45">
        <v>2495</v>
      </c>
    </row>
    <row r="201" spans="1:6" ht="12.75">
      <c r="A201" s="111" t="s">
        <v>953</v>
      </c>
      <c r="B201" s="128" t="s">
        <v>954</v>
      </c>
      <c r="C201" s="48">
        <v>36831</v>
      </c>
      <c r="D201" s="49">
        <v>25063</v>
      </c>
      <c r="E201" s="49">
        <v>9273</v>
      </c>
      <c r="F201" s="45">
        <v>2495</v>
      </c>
    </row>
    <row r="202" spans="1:6" ht="12.75">
      <c r="A202" s="111" t="s">
        <v>955</v>
      </c>
      <c r="B202" s="128" t="s">
        <v>956</v>
      </c>
      <c r="C202" s="48">
        <v>36831</v>
      </c>
      <c r="D202" s="49">
        <v>25063</v>
      </c>
      <c r="E202" s="49">
        <v>9273</v>
      </c>
      <c r="F202" s="45">
        <v>2495</v>
      </c>
    </row>
    <row r="203" spans="1:6" ht="12.75" hidden="1">
      <c r="A203" s="111" t="s">
        <v>957</v>
      </c>
      <c r="B203" s="128" t="s">
        <v>958</v>
      </c>
      <c r="C203" s="48">
        <v>5076.25</v>
      </c>
      <c r="D203" s="49">
        <v>0</v>
      </c>
      <c r="E203" s="49">
        <v>0</v>
      </c>
      <c r="F203" s="45">
        <v>5076.25</v>
      </c>
    </row>
    <row r="204" spans="1:6" ht="12.75">
      <c r="A204" s="111" t="s">
        <v>959</v>
      </c>
      <c r="B204" s="128" t="s">
        <v>960</v>
      </c>
      <c r="C204" s="48">
        <v>41583.67857142857</v>
      </c>
      <c r="D204" s="49">
        <v>26745</v>
      </c>
      <c r="E204" s="49">
        <v>9896</v>
      </c>
      <c r="F204" s="45">
        <v>4942.678571428572</v>
      </c>
    </row>
    <row r="205" spans="1:6" s="121" customFormat="1" ht="12.75">
      <c r="A205" s="119" t="s">
        <v>961</v>
      </c>
      <c r="B205" s="128" t="s">
        <v>962</v>
      </c>
      <c r="C205" s="122">
        <v>41306.34090909091</v>
      </c>
      <c r="D205" s="123">
        <v>26539</v>
      </c>
      <c r="E205" s="123">
        <v>9819</v>
      </c>
      <c r="F205" s="124">
        <v>4948.340909090909</v>
      </c>
    </row>
    <row r="206" spans="1:6" ht="12.75" hidden="1">
      <c r="A206" s="111" t="s">
        <v>963</v>
      </c>
      <c r="B206" s="128" t="s">
        <v>964</v>
      </c>
      <c r="C206" s="48">
        <v>5076.25</v>
      </c>
      <c r="D206" s="49">
        <v>0</v>
      </c>
      <c r="E206" s="49">
        <v>0</v>
      </c>
      <c r="F206" s="45">
        <v>5076.25</v>
      </c>
    </row>
    <row r="207" spans="1:6" ht="12.75">
      <c r="A207" s="111" t="s">
        <v>965</v>
      </c>
      <c r="B207" s="128" t="s">
        <v>932</v>
      </c>
      <c r="C207" s="48">
        <v>41583.67857142857</v>
      </c>
      <c r="D207" s="49">
        <v>26745</v>
      </c>
      <c r="E207" s="49">
        <v>9896</v>
      </c>
      <c r="F207" s="45">
        <v>4942.678571428572</v>
      </c>
    </row>
    <row r="208" spans="1:6" ht="12.75" hidden="1">
      <c r="A208" s="111" t="s">
        <v>966</v>
      </c>
      <c r="B208" s="128" t="s">
        <v>967</v>
      </c>
      <c r="C208" s="48">
        <v>5076.25</v>
      </c>
      <c r="D208" s="49">
        <v>0</v>
      </c>
      <c r="E208" s="49">
        <v>0</v>
      </c>
      <c r="F208" s="45">
        <v>5076.25</v>
      </c>
    </row>
    <row r="209" spans="1:6" ht="12.75">
      <c r="A209" s="111" t="s">
        <v>968</v>
      </c>
      <c r="B209" s="128" t="s">
        <v>934</v>
      </c>
      <c r="C209" s="48">
        <v>41583.67857142857</v>
      </c>
      <c r="D209" s="49">
        <v>26745</v>
      </c>
      <c r="E209" s="49">
        <v>9896</v>
      </c>
      <c r="F209" s="45">
        <v>4942.678571428572</v>
      </c>
    </row>
    <row r="210" spans="1:6" ht="12.75">
      <c r="A210" s="111" t="s">
        <v>969</v>
      </c>
      <c r="B210" s="128" t="s">
        <v>936</v>
      </c>
      <c r="C210" s="48">
        <v>41583.67857142857</v>
      </c>
      <c r="D210" s="49">
        <v>26745</v>
      </c>
      <c r="E210" s="49">
        <v>9896</v>
      </c>
      <c r="F210" s="45">
        <v>4942.678571428572</v>
      </c>
    </row>
    <row r="211" spans="1:6" ht="12.75" hidden="1">
      <c r="A211" s="111" t="s">
        <v>970</v>
      </c>
      <c r="B211" s="128" t="s">
        <v>971</v>
      </c>
      <c r="C211" s="48">
        <v>5076.25</v>
      </c>
      <c r="D211" s="49">
        <v>0</v>
      </c>
      <c r="E211" s="49">
        <v>0</v>
      </c>
      <c r="F211" s="45">
        <v>5076.25</v>
      </c>
    </row>
    <row r="212" spans="1:6" ht="12.75">
      <c r="A212" s="111" t="s">
        <v>972</v>
      </c>
      <c r="B212" s="128" t="s">
        <v>976</v>
      </c>
      <c r="C212" s="48">
        <v>41583.67857142857</v>
      </c>
      <c r="D212" s="49">
        <v>26745</v>
      </c>
      <c r="E212" s="49">
        <v>9896</v>
      </c>
      <c r="F212" s="45">
        <v>4942.678571428572</v>
      </c>
    </row>
    <row r="213" spans="1:6" ht="12.75" hidden="1">
      <c r="A213" s="111" t="s">
        <v>977</v>
      </c>
      <c r="B213" s="128" t="s">
        <v>978</v>
      </c>
      <c r="C213" s="48">
        <v>5076.25</v>
      </c>
      <c r="D213" s="49">
        <v>0</v>
      </c>
      <c r="E213" s="49">
        <v>0</v>
      </c>
      <c r="F213" s="45">
        <v>5076.25</v>
      </c>
    </row>
    <row r="214" spans="1:6" ht="12.75">
      <c r="A214" s="111" t="s">
        <v>979</v>
      </c>
      <c r="B214" s="128" t="s">
        <v>980</v>
      </c>
      <c r="C214" s="48">
        <v>41583.67857142857</v>
      </c>
      <c r="D214" s="49">
        <v>26745</v>
      </c>
      <c r="E214" s="49">
        <v>9896</v>
      </c>
      <c r="F214" s="45">
        <v>4942.678571428572</v>
      </c>
    </row>
    <row r="215" spans="1:6" ht="12.75">
      <c r="A215" s="111" t="s">
        <v>981</v>
      </c>
      <c r="B215" s="128" t="s">
        <v>940</v>
      </c>
      <c r="C215" s="48">
        <v>41583.67857142857</v>
      </c>
      <c r="D215" s="49">
        <v>26745</v>
      </c>
      <c r="E215" s="49">
        <v>9896</v>
      </c>
      <c r="F215" s="45">
        <v>4942.678571428572</v>
      </c>
    </row>
    <row r="216" spans="1:6" ht="12.75" hidden="1">
      <c r="A216" s="111" t="s">
        <v>982</v>
      </c>
      <c r="B216" s="128" t="s">
        <v>983</v>
      </c>
      <c r="C216" s="48">
        <v>5076.25</v>
      </c>
      <c r="D216" s="49">
        <v>0</v>
      </c>
      <c r="E216" s="49">
        <v>0</v>
      </c>
      <c r="F216" s="45">
        <v>5076.25</v>
      </c>
    </row>
    <row r="217" spans="1:6" ht="12.75" hidden="1">
      <c r="A217" s="111" t="s">
        <v>984</v>
      </c>
      <c r="B217" s="128" t="s">
        <v>985</v>
      </c>
      <c r="C217" s="48">
        <v>5076.25</v>
      </c>
      <c r="D217" s="49">
        <v>0</v>
      </c>
      <c r="E217" s="49">
        <v>0</v>
      </c>
      <c r="F217" s="45">
        <v>5076.25</v>
      </c>
    </row>
    <row r="218" spans="1:6" ht="12.75">
      <c r="A218" s="111" t="s">
        <v>986</v>
      </c>
      <c r="B218" s="128" t="s">
        <v>987</v>
      </c>
      <c r="C218" s="48">
        <v>41583.67857142857</v>
      </c>
      <c r="D218" s="49">
        <v>26745</v>
      </c>
      <c r="E218" s="49">
        <v>9896</v>
      </c>
      <c r="F218" s="45">
        <v>4942.678571428572</v>
      </c>
    </row>
    <row r="219" spans="1:6" ht="12.75">
      <c r="A219" s="111" t="s">
        <v>988</v>
      </c>
      <c r="B219" s="128" t="s">
        <v>942</v>
      </c>
      <c r="C219" s="48">
        <v>41583.67857142857</v>
      </c>
      <c r="D219" s="49">
        <v>26745</v>
      </c>
      <c r="E219" s="49">
        <v>9896</v>
      </c>
      <c r="F219" s="45">
        <v>4942.678571428572</v>
      </c>
    </row>
    <row r="220" spans="1:6" ht="12.75" hidden="1">
      <c r="A220" s="111" t="s">
        <v>989</v>
      </c>
      <c r="B220" s="128" t="s">
        <v>990</v>
      </c>
      <c r="C220" s="48">
        <v>5076.25</v>
      </c>
      <c r="D220" s="49">
        <v>0</v>
      </c>
      <c r="E220" s="49">
        <v>0</v>
      </c>
      <c r="F220" s="45">
        <v>5076.25</v>
      </c>
    </row>
    <row r="221" spans="1:6" ht="12.75" hidden="1">
      <c r="A221" s="111" t="s">
        <v>991</v>
      </c>
      <c r="B221" s="128" t="s">
        <v>944</v>
      </c>
      <c r="C221" s="48">
        <v>5076.25</v>
      </c>
      <c r="D221" s="49">
        <v>0</v>
      </c>
      <c r="E221" s="49">
        <v>0</v>
      </c>
      <c r="F221" s="45">
        <v>5076.25</v>
      </c>
    </row>
    <row r="222" spans="1:6" ht="12.75">
      <c r="A222" s="111" t="s">
        <v>992</v>
      </c>
      <c r="B222" s="128" t="s">
        <v>993</v>
      </c>
      <c r="C222" s="48">
        <v>41583.67857142857</v>
      </c>
      <c r="D222" s="49">
        <v>26745</v>
      </c>
      <c r="E222" s="49">
        <v>9896</v>
      </c>
      <c r="F222" s="45">
        <v>4942.678571428572</v>
      </c>
    </row>
    <row r="223" spans="1:6" ht="12.75" hidden="1">
      <c r="A223" s="111" t="s">
        <v>994</v>
      </c>
      <c r="B223" s="128" t="s">
        <v>995</v>
      </c>
      <c r="C223" s="48">
        <v>5076.25</v>
      </c>
      <c r="D223" s="49">
        <v>0</v>
      </c>
      <c r="E223" s="49">
        <v>0</v>
      </c>
      <c r="F223" s="45">
        <v>5076.25</v>
      </c>
    </row>
    <row r="224" spans="1:6" ht="12.75">
      <c r="A224" s="111" t="s">
        <v>996</v>
      </c>
      <c r="B224" s="128" t="s">
        <v>997</v>
      </c>
      <c r="C224" s="48">
        <v>41583.67857142857</v>
      </c>
      <c r="D224" s="49">
        <v>26745</v>
      </c>
      <c r="E224" s="49">
        <v>9896</v>
      </c>
      <c r="F224" s="45">
        <v>4942.678571428572</v>
      </c>
    </row>
    <row r="225" spans="1:6" ht="12.75" hidden="1">
      <c r="A225" s="111" t="s">
        <v>998</v>
      </c>
      <c r="B225" s="128" t="s">
        <v>999</v>
      </c>
      <c r="C225" s="48">
        <v>5076.25</v>
      </c>
      <c r="D225" s="49">
        <v>0</v>
      </c>
      <c r="E225" s="49">
        <v>0</v>
      </c>
      <c r="F225" s="45">
        <v>5076.25</v>
      </c>
    </row>
    <row r="226" spans="1:6" ht="12.75">
      <c r="A226" s="111" t="s">
        <v>1000</v>
      </c>
      <c r="B226" s="128" t="s">
        <v>948</v>
      </c>
      <c r="C226" s="48">
        <v>41583.67857142857</v>
      </c>
      <c r="D226" s="49">
        <v>26745</v>
      </c>
      <c r="E226" s="49">
        <v>9896</v>
      </c>
      <c r="F226" s="45">
        <v>4942.678571428572</v>
      </c>
    </row>
    <row r="227" spans="1:6" ht="12.75" hidden="1">
      <c r="A227" s="111" t="s">
        <v>1001</v>
      </c>
      <c r="B227" s="128" t="s">
        <v>950</v>
      </c>
      <c r="C227" s="48">
        <v>5076.25</v>
      </c>
      <c r="D227" s="49">
        <v>0</v>
      </c>
      <c r="E227" s="49">
        <v>0</v>
      </c>
      <c r="F227" s="45">
        <v>5076.25</v>
      </c>
    </row>
    <row r="228" spans="1:6" ht="12.75">
      <c r="A228" s="111" t="s">
        <v>1002</v>
      </c>
      <c r="B228" s="128" t="s">
        <v>1003</v>
      </c>
      <c r="C228" s="48">
        <v>41583.67857142857</v>
      </c>
      <c r="D228" s="49">
        <v>26745</v>
      </c>
      <c r="E228" s="49">
        <v>9896</v>
      </c>
      <c r="F228" s="45">
        <v>4942.678571428572</v>
      </c>
    </row>
    <row r="229" spans="1:6" ht="12.75">
      <c r="A229" s="111" t="s">
        <v>1004</v>
      </c>
      <c r="B229" s="128" t="s">
        <v>952</v>
      </c>
      <c r="C229" s="48">
        <v>41583.67857142857</v>
      </c>
      <c r="D229" s="49">
        <v>26745</v>
      </c>
      <c r="E229" s="49">
        <v>9896</v>
      </c>
      <c r="F229" s="45">
        <v>4942.678571428572</v>
      </c>
    </row>
    <row r="230" spans="1:6" ht="12.75" hidden="1">
      <c r="A230" s="111" t="s">
        <v>1005</v>
      </c>
      <c r="B230" s="128" t="s">
        <v>1006</v>
      </c>
      <c r="C230" s="48">
        <v>5076.25</v>
      </c>
      <c r="D230" s="49">
        <v>0</v>
      </c>
      <c r="E230" s="49">
        <v>0</v>
      </c>
      <c r="F230" s="45">
        <v>5076.25</v>
      </c>
    </row>
    <row r="231" spans="1:6" ht="12.75" hidden="1">
      <c r="A231" s="111" t="s">
        <v>1007</v>
      </c>
      <c r="B231" s="128" t="s">
        <v>1008</v>
      </c>
      <c r="C231" s="48">
        <v>5076.25</v>
      </c>
      <c r="D231" s="49">
        <v>0</v>
      </c>
      <c r="E231" s="49">
        <v>0</v>
      </c>
      <c r="F231" s="45">
        <v>5076.25</v>
      </c>
    </row>
    <row r="232" spans="1:6" ht="12.75">
      <c r="A232" s="111" t="s">
        <v>1009</v>
      </c>
      <c r="B232" s="128" t="s">
        <v>1010</v>
      </c>
      <c r="C232" s="48">
        <v>41583.67857142857</v>
      </c>
      <c r="D232" s="49">
        <v>26745</v>
      </c>
      <c r="E232" s="49">
        <v>9896</v>
      </c>
      <c r="F232" s="45">
        <v>4942.678571428572</v>
      </c>
    </row>
    <row r="233" spans="1:6" ht="12.75">
      <c r="A233" s="111" t="s">
        <v>1011</v>
      </c>
      <c r="B233" s="128" t="s">
        <v>1012</v>
      </c>
      <c r="C233" s="48">
        <v>41583.67857142857</v>
      </c>
      <c r="D233" s="49">
        <v>26745</v>
      </c>
      <c r="E233" s="49">
        <v>9896</v>
      </c>
      <c r="F233" s="45">
        <v>4942.678571428572</v>
      </c>
    </row>
    <row r="234" spans="1:6" ht="12.75">
      <c r="A234" s="111" t="s">
        <v>1013</v>
      </c>
      <c r="B234" s="128" t="s">
        <v>954</v>
      </c>
      <c r="C234" s="48">
        <v>41583.67857142857</v>
      </c>
      <c r="D234" s="49">
        <v>26745</v>
      </c>
      <c r="E234" s="49">
        <v>9896</v>
      </c>
      <c r="F234" s="45">
        <v>4942.678571428572</v>
      </c>
    </row>
    <row r="235" spans="1:6" ht="12.75">
      <c r="A235" s="111" t="s">
        <v>1014</v>
      </c>
      <c r="B235" s="128" t="s">
        <v>936</v>
      </c>
      <c r="C235" s="48">
        <v>41583.67857142857</v>
      </c>
      <c r="D235" s="49">
        <v>26745</v>
      </c>
      <c r="E235" s="49">
        <v>9896</v>
      </c>
      <c r="F235" s="45">
        <v>4942.678571428572</v>
      </c>
    </row>
    <row r="236" spans="1:6" ht="12.75">
      <c r="A236" s="111" t="s">
        <v>1015</v>
      </c>
      <c r="B236" s="128" t="s">
        <v>1016</v>
      </c>
      <c r="C236" s="48">
        <v>41921.403846153844</v>
      </c>
      <c r="D236" s="49">
        <v>26993</v>
      </c>
      <c r="E236" s="49">
        <v>9987</v>
      </c>
      <c r="F236" s="45">
        <v>4941.403846153846</v>
      </c>
    </row>
    <row r="237" spans="1:6" ht="12.75" hidden="1">
      <c r="A237" s="111" t="s">
        <v>1017</v>
      </c>
      <c r="B237" s="128" t="s">
        <v>956</v>
      </c>
      <c r="C237" s="48">
        <v>5076.25</v>
      </c>
      <c r="D237" s="49">
        <v>0</v>
      </c>
      <c r="E237" s="49">
        <v>0</v>
      </c>
      <c r="F237" s="45">
        <v>5076.25</v>
      </c>
    </row>
    <row r="238" spans="1:6" ht="12.75">
      <c r="A238" s="111" t="s">
        <v>1018</v>
      </c>
      <c r="B238" s="128" t="s">
        <v>1019</v>
      </c>
      <c r="C238" s="48">
        <v>38572.63636363636</v>
      </c>
      <c r="D238" s="49">
        <v>26421</v>
      </c>
      <c r="E238" s="49">
        <v>9776</v>
      </c>
      <c r="F238" s="45">
        <v>2375.6363636363635</v>
      </c>
    </row>
    <row r="239" spans="1:6" ht="12.75" hidden="1">
      <c r="A239" s="111" t="s">
        <v>1020</v>
      </c>
      <c r="B239" s="128" t="s">
        <v>1021</v>
      </c>
      <c r="C239" s="48">
        <v>5076.25</v>
      </c>
      <c r="D239" s="49">
        <v>0</v>
      </c>
      <c r="E239" s="49">
        <v>0</v>
      </c>
      <c r="F239" s="45">
        <v>5076.25</v>
      </c>
    </row>
    <row r="240" spans="1:6" ht="12.75" hidden="1">
      <c r="A240" s="111" t="s">
        <v>1022</v>
      </c>
      <c r="B240" s="128" t="s">
        <v>1023</v>
      </c>
      <c r="C240" s="48">
        <v>5076.25</v>
      </c>
      <c r="D240" s="49">
        <v>0</v>
      </c>
      <c r="E240" s="49">
        <v>0</v>
      </c>
      <c r="F240" s="45">
        <v>5076.25</v>
      </c>
    </row>
    <row r="241" spans="1:6" ht="12.75">
      <c r="A241" s="111" t="s">
        <v>1024</v>
      </c>
      <c r="B241" s="128" t="s">
        <v>1025</v>
      </c>
      <c r="C241" s="48">
        <v>41583.67857142857</v>
      </c>
      <c r="D241" s="49">
        <v>26745</v>
      </c>
      <c r="E241" s="49">
        <v>9896</v>
      </c>
      <c r="F241" s="45">
        <v>4942.678571428572</v>
      </c>
    </row>
    <row r="242" spans="1:6" ht="12.75" hidden="1">
      <c r="A242" s="111" t="s">
        <v>1026</v>
      </c>
      <c r="B242" s="128" t="s">
        <v>1027</v>
      </c>
      <c r="C242" s="48">
        <v>5076.25</v>
      </c>
      <c r="D242" s="49">
        <v>0</v>
      </c>
      <c r="E242" s="49">
        <v>0</v>
      </c>
      <c r="F242" s="45">
        <v>5076.25</v>
      </c>
    </row>
    <row r="243" spans="1:6" ht="12.75">
      <c r="A243" s="111" t="s">
        <v>1028</v>
      </c>
      <c r="B243" s="128" t="s">
        <v>1029</v>
      </c>
      <c r="C243" s="48">
        <v>49755.75</v>
      </c>
      <c r="D243" s="49">
        <v>32727</v>
      </c>
      <c r="E243" s="49">
        <v>12109</v>
      </c>
      <c r="F243" s="45">
        <v>4919.75</v>
      </c>
    </row>
    <row r="244" spans="1:6" ht="12.75" hidden="1">
      <c r="A244" s="111" t="s">
        <v>1030</v>
      </c>
      <c r="B244" s="128" t="s">
        <v>1031</v>
      </c>
      <c r="C244" s="48">
        <v>2495</v>
      </c>
      <c r="D244" s="49">
        <v>0</v>
      </c>
      <c r="E244" s="49">
        <v>0</v>
      </c>
      <c r="F244" s="45">
        <v>2495</v>
      </c>
    </row>
    <row r="245" spans="1:6" ht="12.75" hidden="1">
      <c r="A245" s="111" t="s">
        <v>1032</v>
      </c>
      <c r="B245" s="128" t="s">
        <v>1033</v>
      </c>
      <c r="C245" s="48">
        <v>2495</v>
      </c>
      <c r="D245" s="49">
        <v>0</v>
      </c>
      <c r="E245" s="49">
        <v>0</v>
      </c>
      <c r="F245" s="45">
        <v>2495</v>
      </c>
    </row>
    <row r="246" spans="1:6" ht="12.75" hidden="1">
      <c r="A246" s="111" t="s">
        <v>1034</v>
      </c>
      <c r="B246" s="128" t="s">
        <v>1035</v>
      </c>
      <c r="C246" s="48">
        <v>2495</v>
      </c>
      <c r="D246" s="49">
        <v>0</v>
      </c>
      <c r="E246" s="49">
        <v>0</v>
      </c>
      <c r="F246" s="45">
        <v>2495</v>
      </c>
    </row>
    <row r="247" spans="1:6" ht="12.75">
      <c r="A247" s="111" t="s">
        <v>1036</v>
      </c>
      <c r="B247" s="128" t="s">
        <v>1037</v>
      </c>
      <c r="C247" s="48">
        <v>36794.4</v>
      </c>
      <c r="D247" s="49">
        <v>25130</v>
      </c>
      <c r="E247" s="49">
        <v>9298</v>
      </c>
      <c r="F247" s="45">
        <v>2366.4</v>
      </c>
    </row>
    <row r="248" spans="1:6" ht="12.75">
      <c r="A248" s="111" t="s">
        <v>1038</v>
      </c>
      <c r="B248" s="128" t="s">
        <v>1039</v>
      </c>
      <c r="C248" s="48">
        <v>41423.4</v>
      </c>
      <c r="D248" s="49">
        <v>28509</v>
      </c>
      <c r="E248" s="49">
        <v>10548</v>
      </c>
      <c r="F248" s="45">
        <v>2366.4</v>
      </c>
    </row>
    <row r="249" spans="1:6" ht="12.75">
      <c r="A249" s="111" t="s">
        <v>1040</v>
      </c>
      <c r="B249" s="128" t="s">
        <v>1041</v>
      </c>
      <c r="C249" s="48">
        <v>38045.4</v>
      </c>
      <c r="D249" s="49">
        <v>26043</v>
      </c>
      <c r="E249" s="49">
        <v>9636</v>
      </c>
      <c r="F249" s="45">
        <v>2366.4</v>
      </c>
    </row>
    <row r="250" spans="1:6" ht="12.75">
      <c r="A250" s="111" t="s">
        <v>1042</v>
      </c>
      <c r="B250" s="131" t="s">
        <v>1043</v>
      </c>
      <c r="C250" s="48">
        <v>40984</v>
      </c>
      <c r="D250" s="49">
        <v>28186</v>
      </c>
      <c r="E250" s="49">
        <v>10429</v>
      </c>
      <c r="F250" s="45">
        <v>2369</v>
      </c>
    </row>
    <row r="251" spans="1:6" ht="12.75">
      <c r="A251" s="111" t="s">
        <v>1044</v>
      </c>
      <c r="B251" s="128" t="s">
        <v>1045</v>
      </c>
      <c r="C251" s="48">
        <v>38669.71428571428</v>
      </c>
      <c r="D251" s="49">
        <v>26502</v>
      </c>
      <c r="E251" s="49">
        <v>9806</v>
      </c>
      <c r="F251" s="45">
        <v>2361.714285714286</v>
      </c>
    </row>
    <row r="252" spans="1:6" ht="12.75">
      <c r="A252" s="111" t="s">
        <v>1046</v>
      </c>
      <c r="B252" s="128" t="s">
        <v>1047</v>
      </c>
      <c r="C252" s="48">
        <v>48174</v>
      </c>
      <c r="D252" s="49">
        <v>29004</v>
      </c>
      <c r="E252" s="49">
        <v>10731</v>
      </c>
      <c r="F252" s="45">
        <v>8439</v>
      </c>
    </row>
    <row r="253" spans="1:6" ht="12.75" hidden="1">
      <c r="A253" s="111" t="s">
        <v>1048</v>
      </c>
      <c r="B253" s="128" t="s">
        <v>1049</v>
      </c>
      <c r="C253" s="48">
        <v>5076.25</v>
      </c>
      <c r="D253" s="49">
        <v>0</v>
      </c>
      <c r="E253" s="49">
        <v>0</v>
      </c>
      <c r="F253" s="45">
        <v>5076.25</v>
      </c>
    </row>
    <row r="254" spans="1:6" ht="12.75" hidden="1">
      <c r="A254" s="111" t="s">
        <v>1050</v>
      </c>
      <c r="B254" s="128" t="s">
        <v>1051</v>
      </c>
      <c r="C254" s="48">
        <v>5076.25</v>
      </c>
      <c r="D254" s="49">
        <v>0</v>
      </c>
      <c r="E254" s="49">
        <v>0</v>
      </c>
      <c r="F254" s="45">
        <v>5076.25</v>
      </c>
    </row>
    <row r="255" spans="1:6" ht="12.75" hidden="1">
      <c r="A255" s="111" t="s">
        <v>1052</v>
      </c>
      <c r="B255" s="128" t="s">
        <v>1053</v>
      </c>
      <c r="C255" s="48">
        <v>5076.25</v>
      </c>
      <c r="D255" s="49">
        <v>0</v>
      </c>
      <c r="E255" s="49">
        <v>0</v>
      </c>
      <c r="F255" s="45">
        <v>5076.25</v>
      </c>
    </row>
    <row r="256" spans="1:6" ht="12.75">
      <c r="A256" s="111" t="s">
        <v>1054</v>
      </c>
      <c r="B256" s="128" t="s">
        <v>1055</v>
      </c>
      <c r="C256" s="48">
        <v>42843.25</v>
      </c>
      <c r="D256" s="49">
        <v>27662</v>
      </c>
      <c r="E256" s="49">
        <v>10235</v>
      </c>
      <c r="F256" s="45">
        <v>4946.25</v>
      </c>
    </row>
    <row r="257" spans="1:6" ht="12.75" hidden="1">
      <c r="A257" s="111" t="s">
        <v>1056</v>
      </c>
      <c r="B257" s="128" t="s">
        <v>1057</v>
      </c>
      <c r="C257" s="48">
        <v>5076.25</v>
      </c>
      <c r="D257" s="49">
        <v>0</v>
      </c>
      <c r="E257" s="49">
        <v>0</v>
      </c>
      <c r="F257" s="45">
        <v>5076.25</v>
      </c>
    </row>
    <row r="258" spans="1:6" ht="12.75" hidden="1">
      <c r="A258" s="111" t="s">
        <v>1058</v>
      </c>
      <c r="B258" s="128" t="s">
        <v>1059</v>
      </c>
      <c r="C258" s="48">
        <v>5076.25</v>
      </c>
      <c r="D258" s="49">
        <v>0</v>
      </c>
      <c r="E258" s="49">
        <v>0</v>
      </c>
      <c r="F258" s="45">
        <v>5076.25</v>
      </c>
    </row>
    <row r="259" spans="1:6" ht="12.75">
      <c r="A259" s="111" t="s">
        <v>1060</v>
      </c>
      <c r="B259" s="128" t="s">
        <v>1061</v>
      </c>
      <c r="C259" s="48">
        <v>42787.15</v>
      </c>
      <c r="D259" s="49">
        <v>27620</v>
      </c>
      <c r="E259" s="49">
        <v>10219</v>
      </c>
      <c r="F259" s="45">
        <v>4948.15</v>
      </c>
    </row>
    <row r="260" spans="1:6" ht="12.75">
      <c r="A260" s="111" t="s">
        <v>1062</v>
      </c>
      <c r="B260" s="128" t="s">
        <v>1063</v>
      </c>
      <c r="C260" s="48">
        <v>44810.25</v>
      </c>
      <c r="D260" s="49">
        <v>29111</v>
      </c>
      <c r="E260" s="49">
        <v>10771</v>
      </c>
      <c r="F260" s="45">
        <v>4928.25</v>
      </c>
    </row>
    <row r="261" spans="1:6" ht="12.75">
      <c r="A261" s="111" t="s">
        <v>1064</v>
      </c>
      <c r="B261" s="128" t="s">
        <v>1065</v>
      </c>
      <c r="C261" s="48">
        <v>43297.25</v>
      </c>
      <c r="D261" s="49">
        <v>27983</v>
      </c>
      <c r="E261" s="49">
        <v>10354</v>
      </c>
      <c r="F261" s="45">
        <v>4960.25</v>
      </c>
    </row>
    <row r="262" spans="1:6" ht="12.75">
      <c r="A262" s="111" t="s">
        <v>1066</v>
      </c>
      <c r="B262" s="128" t="s">
        <v>1067</v>
      </c>
      <c r="C262" s="48">
        <v>43297.25</v>
      </c>
      <c r="D262" s="49">
        <v>27983</v>
      </c>
      <c r="E262" s="49">
        <v>10354</v>
      </c>
      <c r="F262" s="45">
        <v>4960.25</v>
      </c>
    </row>
    <row r="263" spans="1:6" ht="12.75">
      <c r="A263" s="111" t="s">
        <v>1068</v>
      </c>
      <c r="B263" s="128" t="s">
        <v>1069</v>
      </c>
      <c r="C263" s="48">
        <v>45874.916666666664</v>
      </c>
      <c r="D263" s="49">
        <v>29873</v>
      </c>
      <c r="E263" s="49">
        <v>11053</v>
      </c>
      <c r="F263" s="45">
        <v>4948.916666666667</v>
      </c>
    </row>
    <row r="264" spans="1:6" ht="12.75">
      <c r="A264" s="111" t="s">
        <v>1070</v>
      </c>
      <c r="B264" s="128" t="s">
        <v>1071</v>
      </c>
      <c r="C264" s="48">
        <v>44267.25</v>
      </c>
      <c r="D264" s="49">
        <v>26968</v>
      </c>
      <c r="E264" s="49">
        <v>9978</v>
      </c>
      <c r="F264" s="45">
        <v>7321.25</v>
      </c>
    </row>
    <row r="265" spans="1:6" ht="12.75">
      <c r="A265" s="111" t="s">
        <v>1072</v>
      </c>
      <c r="B265" s="128" t="s">
        <v>1073</v>
      </c>
      <c r="C265" s="48">
        <v>44267.25</v>
      </c>
      <c r="D265" s="49">
        <v>26968</v>
      </c>
      <c r="E265" s="49">
        <v>9978</v>
      </c>
      <c r="F265" s="45">
        <v>7321.25</v>
      </c>
    </row>
    <row r="266" spans="1:6" ht="12.75">
      <c r="A266" s="111" t="s">
        <v>1074</v>
      </c>
      <c r="B266" s="128" t="s">
        <v>1075</v>
      </c>
      <c r="C266" s="48">
        <v>37593.25</v>
      </c>
      <c r="D266" s="49">
        <v>23826</v>
      </c>
      <c r="E266" s="49">
        <v>8816</v>
      </c>
      <c r="F266" s="45">
        <v>4951.25</v>
      </c>
    </row>
    <row r="267" spans="1:6" ht="12.75">
      <c r="A267" s="111" t="s">
        <v>1076</v>
      </c>
      <c r="B267" s="128" t="s">
        <v>1077</v>
      </c>
      <c r="C267" s="48">
        <v>42273.25</v>
      </c>
      <c r="D267" s="49">
        <v>25518</v>
      </c>
      <c r="E267" s="49">
        <v>9442</v>
      </c>
      <c r="F267" s="45">
        <v>7313.25</v>
      </c>
    </row>
    <row r="268" spans="1:6" ht="12.75" hidden="1">
      <c r="A268" s="111" t="s">
        <v>1078</v>
      </c>
      <c r="B268" s="128" t="s">
        <v>1079</v>
      </c>
      <c r="C268" s="48">
        <v>5076.25</v>
      </c>
      <c r="D268" s="49">
        <v>0</v>
      </c>
      <c r="E268" s="49">
        <v>0</v>
      </c>
      <c r="F268" s="45">
        <v>5076.25</v>
      </c>
    </row>
    <row r="269" spans="1:6" ht="12.75" hidden="1">
      <c r="A269" s="111" t="s">
        <v>1080</v>
      </c>
      <c r="B269" s="128" t="s">
        <v>1081</v>
      </c>
      <c r="C269" s="48">
        <v>5076.25</v>
      </c>
      <c r="D269" s="49">
        <v>0</v>
      </c>
      <c r="E269" s="49">
        <v>0</v>
      </c>
      <c r="F269" s="45">
        <v>5076.25</v>
      </c>
    </row>
    <row r="270" spans="1:6" ht="12.75" hidden="1">
      <c r="A270" s="111" t="s">
        <v>1082</v>
      </c>
      <c r="B270" s="128" t="s">
        <v>1081</v>
      </c>
      <c r="C270" s="48">
        <v>5076.25</v>
      </c>
      <c r="D270" s="49">
        <v>0</v>
      </c>
      <c r="E270" s="49">
        <v>0</v>
      </c>
      <c r="F270" s="45">
        <v>5076.25</v>
      </c>
    </row>
    <row r="271" spans="1:6" ht="12.75" hidden="1">
      <c r="A271" s="111" t="s">
        <v>1083</v>
      </c>
      <c r="B271" s="128" t="s">
        <v>1084</v>
      </c>
      <c r="C271" s="48">
        <v>5076.25</v>
      </c>
      <c r="D271" s="49">
        <v>0</v>
      </c>
      <c r="E271" s="49">
        <v>0</v>
      </c>
      <c r="F271" s="45">
        <v>5076.25</v>
      </c>
    </row>
    <row r="272" spans="1:6" ht="12.75">
      <c r="A272" s="111" t="s">
        <v>1085</v>
      </c>
      <c r="B272" s="128" t="s">
        <v>1086</v>
      </c>
      <c r="C272" s="48">
        <v>39984.25</v>
      </c>
      <c r="D272" s="49">
        <v>25568</v>
      </c>
      <c r="E272" s="49">
        <v>9460</v>
      </c>
      <c r="F272" s="45">
        <v>4956.25</v>
      </c>
    </row>
    <row r="273" spans="1:6" ht="12.75" hidden="1">
      <c r="A273" s="111" t="s">
        <v>1087</v>
      </c>
      <c r="B273" s="128" t="s">
        <v>1088</v>
      </c>
      <c r="C273" s="48">
        <v>5076.25</v>
      </c>
      <c r="D273" s="49">
        <v>0</v>
      </c>
      <c r="E273" s="49">
        <v>0</v>
      </c>
      <c r="F273" s="45">
        <v>5076.25</v>
      </c>
    </row>
    <row r="274" spans="1:6" ht="12.75">
      <c r="A274" s="111" t="s">
        <v>1089</v>
      </c>
      <c r="B274" s="128" t="s">
        <v>1090</v>
      </c>
      <c r="C274" s="48">
        <v>43179.25</v>
      </c>
      <c r="D274" s="49">
        <v>27908</v>
      </c>
      <c r="E274" s="49">
        <v>10326</v>
      </c>
      <c r="F274" s="45">
        <v>4945.25</v>
      </c>
    </row>
    <row r="275" spans="1:6" ht="12.75" hidden="1">
      <c r="A275" s="111" t="s">
        <v>1091</v>
      </c>
      <c r="B275" s="128" t="s">
        <v>1092</v>
      </c>
      <c r="C275" s="48">
        <v>5076.25</v>
      </c>
      <c r="D275" s="49">
        <v>0</v>
      </c>
      <c r="E275" s="49">
        <v>0</v>
      </c>
      <c r="F275" s="45">
        <v>5076.25</v>
      </c>
    </row>
    <row r="276" spans="1:6" ht="12.75" hidden="1">
      <c r="A276" s="111" t="s">
        <v>1093</v>
      </c>
      <c r="B276" s="128" t="s">
        <v>1094</v>
      </c>
      <c r="C276" s="48">
        <v>5076.25</v>
      </c>
      <c r="D276" s="49">
        <v>0</v>
      </c>
      <c r="E276" s="49">
        <v>0</v>
      </c>
      <c r="F276" s="45">
        <v>5076.25</v>
      </c>
    </row>
    <row r="277" spans="1:6" ht="12.75">
      <c r="A277" s="111" t="s">
        <v>1095</v>
      </c>
      <c r="B277" s="128" t="s">
        <v>1096</v>
      </c>
      <c r="C277" s="53">
        <v>41086.416666666664</v>
      </c>
      <c r="D277" s="54">
        <v>26382</v>
      </c>
      <c r="E277" s="54">
        <v>9761</v>
      </c>
      <c r="F277" s="43">
        <v>4943.416666666667</v>
      </c>
    </row>
    <row r="278" spans="1:6" ht="12.75">
      <c r="A278" s="111" t="s">
        <v>1097</v>
      </c>
      <c r="B278" s="128" t="s">
        <v>1098</v>
      </c>
      <c r="C278" s="48">
        <v>41086.416666666664</v>
      </c>
      <c r="D278" s="49">
        <v>26382</v>
      </c>
      <c r="E278" s="49">
        <v>9761</v>
      </c>
      <c r="F278" s="45">
        <v>4943.416666666667</v>
      </c>
    </row>
    <row r="279" spans="1:6" ht="12.75">
      <c r="A279" s="111" t="s">
        <v>1099</v>
      </c>
      <c r="B279" s="128" t="s">
        <v>1100</v>
      </c>
      <c r="C279" s="48">
        <v>45313.25</v>
      </c>
      <c r="D279" s="49">
        <v>29464</v>
      </c>
      <c r="E279" s="49">
        <v>10902</v>
      </c>
      <c r="F279" s="45">
        <v>4947.25</v>
      </c>
    </row>
    <row r="280" spans="1:6" ht="12.75">
      <c r="A280" s="111" t="s">
        <v>1101</v>
      </c>
      <c r="B280" s="128" t="s">
        <v>1102</v>
      </c>
      <c r="C280" s="48">
        <v>40390.25</v>
      </c>
      <c r="D280" s="49">
        <v>25890</v>
      </c>
      <c r="E280" s="49">
        <v>9579</v>
      </c>
      <c r="F280" s="45">
        <v>4921.25</v>
      </c>
    </row>
    <row r="281" spans="1:6" ht="12.75" hidden="1">
      <c r="A281" s="111" t="s">
        <v>1103</v>
      </c>
      <c r="B281" s="128" t="s">
        <v>1104</v>
      </c>
      <c r="C281" s="48">
        <v>5076.25</v>
      </c>
      <c r="D281" s="49">
        <v>0</v>
      </c>
      <c r="E281" s="49">
        <v>0</v>
      </c>
      <c r="F281" s="45">
        <v>5076.25</v>
      </c>
    </row>
    <row r="282" spans="1:6" ht="12.75">
      <c r="A282" s="111" t="s">
        <v>1105</v>
      </c>
      <c r="B282" s="128" t="s">
        <v>1106</v>
      </c>
      <c r="C282" s="48">
        <v>45313.25</v>
      </c>
      <c r="D282" s="49">
        <v>29464</v>
      </c>
      <c r="E282" s="49">
        <v>10902</v>
      </c>
      <c r="F282" s="45">
        <v>4947.25</v>
      </c>
    </row>
    <row r="283" spans="1:6" ht="12.75" hidden="1">
      <c r="A283" s="111" t="s">
        <v>1107</v>
      </c>
      <c r="B283" s="128" t="s">
        <v>1108</v>
      </c>
      <c r="C283" s="48">
        <v>5076.25</v>
      </c>
      <c r="D283" s="49">
        <v>0</v>
      </c>
      <c r="E283" s="49">
        <v>0</v>
      </c>
      <c r="F283" s="45">
        <v>5076.25</v>
      </c>
    </row>
    <row r="284" spans="1:6" ht="12.75">
      <c r="A284" s="111" t="s">
        <v>1109</v>
      </c>
      <c r="B284" s="128" t="s">
        <v>1110</v>
      </c>
      <c r="C284" s="48">
        <v>39125.25</v>
      </c>
      <c r="D284" s="49">
        <v>24959</v>
      </c>
      <c r="E284" s="49">
        <v>9235</v>
      </c>
      <c r="F284" s="45">
        <v>4931.25</v>
      </c>
    </row>
    <row r="285" spans="1:6" ht="12.75">
      <c r="A285" s="111" t="s">
        <v>1111</v>
      </c>
      <c r="B285" s="128" t="s">
        <v>1112</v>
      </c>
      <c r="C285" s="48">
        <v>42929.25</v>
      </c>
      <c r="D285" s="49">
        <v>27697</v>
      </c>
      <c r="E285" s="49">
        <v>10248</v>
      </c>
      <c r="F285" s="45">
        <v>4984.25</v>
      </c>
    </row>
    <row r="286" spans="1:6" ht="12.75">
      <c r="A286" s="111" t="s">
        <v>1113</v>
      </c>
      <c r="B286" s="128" t="s">
        <v>1114</v>
      </c>
      <c r="C286" s="48">
        <v>41863.25</v>
      </c>
      <c r="D286" s="49">
        <v>26947</v>
      </c>
      <c r="E286" s="49">
        <v>9970</v>
      </c>
      <c r="F286" s="45">
        <v>4946.25</v>
      </c>
    </row>
    <row r="287" spans="1:6" ht="12.75">
      <c r="A287" s="111" t="s">
        <v>1115</v>
      </c>
      <c r="B287" s="128" t="s">
        <v>1116</v>
      </c>
      <c r="C287" s="48">
        <v>40536.916666666664</v>
      </c>
      <c r="D287" s="49">
        <v>25975</v>
      </c>
      <c r="E287" s="49">
        <v>9611</v>
      </c>
      <c r="F287" s="45">
        <v>4950.916666666667</v>
      </c>
    </row>
    <row r="288" spans="1:6" ht="12.75">
      <c r="A288" s="111" t="s">
        <v>1117</v>
      </c>
      <c r="B288" s="128" t="s">
        <v>1118</v>
      </c>
      <c r="C288" s="48">
        <v>42377.25</v>
      </c>
      <c r="D288" s="49">
        <v>27311</v>
      </c>
      <c r="E288" s="49">
        <v>10105</v>
      </c>
      <c r="F288" s="45">
        <v>4961.25</v>
      </c>
    </row>
    <row r="289" spans="1:6" ht="12.75">
      <c r="A289" s="111" t="s">
        <v>1119</v>
      </c>
      <c r="B289" s="128" t="s">
        <v>1116</v>
      </c>
      <c r="C289" s="48">
        <v>40536.916666666664</v>
      </c>
      <c r="D289" s="49">
        <v>25975</v>
      </c>
      <c r="E289" s="49">
        <v>9611</v>
      </c>
      <c r="F289" s="45">
        <v>4950.916666666667</v>
      </c>
    </row>
    <row r="290" spans="1:6" ht="12.75">
      <c r="A290" s="111" t="s">
        <v>1120</v>
      </c>
      <c r="B290" s="128" t="s">
        <v>1121</v>
      </c>
      <c r="C290" s="48">
        <v>42649.75</v>
      </c>
      <c r="D290" s="49">
        <v>27523</v>
      </c>
      <c r="E290" s="49">
        <v>10184</v>
      </c>
      <c r="F290" s="45">
        <v>4942.75</v>
      </c>
    </row>
    <row r="291" spans="1:6" ht="12.75" hidden="1">
      <c r="A291" s="111" t="s">
        <v>1122</v>
      </c>
      <c r="B291" s="128" t="s">
        <v>1123</v>
      </c>
      <c r="C291" s="48">
        <v>5076.25</v>
      </c>
      <c r="D291" s="49">
        <v>0</v>
      </c>
      <c r="E291" s="49">
        <v>0</v>
      </c>
      <c r="F291" s="45">
        <v>5076.25</v>
      </c>
    </row>
    <row r="292" spans="1:6" ht="12.75" hidden="1">
      <c r="A292" s="111" t="s">
        <v>1124</v>
      </c>
      <c r="B292" s="128" t="s">
        <v>1125</v>
      </c>
      <c r="C292" s="48">
        <v>5076.25</v>
      </c>
      <c r="D292" s="49">
        <v>0</v>
      </c>
      <c r="E292" s="49">
        <v>0</v>
      </c>
      <c r="F292" s="45">
        <v>5076.25</v>
      </c>
    </row>
    <row r="293" spans="1:6" ht="12.75">
      <c r="A293" s="111" t="s">
        <v>1126</v>
      </c>
      <c r="B293" s="128" t="s">
        <v>1127</v>
      </c>
      <c r="C293" s="48">
        <v>40536.916666666664</v>
      </c>
      <c r="D293" s="49">
        <v>25975</v>
      </c>
      <c r="E293" s="49">
        <v>9611</v>
      </c>
      <c r="F293" s="45">
        <v>4950.916666666667</v>
      </c>
    </row>
    <row r="294" spans="1:6" ht="12.75">
      <c r="A294" s="111" t="s">
        <v>1128</v>
      </c>
      <c r="B294" s="128" t="s">
        <v>1129</v>
      </c>
      <c r="C294" s="48">
        <v>40536.916666666664</v>
      </c>
      <c r="D294" s="49">
        <v>25975</v>
      </c>
      <c r="E294" s="49">
        <v>9611</v>
      </c>
      <c r="F294" s="45">
        <v>4950.916666666667</v>
      </c>
    </row>
    <row r="295" spans="1:6" ht="12.75">
      <c r="A295" s="111" t="s">
        <v>1130</v>
      </c>
      <c r="B295" s="128" t="s">
        <v>1131</v>
      </c>
      <c r="C295" s="48">
        <v>40536.916666666664</v>
      </c>
      <c r="D295" s="49">
        <v>25975</v>
      </c>
      <c r="E295" s="49">
        <v>9611</v>
      </c>
      <c r="F295" s="45">
        <v>4950.916666666667</v>
      </c>
    </row>
    <row r="296" spans="1:6" ht="12.75" hidden="1">
      <c r="A296" s="111" t="s">
        <v>1132</v>
      </c>
      <c r="B296" s="128" t="s">
        <v>1133</v>
      </c>
      <c r="C296" s="48">
        <v>5076.25</v>
      </c>
      <c r="D296" s="49">
        <v>0</v>
      </c>
      <c r="E296" s="49">
        <v>0</v>
      </c>
      <c r="F296" s="45">
        <v>5076.25</v>
      </c>
    </row>
    <row r="297" spans="1:6" ht="12.75">
      <c r="A297" s="111" t="s">
        <v>1134</v>
      </c>
      <c r="B297" s="128" t="s">
        <v>1135</v>
      </c>
      <c r="C297" s="48">
        <v>44544.25</v>
      </c>
      <c r="D297" s="49">
        <v>28893</v>
      </c>
      <c r="E297" s="49">
        <v>10690</v>
      </c>
      <c r="F297" s="45">
        <v>4961.25</v>
      </c>
    </row>
    <row r="298" spans="1:6" ht="12.75">
      <c r="A298" s="111" t="s">
        <v>1136</v>
      </c>
      <c r="B298" s="128" t="s">
        <v>1137</v>
      </c>
      <c r="C298" s="48">
        <v>40536.916666666664</v>
      </c>
      <c r="D298" s="49">
        <v>25975</v>
      </c>
      <c r="E298" s="49">
        <v>9611</v>
      </c>
      <c r="F298" s="45">
        <v>4950.916666666667</v>
      </c>
    </row>
    <row r="299" spans="1:6" ht="12.75">
      <c r="A299" s="111" t="s">
        <v>1138</v>
      </c>
      <c r="B299" s="128" t="s">
        <v>1139</v>
      </c>
      <c r="C299" s="48">
        <v>40536.916666666664</v>
      </c>
      <c r="D299" s="49">
        <v>25975</v>
      </c>
      <c r="E299" s="49">
        <v>9611</v>
      </c>
      <c r="F299" s="45">
        <v>4950.916666666667</v>
      </c>
    </row>
    <row r="300" spans="1:6" ht="12.75">
      <c r="A300" s="111" t="s">
        <v>1140</v>
      </c>
      <c r="B300" s="128" t="s">
        <v>1141</v>
      </c>
      <c r="C300" s="48">
        <v>49940.333333333336</v>
      </c>
      <c r="D300" s="49">
        <v>30284</v>
      </c>
      <c r="E300" s="49">
        <v>11205</v>
      </c>
      <c r="F300" s="45">
        <v>8451.333333333334</v>
      </c>
    </row>
    <row r="301" spans="1:6" ht="12.75" hidden="1">
      <c r="A301" s="111" t="s">
        <v>1142</v>
      </c>
      <c r="B301" s="128" t="s">
        <v>1143</v>
      </c>
      <c r="C301" s="48">
        <v>5076.25</v>
      </c>
      <c r="D301" s="49">
        <v>0</v>
      </c>
      <c r="E301" s="49">
        <v>0</v>
      </c>
      <c r="F301" s="45">
        <v>5076.25</v>
      </c>
    </row>
    <row r="302" spans="1:6" ht="12.75">
      <c r="A302" s="111" t="s">
        <v>1144</v>
      </c>
      <c r="B302" s="128" t="s">
        <v>1145</v>
      </c>
      <c r="C302" s="48">
        <v>40536.916666666664</v>
      </c>
      <c r="D302" s="49">
        <v>25975</v>
      </c>
      <c r="E302" s="49">
        <v>9611</v>
      </c>
      <c r="F302" s="45">
        <v>4950.916666666667</v>
      </c>
    </row>
    <row r="303" spans="1:6" ht="12.75">
      <c r="A303" s="111" t="s">
        <v>1146</v>
      </c>
      <c r="B303" s="128" t="s">
        <v>1147</v>
      </c>
      <c r="C303" s="48">
        <v>40536.916666666664</v>
      </c>
      <c r="D303" s="49">
        <v>25975</v>
      </c>
      <c r="E303" s="49">
        <v>9611</v>
      </c>
      <c r="F303" s="45">
        <v>4950.916666666667</v>
      </c>
    </row>
    <row r="304" spans="1:6" ht="12.75">
      <c r="A304" s="111" t="s">
        <v>1148</v>
      </c>
      <c r="B304" s="128" t="s">
        <v>1149</v>
      </c>
      <c r="C304" s="48">
        <v>40536.916666666664</v>
      </c>
      <c r="D304" s="49">
        <v>25975</v>
      </c>
      <c r="E304" s="49">
        <v>9611</v>
      </c>
      <c r="F304" s="45">
        <v>4950.916666666667</v>
      </c>
    </row>
    <row r="305" spans="1:6" ht="12.75">
      <c r="A305" s="111" t="s">
        <v>1150</v>
      </c>
      <c r="B305" s="128" t="s">
        <v>1151</v>
      </c>
      <c r="C305" s="48">
        <v>42870.25</v>
      </c>
      <c r="D305" s="49">
        <v>27678</v>
      </c>
      <c r="E305" s="49">
        <v>10241</v>
      </c>
      <c r="F305" s="45">
        <v>4951.25</v>
      </c>
    </row>
    <row r="306" spans="1:6" ht="12.75" hidden="1">
      <c r="A306" s="111" t="s">
        <v>1152</v>
      </c>
      <c r="B306" s="128" t="s">
        <v>1153</v>
      </c>
      <c r="C306" s="48">
        <v>4243.75</v>
      </c>
      <c r="D306" s="49">
        <v>0</v>
      </c>
      <c r="E306" s="49">
        <v>0</v>
      </c>
      <c r="F306" s="45">
        <v>4243.75</v>
      </c>
    </row>
    <row r="307" spans="1:6" ht="12.75" hidden="1">
      <c r="A307" s="111" t="s">
        <v>1154</v>
      </c>
      <c r="B307" s="128" t="s">
        <v>1155</v>
      </c>
      <c r="C307" s="48">
        <v>4244</v>
      </c>
      <c r="D307" s="49">
        <v>0</v>
      </c>
      <c r="E307" s="49">
        <v>0</v>
      </c>
      <c r="F307" s="45">
        <v>4244</v>
      </c>
    </row>
    <row r="308" spans="1:6" ht="12.75">
      <c r="A308" s="111" t="s">
        <v>1156</v>
      </c>
      <c r="B308" s="128" t="s">
        <v>1157</v>
      </c>
      <c r="C308" s="48">
        <v>43115.607142857145</v>
      </c>
      <c r="D308" s="49">
        <v>28465</v>
      </c>
      <c r="E308" s="49">
        <v>10532</v>
      </c>
      <c r="F308" s="45">
        <v>4118.607142857143</v>
      </c>
    </row>
    <row r="309" spans="1:6" ht="12.75">
      <c r="A309" s="111" t="s">
        <v>1158</v>
      </c>
      <c r="B309" s="128" t="s">
        <v>1159</v>
      </c>
      <c r="C309" s="48">
        <v>45987</v>
      </c>
      <c r="D309" s="49">
        <v>27415</v>
      </c>
      <c r="E309" s="49">
        <v>10144</v>
      </c>
      <c r="F309" s="45">
        <v>8428</v>
      </c>
    </row>
    <row r="310" spans="1:6" ht="12.75">
      <c r="A310" s="111" t="s">
        <v>1160</v>
      </c>
      <c r="B310" s="128" t="s">
        <v>1155</v>
      </c>
      <c r="C310" s="48">
        <v>47067</v>
      </c>
      <c r="D310" s="49">
        <v>28197</v>
      </c>
      <c r="E310" s="49">
        <v>10433</v>
      </c>
      <c r="F310" s="45">
        <v>8437</v>
      </c>
    </row>
    <row r="311" spans="1:6" ht="12.75">
      <c r="A311" s="111" t="s">
        <v>1161</v>
      </c>
      <c r="B311" s="128" t="s">
        <v>1162</v>
      </c>
      <c r="C311" s="48">
        <v>40054</v>
      </c>
      <c r="D311" s="49">
        <v>27415</v>
      </c>
      <c r="E311" s="49">
        <v>10144</v>
      </c>
      <c r="F311" s="45">
        <v>2495</v>
      </c>
    </row>
    <row r="312" spans="1:6" ht="12.75">
      <c r="A312" s="111" t="s">
        <v>1163</v>
      </c>
      <c r="B312" s="128" t="s">
        <v>1164</v>
      </c>
      <c r="C312" s="48">
        <v>48770.57142857143</v>
      </c>
      <c r="D312" s="49">
        <v>29438</v>
      </c>
      <c r="E312" s="49">
        <v>10892</v>
      </c>
      <c r="F312" s="45">
        <v>8440.57142857143</v>
      </c>
    </row>
    <row r="313" spans="1:6" ht="12.75">
      <c r="A313" s="111" t="s">
        <v>1165</v>
      </c>
      <c r="B313" s="128" t="s">
        <v>1166</v>
      </c>
      <c r="C313" s="48">
        <v>42488.25</v>
      </c>
      <c r="D313" s="49">
        <v>27415</v>
      </c>
      <c r="E313" s="49">
        <v>10144</v>
      </c>
      <c r="F313" s="45">
        <v>4929.25</v>
      </c>
    </row>
    <row r="314" spans="1:6" ht="12.75">
      <c r="A314" s="111" t="s">
        <v>1167</v>
      </c>
      <c r="B314" s="128" t="s">
        <v>1168</v>
      </c>
      <c r="C314" s="48">
        <v>42488.25</v>
      </c>
      <c r="D314" s="49">
        <v>27415</v>
      </c>
      <c r="E314" s="49">
        <v>10144</v>
      </c>
      <c r="F314" s="45">
        <v>4929.25</v>
      </c>
    </row>
    <row r="315" spans="1:6" ht="12.75">
      <c r="A315" s="111" t="s">
        <v>1169</v>
      </c>
      <c r="B315" s="128" t="s">
        <v>1162</v>
      </c>
      <c r="C315" s="48">
        <v>42488.25</v>
      </c>
      <c r="D315" s="49">
        <v>27415</v>
      </c>
      <c r="E315" s="49">
        <v>10144</v>
      </c>
      <c r="F315" s="45">
        <v>4929.25</v>
      </c>
    </row>
    <row r="316" spans="1:6" ht="12.75">
      <c r="A316" s="111" t="s">
        <v>1170</v>
      </c>
      <c r="B316" s="128" t="s">
        <v>1171</v>
      </c>
      <c r="C316" s="48">
        <v>42488.25</v>
      </c>
      <c r="D316" s="49">
        <v>27415</v>
      </c>
      <c r="E316" s="49">
        <v>10144</v>
      </c>
      <c r="F316" s="45">
        <v>4929.25</v>
      </c>
    </row>
    <row r="317" spans="1:6" ht="12.75">
      <c r="A317" s="111" t="s">
        <v>1172</v>
      </c>
      <c r="B317" s="128" t="s">
        <v>1173</v>
      </c>
      <c r="C317" s="48">
        <v>42488.25</v>
      </c>
      <c r="D317" s="49">
        <v>27415</v>
      </c>
      <c r="E317" s="49">
        <v>10144</v>
      </c>
      <c r="F317" s="45">
        <v>4929.25</v>
      </c>
    </row>
    <row r="318" spans="1:6" ht="12.75">
      <c r="A318" s="111" t="s">
        <v>1174</v>
      </c>
      <c r="B318" s="128" t="s">
        <v>1175</v>
      </c>
      <c r="C318" s="48">
        <v>42488.25</v>
      </c>
      <c r="D318" s="49">
        <v>27415</v>
      </c>
      <c r="E318" s="49">
        <v>10144</v>
      </c>
      <c r="F318" s="45">
        <v>4929.25</v>
      </c>
    </row>
    <row r="319" spans="1:6" ht="12.75">
      <c r="A319" s="111" t="s">
        <v>1176</v>
      </c>
      <c r="B319" s="128" t="s">
        <v>1177</v>
      </c>
      <c r="C319" s="48">
        <v>41781.875</v>
      </c>
      <c r="D319" s="49">
        <v>26886</v>
      </c>
      <c r="E319" s="49">
        <v>9948</v>
      </c>
      <c r="F319" s="45">
        <v>4947.875</v>
      </c>
    </row>
    <row r="320" spans="1:6" ht="12.75">
      <c r="A320" s="111" t="s">
        <v>1178</v>
      </c>
      <c r="B320" s="128" t="s">
        <v>1179</v>
      </c>
      <c r="C320" s="48">
        <v>37798.692307692305</v>
      </c>
      <c r="D320" s="49">
        <v>25859</v>
      </c>
      <c r="E320" s="49">
        <v>9568</v>
      </c>
      <c r="F320" s="45">
        <v>2371.6923076923076</v>
      </c>
    </row>
    <row r="321" spans="1:6" ht="12.75" hidden="1">
      <c r="A321" s="111" t="s">
        <v>1180</v>
      </c>
      <c r="B321" s="128" t="s">
        <v>1181</v>
      </c>
      <c r="C321" s="48">
        <v>5076.25</v>
      </c>
      <c r="D321" s="49">
        <v>0</v>
      </c>
      <c r="E321" s="49">
        <v>0</v>
      </c>
      <c r="F321" s="45">
        <v>5076.25</v>
      </c>
    </row>
    <row r="322" spans="1:6" ht="12.75">
      <c r="A322" s="111" t="s">
        <v>1182</v>
      </c>
      <c r="B322" s="128" t="s">
        <v>1183</v>
      </c>
      <c r="C322" s="48">
        <v>40619</v>
      </c>
      <c r="D322" s="49">
        <v>27921</v>
      </c>
      <c r="E322" s="49">
        <v>10331</v>
      </c>
      <c r="F322" s="45">
        <v>2367</v>
      </c>
    </row>
    <row r="323" spans="1:6" ht="12.75">
      <c r="A323" s="111" t="s">
        <v>1184</v>
      </c>
      <c r="B323" s="128" t="s">
        <v>1185</v>
      </c>
      <c r="C323" s="48">
        <v>39662.85</v>
      </c>
      <c r="D323" s="49">
        <v>25334</v>
      </c>
      <c r="E323" s="49">
        <v>9374</v>
      </c>
      <c r="F323" s="45">
        <v>4954.85</v>
      </c>
    </row>
    <row r="324" spans="1:6" ht="12.75">
      <c r="A324" s="111" t="s">
        <v>1186</v>
      </c>
      <c r="B324" s="128" t="s">
        <v>1187</v>
      </c>
      <c r="C324" s="48">
        <v>39662.85</v>
      </c>
      <c r="D324" s="49">
        <v>25334</v>
      </c>
      <c r="E324" s="49">
        <v>9374</v>
      </c>
      <c r="F324" s="45">
        <v>4954.85</v>
      </c>
    </row>
    <row r="325" spans="1:6" ht="12.75" hidden="1">
      <c r="A325" s="111" t="s">
        <v>1188</v>
      </c>
      <c r="B325" s="128" t="s">
        <v>1189</v>
      </c>
      <c r="C325" s="48">
        <v>2495</v>
      </c>
      <c r="D325" s="49">
        <v>0</v>
      </c>
      <c r="E325" s="49">
        <v>0</v>
      </c>
      <c r="F325" s="45">
        <v>2495</v>
      </c>
    </row>
    <row r="326" spans="1:6" ht="12.75">
      <c r="A326" s="111" t="s">
        <v>1190</v>
      </c>
      <c r="B326" s="128" t="s">
        <v>1191</v>
      </c>
      <c r="C326" s="48">
        <v>40600.25</v>
      </c>
      <c r="D326" s="49">
        <v>26037</v>
      </c>
      <c r="E326" s="49">
        <v>9634</v>
      </c>
      <c r="F326" s="45">
        <v>4929.25</v>
      </c>
    </row>
    <row r="327" spans="1:6" ht="12.75">
      <c r="A327" s="111" t="s">
        <v>1192</v>
      </c>
      <c r="B327" s="128" t="s">
        <v>1193</v>
      </c>
      <c r="C327" s="48">
        <v>40600.25</v>
      </c>
      <c r="D327" s="49">
        <v>26037</v>
      </c>
      <c r="E327" s="49">
        <v>9634</v>
      </c>
      <c r="F327" s="45">
        <v>4929.25</v>
      </c>
    </row>
    <row r="328" spans="1:6" ht="12.75">
      <c r="A328" s="111" t="s">
        <v>1194</v>
      </c>
      <c r="B328" s="128" t="s">
        <v>1195</v>
      </c>
      <c r="C328" s="48">
        <v>40600.25</v>
      </c>
      <c r="D328" s="49">
        <v>26037</v>
      </c>
      <c r="E328" s="49">
        <v>9634</v>
      </c>
      <c r="F328" s="45">
        <v>4929.25</v>
      </c>
    </row>
    <row r="329" spans="1:6" ht="12.75">
      <c r="A329" s="111" t="s">
        <v>1196</v>
      </c>
      <c r="B329" s="128" t="s">
        <v>1197</v>
      </c>
      <c r="C329" s="48">
        <v>45079.25</v>
      </c>
      <c r="D329" s="49">
        <v>29307</v>
      </c>
      <c r="E329" s="49">
        <v>10844</v>
      </c>
      <c r="F329" s="45">
        <v>4928.25</v>
      </c>
    </row>
    <row r="330" spans="1:6" ht="12.75">
      <c r="A330" s="111" t="s">
        <v>1198</v>
      </c>
      <c r="B330" s="128" t="s">
        <v>1199</v>
      </c>
      <c r="C330" s="48">
        <v>37470</v>
      </c>
      <c r="D330" s="49">
        <v>25638</v>
      </c>
      <c r="E330" s="49">
        <v>9486</v>
      </c>
      <c r="F330" s="45">
        <v>2346</v>
      </c>
    </row>
    <row r="331" spans="1:6" ht="12.75">
      <c r="A331" s="111" t="s">
        <v>1200</v>
      </c>
      <c r="B331" s="128" t="s">
        <v>1201</v>
      </c>
      <c r="C331" s="48">
        <v>36748</v>
      </c>
      <c r="D331" s="49">
        <v>25063</v>
      </c>
      <c r="E331" s="49">
        <v>9273</v>
      </c>
      <c r="F331" s="45">
        <v>2412</v>
      </c>
    </row>
    <row r="332" spans="1:6" ht="12.75" hidden="1">
      <c r="A332" s="111" t="s">
        <v>1202</v>
      </c>
      <c r="B332" s="128" t="s">
        <v>1203</v>
      </c>
      <c r="C332" s="48">
        <v>2495</v>
      </c>
      <c r="D332" s="49">
        <v>0</v>
      </c>
      <c r="E332" s="49">
        <v>0</v>
      </c>
      <c r="F332" s="45">
        <v>2495</v>
      </c>
    </row>
    <row r="333" spans="1:6" ht="12.75" hidden="1">
      <c r="A333" s="111" t="s">
        <v>1204</v>
      </c>
      <c r="B333" s="128" t="s">
        <v>1205</v>
      </c>
      <c r="C333" s="48">
        <v>2495</v>
      </c>
      <c r="D333" s="49">
        <v>0</v>
      </c>
      <c r="E333" s="49">
        <v>0</v>
      </c>
      <c r="F333" s="45">
        <v>2495</v>
      </c>
    </row>
    <row r="334" spans="1:6" ht="12.75">
      <c r="A334" s="111" t="s">
        <v>1206</v>
      </c>
      <c r="B334" s="128" t="s">
        <v>1207</v>
      </c>
      <c r="C334" s="48">
        <v>40600.25</v>
      </c>
      <c r="D334" s="49">
        <v>26037</v>
      </c>
      <c r="E334" s="49">
        <v>9634</v>
      </c>
      <c r="F334" s="45">
        <v>4929.25</v>
      </c>
    </row>
    <row r="335" spans="1:6" ht="12.75">
      <c r="A335" s="111" t="s">
        <v>1208</v>
      </c>
      <c r="B335" s="128" t="s">
        <v>1201</v>
      </c>
      <c r="C335" s="48">
        <v>40600.25</v>
      </c>
      <c r="D335" s="49">
        <v>26037</v>
      </c>
      <c r="E335" s="49">
        <v>9634</v>
      </c>
      <c r="F335" s="45">
        <v>4929.25</v>
      </c>
    </row>
    <row r="336" spans="1:6" ht="12.75">
      <c r="A336" s="111" t="s">
        <v>1209</v>
      </c>
      <c r="B336" s="128" t="s">
        <v>1210</v>
      </c>
      <c r="C336" s="48">
        <v>40600.25</v>
      </c>
      <c r="D336" s="49">
        <v>26037</v>
      </c>
      <c r="E336" s="49">
        <v>9634</v>
      </c>
      <c r="F336" s="45">
        <v>4929.25</v>
      </c>
    </row>
    <row r="337" spans="1:6" ht="12.75">
      <c r="A337" s="111" t="s">
        <v>1211</v>
      </c>
      <c r="B337" s="128" t="s">
        <v>1212</v>
      </c>
      <c r="C337" s="48">
        <v>39570.63461538462</v>
      </c>
      <c r="D337" s="49">
        <v>25277</v>
      </c>
      <c r="E337" s="49">
        <v>9352</v>
      </c>
      <c r="F337" s="45">
        <v>4941.634615384615</v>
      </c>
    </row>
    <row r="338" spans="1:6" ht="12.75">
      <c r="A338" s="111" t="s">
        <v>1213</v>
      </c>
      <c r="B338" s="128" t="s">
        <v>1214</v>
      </c>
      <c r="C338" s="48">
        <v>40600.25</v>
      </c>
      <c r="D338" s="49">
        <v>26037</v>
      </c>
      <c r="E338" s="49">
        <v>9634</v>
      </c>
      <c r="F338" s="45">
        <v>4929.25</v>
      </c>
    </row>
    <row r="339" spans="1:6" ht="12.75">
      <c r="A339" s="111" t="s">
        <v>1215</v>
      </c>
      <c r="B339" s="128" t="s">
        <v>1216</v>
      </c>
      <c r="C339" s="48">
        <v>40600.25</v>
      </c>
      <c r="D339" s="49">
        <v>26037</v>
      </c>
      <c r="E339" s="49">
        <v>9634</v>
      </c>
      <c r="F339" s="45">
        <v>4929.25</v>
      </c>
    </row>
    <row r="340" spans="1:6" ht="12.75">
      <c r="A340" s="111" t="s">
        <v>1217</v>
      </c>
      <c r="B340" s="128" t="s">
        <v>1218</v>
      </c>
      <c r="C340" s="48">
        <v>40600.25</v>
      </c>
      <c r="D340" s="49">
        <v>26037</v>
      </c>
      <c r="E340" s="49">
        <v>9634</v>
      </c>
      <c r="F340" s="45">
        <v>4929.25</v>
      </c>
    </row>
    <row r="341" spans="1:6" ht="12.75">
      <c r="A341" s="111" t="s">
        <v>1219</v>
      </c>
      <c r="B341" s="128" t="s">
        <v>1220</v>
      </c>
      <c r="C341" s="48">
        <v>45538.25</v>
      </c>
      <c r="D341" s="49">
        <v>29642</v>
      </c>
      <c r="E341" s="49">
        <v>10968</v>
      </c>
      <c r="F341" s="45">
        <v>4928.25</v>
      </c>
    </row>
    <row r="342" spans="1:6" ht="12.75">
      <c r="A342" s="111" t="s">
        <v>1221</v>
      </c>
      <c r="B342" s="128" t="s">
        <v>1222</v>
      </c>
      <c r="C342" s="48">
        <v>38500.5</v>
      </c>
      <c r="D342" s="49">
        <v>26371</v>
      </c>
      <c r="E342" s="49">
        <v>9757</v>
      </c>
      <c r="F342" s="45">
        <v>2372.5</v>
      </c>
    </row>
    <row r="343" spans="1:6" ht="12.75">
      <c r="A343" s="111" t="s">
        <v>1223</v>
      </c>
      <c r="B343" s="128" t="s">
        <v>1224</v>
      </c>
      <c r="C343" s="48">
        <v>42593</v>
      </c>
      <c r="D343" s="49">
        <v>29382</v>
      </c>
      <c r="E343" s="49">
        <v>10871</v>
      </c>
      <c r="F343" s="45">
        <v>2340</v>
      </c>
    </row>
    <row r="344" spans="1:6" ht="12.75">
      <c r="A344" s="111" t="s">
        <v>1225</v>
      </c>
      <c r="B344" s="128" t="s">
        <v>1226</v>
      </c>
      <c r="C344" s="48">
        <v>47894.25</v>
      </c>
      <c r="D344" s="49">
        <v>31405</v>
      </c>
      <c r="E344" s="49">
        <v>11620</v>
      </c>
      <c r="F344" s="45">
        <v>4869.25</v>
      </c>
    </row>
    <row r="345" spans="1:6" ht="12.75">
      <c r="A345" s="111" t="s">
        <v>1227</v>
      </c>
      <c r="B345" s="128" t="s">
        <v>1228</v>
      </c>
      <c r="C345" s="48">
        <v>39736.25</v>
      </c>
      <c r="D345" s="49">
        <v>25299</v>
      </c>
      <c r="E345" s="49">
        <v>9361</v>
      </c>
      <c r="F345" s="45">
        <v>5076.25</v>
      </c>
    </row>
    <row r="346" spans="1:6" ht="12.75">
      <c r="A346" s="111" t="s">
        <v>1229</v>
      </c>
      <c r="B346" s="128" t="s">
        <v>1230</v>
      </c>
      <c r="C346" s="48">
        <v>39605.85</v>
      </c>
      <c r="D346" s="49">
        <v>25299</v>
      </c>
      <c r="E346" s="49">
        <v>9361</v>
      </c>
      <c r="F346" s="45">
        <v>4945.85</v>
      </c>
    </row>
    <row r="347" spans="1:6" ht="12.75">
      <c r="A347" s="111" t="s">
        <v>1231</v>
      </c>
      <c r="B347" s="128" t="s">
        <v>1232</v>
      </c>
      <c r="C347" s="48">
        <v>40600.25</v>
      </c>
      <c r="D347" s="49">
        <v>26037</v>
      </c>
      <c r="E347" s="49">
        <v>9634</v>
      </c>
      <c r="F347" s="45">
        <v>4929.25</v>
      </c>
    </row>
    <row r="348" spans="1:6" ht="12.75">
      <c r="A348" s="111" t="s">
        <v>1233</v>
      </c>
      <c r="B348" s="128" t="s">
        <v>1234</v>
      </c>
      <c r="C348" s="48">
        <v>37505.25</v>
      </c>
      <c r="D348" s="49">
        <v>23765</v>
      </c>
      <c r="E348" s="49">
        <v>8793</v>
      </c>
      <c r="F348" s="45">
        <v>4947.25</v>
      </c>
    </row>
    <row r="349" spans="1:6" ht="12.75">
      <c r="A349" s="111" t="s">
        <v>1235</v>
      </c>
      <c r="B349" s="128" t="s">
        <v>1236</v>
      </c>
      <c r="C349" s="48">
        <v>38820</v>
      </c>
      <c r="D349" s="49">
        <v>26418</v>
      </c>
      <c r="E349" s="49">
        <v>9775</v>
      </c>
      <c r="F349" s="45">
        <v>2627</v>
      </c>
    </row>
    <row r="350" spans="1:6" ht="12.75">
      <c r="A350" s="111" t="s">
        <v>1237</v>
      </c>
      <c r="B350" s="128" t="s">
        <v>1238</v>
      </c>
      <c r="C350" s="48">
        <v>39830.25</v>
      </c>
      <c r="D350" s="49">
        <v>25063</v>
      </c>
      <c r="E350" s="49">
        <v>9273</v>
      </c>
      <c r="F350" s="45">
        <v>5494.25</v>
      </c>
    </row>
    <row r="351" spans="1:6" ht="12.75">
      <c r="A351" s="111" t="s">
        <v>1239</v>
      </c>
      <c r="B351" s="128" t="s">
        <v>1240</v>
      </c>
      <c r="C351" s="48">
        <v>40403.25</v>
      </c>
      <c r="D351" s="49">
        <v>25480</v>
      </c>
      <c r="E351" s="49">
        <v>9428</v>
      </c>
      <c r="F351" s="45">
        <v>5495.25</v>
      </c>
    </row>
    <row r="352" spans="1:6" ht="12.75">
      <c r="A352" s="111" t="s">
        <v>1241</v>
      </c>
      <c r="B352" s="128" t="s">
        <v>1242</v>
      </c>
      <c r="C352" s="48">
        <v>44738.25</v>
      </c>
      <c r="D352" s="49">
        <v>28636</v>
      </c>
      <c r="E352" s="49">
        <v>10595</v>
      </c>
      <c r="F352" s="45">
        <v>5507.25</v>
      </c>
    </row>
    <row r="353" spans="1:6" ht="12.75">
      <c r="A353" s="111" t="s">
        <v>1243</v>
      </c>
      <c r="B353" s="128" t="s">
        <v>1244</v>
      </c>
      <c r="C353" s="48">
        <v>44738.25</v>
      </c>
      <c r="D353" s="49">
        <v>28636</v>
      </c>
      <c r="E353" s="49">
        <v>10595</v>
      </c>
      <c r="F353" s="45">
        <v>5507.25</v>
      </c>
    </row>
    <row r="354" spans="1:6" ht="12.75">
      <c r="A354" s="111" t="s">
        <v>1245</v>
      </c>
      <c r="B354" s="128" t="s">
        <v>1234</v>
      </c>
      <c r="C354" s="48">
        <v>39830.25</v>
      </c>
      <c r="D354" s="49">
        <v>25063</v>
      </c>
      <c r="E354" s="49">
        <v>9273</v>
      </c>
      <c r="F354" s="45">
        <v>5494.25</v>
      </c>
    </row>
    <row r="355" spans="1:6" ht="12.75" hidden="1">
      <c r="A355" s="111" t="s">
        <v>1246</v>
      </c>
      <c r="B355" s="128" t="s">
        <v>1247</v>
      </c>
      <c r="C355" s="48">
        <v>5076.25</v>
      </c>
      <c r="D355" s="49">
        <v>0</v>
      </c>
      <c r="E355" s="49">
        <v>0</v>
      </c>
      <c r="F355" s="45">
        <v>5076.25</v>
      </c>
    </row>
    <row r="356" spans="1:6" ht="12.75" hidden="1">
      <c r="A356" s="111" t="s">
        <v>1248</v>
      </c>
      <c r="B356" s="128" t="s">
        <v>1249</v>
      </c>
      <c r="C356" s="48">
        <v>5076.25</v>
      </c>
      <c r="D356" s="49">
        <v>0</v>
      </c>
      <c r="E356" s="49">
        <v>0</v>
      </c>
      <c r="F356" s="45">
        <v>5076.25</v>
      </c>
    </row>
    <row r="357" spans="1:6" ht="12.75">
      <c r="A357" s="111" t="s">
        <v>1250</v>
      </c>
      <c r="B357" s="128" t="s">
        <v>1251</v>
      </c>
      <c r="C357" s="48">
        <v>40983.25</v>
      </c>
      <c r="D357" s="49">
        <v>26317</v>
      </c>
      <c r="E357" s="49">
        <v>9737</v>
      </c>
      <c r="F357" s="45">
        <v>4929.25</v>
      </c>
    </row>
    <row r="358" spans="1:6" ht="12.75">
      <c r="A358" s="111" t="s">
        <v>1252</v>
      </c>
      <c r="B358" s="128" t="s">
        <v>1253</v>
      </c>
      <c r="C358" s="48">
        <v>39713.45</v>
      </c>
      <c r="D358" s="49">
        <v>24976</v>
      </c>
      <c r="E358" s="49">
        <v>9241</v>
      </c>
      <c r="F358" s="45">
        <v>5496.45</v>
      </c>
    </row>
    <row r="359" spans="1:6" ht="12.75">
      <c r="A359" s="111" t="s">
        <v>1254</v>
      </c>
      <c r="B359" s="128" t="s">
        <v>1255</v>
      </c>
      <c r="C359" s="48">
        <v>41460.34090909091</v>
      </c>
      <c r="D359" s="49">
        <v>26241</v>
      </c>
      <c r="E359" s="49">
        <v>9709</v>
      </c>
      <c r="F359" s="45">
        <v>5510.340909090909</v>
      </c>
    </row>
    <row r="360" spans="1:6" ht="12.75">
      <c r="A360" s="111" t="s">
        <v>1256</v>
      </c>
      <c r="B360" s="128" t="s">
        <v>1257</v>
      </c>
      <c r="C360" s="53">
        <v>40424.88636363637</v>
      </c>
      <c r="D360" s="54">
        <v>25484</v>
      </c>
      <c r="E360" s="54">
        <v>9429</v>
      </c>
      <c r="F360" s="43">
        <v>5511.886363636364</v>
      </c>
    </row>
    <row r="361" spans="1:6" ht="12.75">
      <c r="A361" s="111" t="s">
        <v>1258</v>
      </c>
      <c r="B361" s="128" t="s">
        <v>1259</v>
      </c>
      <c r="C361" s="48">
        <v>43700.583333333336</v>
      </c>
      <c r="D361" s="49">
        <v>27878</v>
      </c>
      <c r="E361" s="49">
        <v>10315</v>
      </c>
      <c r="F361" s="45">
        <v>5507.583333333333</v>
      </c>
    </row>
    <row r="362" spans="1:6" ht="12.75">
      <c r="A362" s="111" t="s">
        <v>1260</v>
      </c>
      <c r="B362" s="128" t="s">
        <v>1261</v>
      </c>
      <c r="C362" s="48">
        <v>41392.25</v>
      </c>
      <c r="D362" s="49">
        <v>26197</v>
      </c>
      <c r="E362" s="49">
        <v>9693</v>
      </c>
      <c r="F362" s="45">
        <v>5502.25</v>
      </c>
    </row>
    <row r="363" spans="1:6" ht="12.75">
      <c r="A363" s="111" t="s">
        <v>1262</v>
      </c>
      <c r="B363" s="128" t="s">
        <v>1249</v>
      </c>
      <c r="C363" s="48">
        <v>41548.25</v>
      </c>
      <c r="D363" s="49">
        <v>26317</v>
      </c>
      <c r="E363" s="49">
        <v>9737</v>
      </c>
      <c r="F363" s="45">
        <v>5494.25</v>
      </c>
    </row>
    <row r="364" spans="1:6" ht="12.75">
      <c r="A364" s="111" t="s">
        <v>1263</v>
      </c>
      <c r="B364" s="128" t="s">
        <v>1264</v>
      </c>
      <c r="C364" s="48">
        <v>41548.25</v>
      </c>
      <c r="D364" s="49">
        <v>26317</v>
      </c>
      <c r="E364" s="49">
        <v>9737</v>
      </c>
      <c r="F364" s="45">
        <v>5494.25</v>
      </c>
    </row>
    <row r="365" spans="1:6" ht="12.75">
      <c r="A365" s="111" t="s">
        <v>1265</v>
      </c>
      <c r="B365" s="128" t="s">
        <v>1266</v>
      </c>
      <c r="C365" s="48">
        <v>41548.25</v>
      </c>
      <c r="D365" s="49">
        <v>26317</v>
      </c>
      <c r="E365" s="49">
        <v>9737</v>
      </c>
      <c r="F365" s="45">
        <v>5494.25</v>
      </c>
    </row>
    <row r="366" spans="1:6" ht="12.75">
      <c r="A366" s="111" t="s">
        <v>1267</v>
      </c>
      <c r="B366" s="128" t="s">
        <v>1268</v>
      </c>
      <c r="C366" s="48">
        <v>41548.25</v>
      </c>
      <c r="D366" s="49">
        <v>26317</v>
      </c>
      <c r="E366" s="49">
        <v>9737</v>
      </c>
      <c r="F366" s="45">
        <v>5494.25</v>
      </c>
    </row>
    <row r="367" spans="1:6" ht="12.75">
      <c r="A367" s="111" t="s">
        <v>1269</v>
      </c>
      <c r="B367" s="128" t="s">
        <v>1270</v>
      </c>
      <c r="C367" s="48">
        <v>42483.25</v>
      </c>
      <c r="D367" s="49">
        <v>26993</v>
      </c>
      <c r="E367" s="49">
        <v>9987</v>
      </c>
      <c r="F367" s="45">
        <v>5503.25</v>
      </c>
    </row>
    <row r="368" spans="1:6" ht="12.75">
      <c r="A368" s="111" t="s">
        <v>1271</v>
      </c>
      <c r="B368" s="128" t="s">
        <v>1272</v>
      </c>
      <c r="C368" s="48">
        <v>42823.25</v>
      </c>
      <c r="D368" s="49">
        <v>27241</v>
      </c>
      <c r="E368" s="49">
        <v>10079</v>
      </c>
      <c r="F368" s="45">
        <v>5503.25</v>
      </c>
    </row>
    <row r="369" spans="1:6" ht="12.75">
      <c r="A369" s="111" t="s">
        <v>1273</v>
      </c>
      <c r="B369" s="128" t="s">
        <v>1274</v>
      </c>
      <c r="C369" s="48">
        <v>42124.25</v>
      </c>
      <c r="D369" s="49">
        <v>27151</v>
      </c>
      <c r="E369" s="49">
        <v>10046</v>
      </c>
      <c r="F369" s="45">
        <v>4927.25</v>
      </c>
    </row>
    <row r="370" spans="1:6" ht="12.75">
      <c r="A370" s="111" t="s">
        <v>1275</v>
      </c>
      <c r="B370" s="128" t="s">
        <v>1276</v>
      </c>
      <c r="C370" s="48">
        <v>40424.88636363637</v>
      </c>
      <c r="D370" s="49">
        <v>25484</v>
      </c>
      <c r="E370" s="49">
        <v>9429</v>
      </c>
      <c r="F370" s="45">
        <v>5511.886363636364</v>
      </c>
    </row>
    <row r="371" spans="1:6" ht="12.75">
      <c r="A371" s="111" t="s">
        <v>1277</v>
      </c>
      <c r="B371" s="128" t="s">
        <v>1278</v>
      </c>
      <c r="C371" s="48">
        <v>40424.88636363637</v>
      </c>
      <c r="D371" s="49">
        <v>25484</v>
      </c>
      <c r="E371" s="49">
        <v>9429</v>
      </c>
      <c r="F371" s="45">
        <v>5511.886363636364</v>
      </c>
    </row>
    <row r="372" spans="1:6" ht="12.75">
      <c r="A372" s="111" t="s">
        <v>1279</v>
      </c>
      <c r="B372" s="128" t="s">
        <v>1280</v>
      </c>
      <c r="C372" s="48">
        <v>40424.88636363637</v>
      </c>
      <c r="D372" s="49">
        <v>25484</v>
      </c>
      <c r="E372" s="49">
        <v>9429</v>
      </c>
      <c r="F372" s="45">
        <v>5511.886363636364</v>
      </c>
    </row>
    <row r="373" spans="1:6" ht="12.75">
      <c r="A373" s="111" t="s">
        <v>1281</v>
      </c>
      <c r="B373" s="128" t="s">
        <v>1282</v>
      </c>
      <c r="C373" s="48">
        <v>41146.27142857143</v>
      </c>
      <c r="D373" s="49">
        <v>26309</v>
      </c>
      <c r="E373" s="49">
        <v>9734</v>
      </c>
      <c r="F373" s="45">
        <v>5103.271428571428</v>
      </c>
    </row>
    <row r="374" spans="1:6" ht="12.75">
      <c r="A374" s="111" t="s">
        <v>1283</v>
      </c>
      <c r="B374" s="128" t="s">
        <v>1284</v>
      </c>
      <c r="C374" s="48">
        <v>40968.7</v>
      </c>
      <c r="D374" s="49">
        <v>26179</v>
      </c>
      <c r="E374" s="49">
        <v>9686</v>
      </c>
      <c r="F374" s="45">
        <v>5103.7</v>
      </c>
    </row>
    <row r="375" spans="1:6" ht="12.75">
      <c r="A375" s="111" t="s">
        <v>1285</v>
      </c>
      <c r="B375" s="128" t="s">
        <v>1286</v>
      </c>
      <c r="C375" s="48">
        <v>41079.61666666667</v>
      </c>
      <c r="D375" s="49">
        <v>26260</v>
      </c>
      <c r="E375" s="49">
        <v>9716</v>
      </c>
      <c r="F375" s="45">
        <v>5103.616666666667</v>
      </c>
    </row>
    <row r="376" spans="1:6" ht="12.75">
      <c r="A376" s="111" t="s">
        <v>1287</v>
      </c>
      <c r="B376" s="128" t="s">
        <v>1288</v>
      </c>
      <c r="C376" s="48">
        <v>41044.36666666667</v>
      </c>
      <c r="D376" s="49">
        <v>26236</v>
      </c>
      <c r="E376" s="49">
        <v>9707</v>
      </c>
      <c r="F376" s="45">
        <v>5101.366666666667</v>
      </c>
    </row>
    <row r="377" spans="1:6" ht="12.75">
      <c r="A377" s="111" t="s">
        <v>1289</v>
      </c>
      <c r="B377" s="128" t="s">
        <v>1290</v>
      </c>
      <c r="C377" s="48">
        <v>41756.95</v>
      </c>
      <c r="D377" s="49">
        <v>26752</v>
      </c>
      <c r="E377" s="49">
        <v>9898</v>
      </c>
      <c r="F377" s="45">
        <v>5106.95</v>
      </c>
    </row>
    <row r="378" spans="1:6" ht="12.75">
      <c r="A378" s="111" t="s">
        <v>1291</v>
      </c>
      <c r="B378" s="128" t="s">
        <v>1292</v>
      </c>
      <c r="C378" s="48">
        <v>40983</v>
      </c>
      <c r="D378" s="49">
        <v>26186</v>
      </c>
      <c r="E378" s="49">
        <v>9689</v>
      </c>
      <c r="F378" s="45">
        <v>5108</v>
      </c>
    </row>
    <row r="379" spans="1:6" ht="12.75" hidden="1">
      <c r="A379" s="111" t="s">
        <v>1293</v>
      </c>
      <c r="B379" s="128" t="s">
        <v>1294</v>
      </c>
      <c r="C379" s="48">
        <v>5076.25</v>
      </c>
      <c r="D379" s="49">
        <v>0</v>
      </c>
      <c r="E379" s="49">
        <v>0</v>
      </c>
      <c r="F379" s="45">
        <v>5076.25</v>
      </c>
    </row>
    <row r="380" spans="1:6" ht="12.75" hidden="1">
      <c r="A380" s="111" t="s">
        <v>1295</v>
      </c>
      <c r="B380" s="128" t="s">
        <v>1296</v>
      </c>
      <c r="C380" s="48">
        <v>5936.25</v>
      </c>
      <c r="D380" s="49">
        <v>0</v>
      </c>
      <c r="E380" s="49">
        <v>0</v>
      </c>
      <c r="F380" s="45">
        <v>5936.25</v>
      </c>
    </row>
    <row r="381" spans="1:6" ht="12.75">
      <c r="A381" s="111" t="s">
        <v>1297</v>
      </c>
      <c r="B381" s="131" t="s">
        <v>1298</v>
      </c>
      <c r="C381" s="48">
        <v>40189.25</v>
      </c>
      <c r="D381" s="49">
        <v>25063</v>
      </c>
      <c r="E381" s="49">
        <v>9273</v>
      </c>
      <c r="F381" s="45">
        <v>5853.25</v>
      </c>
    </row>
    <row r="382" spans="1:6" ht="12.75">
      <c r="A382" s="111" t="s">
        <v>1306</v>
      </c>
      <c r="B382" s="128" t="s">
        <v>1307</v>
      </c>
      <c r="C382" s="48">
        <v>81195.82142857143</v>
      </c>
      <c r="D382" s="49">
        <v>50635</v>
      </c>
      <c r="E382" s="49">
        <v>18735</v>
      </c>
      <c r="F382" s="45">
        <v>11825.82142857143</v>
      </c>
    </row>
    <row r="383" spans="1:6" ht="12.75">
      <c r="A383" s="111" t="s">
        <v>1308</v>
      </c>
      <c r="B383" s="128" t="s">
        <v>1309</v>
      </c>
      <c r="C383" s="48">
        <v>78852.82142857143</v>
      </c>
      <c r="D383" s="49">
        <v>48925</v>
      </c>
      <c r="E383" s="49">
        <v>18102</v>
      </c>
      <c r="F383" s="45">
        <v>11825.82142857143</v>
      </c>
    </row>
    <row r="384" spans="1:6" ht="12.75">
      <c r="A384" s="111" t="s">
        <v>1310</v>
      </c>
      <c r="B384" s="128" t="s">
        <v>1311</v>
      </c>
      <c r="C384" s="48">
        <v>79212.75</v>
      </c>
      <c r="D384" s="49">
        <v>49190</v>
      </c>
      <c r="E384" s="49">
        <v>18200</v>
      </c>
      <c r="F384" s="45">
        <v>11822.75</v>
      </c>
    </row>
    <row r="385" spans="1:6" ht="12.75">
      <c r="A385" s="111" t="s">
        <v>1312</v>
      </c>
      <c r="B385" s="128" t="s">
        <v>1313</v>
      </c>
      <c r="C385" s="48">
        <v>78330.58333333333</v>
      </c>
      <c r="D385" s="49">
        <v>48548</v>
      </c>
      <c r="E385" s="49">
        <v>17963</v>
      </c>
      <c r="F385" s="45">
        <v>11819.583333333334</v>
      </c>
    </row>
    <row r="386" spans="1:6" ht="12.75">
      <c r="A386" s="111" t="s">
        <v>1314</v>
      </c>
      <c r="B386" s="128" t="s">
        <v>1315</v>
      </c>
      <c r="C386" s="48">
        <v>82283.25</v>
      </c>
      <c r="D386" s="49">
        <v>51432</v>
      </c>
      <c r="E386" s="49">
        <v>19030</v>
      </c>
      <c r="F386" s="45">
        <v>11821.25</v>
      </c>
    </row>
    <row r="387" spans="1:6" ht="12.75">
      <c r="A387" s="111" t="s">
        <v>1316</v>
      </c>
      <c r="B387" s="128" t="s">
        <v>1317</v>
      </c>
      <c r="C387" s="48">
        <v>74088.70454545454</v>
      </c>
      <c r="D387" s="49">
        <v>45447</v>
      </c>
      <c r="E387" s="49">
        <v>16815</v>
      </c>
      <c r="F387" s="45">
        <v>11826.704545454546</v>
      </c>
    </row>
    <row r="388" spans="1:6" ht="12.75">
      <c r="A388" s="111" t="s">
        <v>1318</v>
      </c>
      <c r="B388" s="128" t="s">
        <v>1319</v>
      </c>
      <c r="C388" s="48">
        <v>75674.39285714286</v>
      </c>
      <c r="D388" s="49">
        <v>46607</v>
      </c>
      <c r="E388" s="49">
        <v>17245</v>
      </c>
      <c r="F388" s="45">
        <v>11822.392857142857</v>
      </c>
    </row>
    <row r="389" spans="1:6" ht="12.75">
      <c r="A389" s="111" t="s">
        <v>1320</v>
      </c>
      <c r="B389" s="128" t="s">
        <v>1321</v>
      </c>
      <c r="C389" s="48">
        <v>70410.25</v>
      </c>
      <c r="D389" s="49">
        <v>42764</v>
      </c>
      <c r="E389" s="49">
        <v>15823</v>
      </c>
      <c r="F389" s="45">
        <v>11823.25</v>
      </c>
    </row>
    <row r="390" spans="1:6" ht="12.75">
      <c r="A390" s="111" t="s">
        <v>1322</v>
      </c>
      <c r="B390" s="128" t="s">
        <v>1323</v>
      </c>
      <c r="C390" s="48">
        <v>81818.75</v>
      </c>
      <c r="D390" s="49">
        <v>51093</v>
      </c>
      <c r="E390" s="49">
        <v>18904</v>
      </c>
      <c r="F390" s="45">
        <v>11821.75</v>
      </c>
    </row>
    <row r="391" spans="1:6" ht="12.75">
      <c r="A391" s="111" t="s">
        <v>1324</v>
      </c>
      <c r="B391" s="128" t="s">
        <v>1325</v>
      </c>
      <c r="C391" s="48">
        <v>84540.75</v>
      </c>
      <c r="D391" s="49">
        <v>51432</v>
      </c>
      <c r="E391" s="49">
        <v>19030</v>
      </c>
      <c r="F391" s="45">
        <v>14078.75</v>
      </c>
    </row>
    <row r="392" spans="1:6" ht="12.75">
      <c r="A392" s="111" t="s">
        <v>1326</v>
      </c>
      <c r="B392" s="131" t="s">
        <v>1327</v>
      </c>
      <c r="C392" s="48">
        <v>84071.41666666667</v>
      </c>
      <c r="D392" s="49">
        <v>51092</v>
      </c>
      <c r="E392" s="49">
        <v>18904</v>
      </c>
      <c r="F392" s="45">
        <v>14075.416666666666</v>
      </c>
    </row>
    <row r="393" spans="1:6" ht="12.75">
      <c r="A393" s="111" t="s">
        <v>1328</v>
      </c>
      <c r="B393" s="131" t="s">
        <v>1298</v>
      </c>
      <c r="C393" s="48">
        <v>84071.41666666667</v>
      </c>
      <c r="D393" s="49">
        <v>51092</v>
      </c>
      <c r="E393" s="49">
        <v>18904</v>
      </c>
      <c r="F393" s="45">
        <v>14075.416666666666</v>
      </c>
    </row>
    <row r="394" spans="1:6" ht="12.75">
      <c r="A394" s="111" t="s">
        <v>1329</v>
      </c>
      <c r="B394" s="131" t="s">
        <v>1330</v>
      </c>
      <c r="C394" s="48">
        <v>84540.75</v>
      </c>
      <c r="D394" s="49">
        <v>51432</v>
      </c>
      <c r="E394" s="49">
        <v>19030</v>
      </c>
      <c r="F394" s="45">
        <v>14078.75</v>
      </c>
    </row>
    <row r="395" spans="1:6" ht="12.75">
      <c r="A395" s="111" t="s">
        <v>1331</v>
      </c>
      <c r="B395" s="131" t="s">
        <v>1332</v>
      </c>
      <c r="C395" s="48">
        <v>84540.75</v>
      </c>
      <c r="D395" s="49">
        <v>51432</v>
      </c>
      <c r="E395" s="49">
        <v>19030</v>
      </c>
      <c r="F395" s="45">
        <v>14078.75</v>
      </c>
    </row>
    <row r="396" spans="1:6" ht="12.75">
      <c r="A396" s="111" t="s">
        <v>1333</v>
      </c>
      <c r="B396" s="128" t="s">
        <v>1334</v>
      </c>
      <c r="C396" s="48">
        <v>84071.41666666667</v>
      </c>
      <c r="D396" s="49">
        <v>51092</v>
      </c>
      <c r="E396" s="49">
        <v>18904</v>
      </c>
      <c r="F396" s="45">
        <v>14075.416666666666</v>
      </c>
    </row>
    <row r="397" spans="1:6" ht="12.75">
      <c r="A397" s="111" t="s">
        <v>1335</v>
      </c>
      <c r="B397" s="128" t="s">
        <v>1336</v>
      </c>
      <c r="C397" s="48">
        <v>82283.25</v>
      </c>
      <c r="D397" s="49">
        <v>51432</v>
      </c>
      <c r="E397" s="49">
        <v>19030</v>
      </c>
      <c r="F397" s="45">
        <v>11821.25</v>
      </c>
    </row>
    <row r="398" spans="1:6" ht="12.75">
      <c r="A398" s="111" t="s">
        <v>1337</v>
      </c>
      <c r="B398" s="128" t="s">
        <v>1338</v>
      </c>
      <c r="C398" s="48">
        <v>74070.25</v>
      </c>
      <c r="D398" s="49">
        <v>45442</v>
      </c>
      <c r="E398" s="49">
        <v>16814</v>
      </c>
      <c r="F398" s="45">
        <v>11814.25</v>
      </c>
    </row>
    <row r="399" spans="1:6" ht="12.75">
      <c r="A399" s="111" t="s">
        <v>1339</v>
      </c>
      <c r="B399" s="128" t="s">
        <v>1296</v>
      </c>
      <c r="C399" s="48">
        <v>82283.25</v>
      </c>
      <c r="D399" s="49">
        <v>51432</v>
      </c>
      <c r="E399" s="49">
        <v>19030</v>
      </c>
      <c r="F399" s="45">
        <v>11821.25</v>
      </c>
    </row>
    <row r="400" spans="1:6" ht="12.75">
      <c r="A400" s="111" t="s">
        <v>1340</v>
      </c>
      <c r="B400" s="128" t="s">
        <v>1341</v>
      </c>
      <c r="C400" s="48">
        <v>73823.75</v>
      </c>
      <c r="D400" s="49">
        <v>45250</v>
      </c>
      <c r="E400" s="49">
        <v>16743</v>
      </c>
      <c r="F400" s="45">
        <v>11830.75</v>
      </c>
    </row>
    <row r="401" spans="1:6" ht="12.75">
      <c r="A401" s="111" t="s">
        <v>1342</v>
      </c>
      <c r="B401" s="128" t="s">
        <v>1343</v>
      </c>
      <c r="C401" s="48">
        <v>84785.25</v>
      </c>
      <c r="D401" s="49">
        <v>53256</v>
      </c>
      <c r="E401" s="49">
        <v>19705</v>
      </c>
      <c r="F401" s="45">
        <v>11824.25</v>
      </c>
    </row>
    <row r="402" spans="1:6" ht="12.75">
      <c r="A402" s="111" t="s">
        <v>1344</v>
      </c>
      <c r="B402" s="128" t="s">
        <v>1345</v>
      </c>
      <c r="C402" s="48">
        <v>70953.25</v>
      </c>
      <c r="D402" s="49">
        <v>43162</v>
      </c>
      <c r="E402" s="49">
        <v>15970</v>
      </c>
      <c r="F402" s="45">
        <v>11821.25</v>
      </c>
    </row>
    <row r="403" spans="1:6" ht="12.75">
      <c r="A403" s="111" t="s">
        <v>1346</v>
      </c>
      <c r="B403" s="128" t="s">
        <v>1347</v>
      </c>
      <c r="C403" s="48">
        <v>84052.75</v>
      </c>
      <c r="D403" s="49">
        <v>52727</v>
      </c>
      <c r="E403" s="49">
        <v>19509</v>
      </c>
      <c r="F403" s="45">
        <v>11816.75</v>
      </c>
    </row>
    <row r="404" spans="1:6" ht="12.75">
      <c r="A404" s="111" t="s">
        <v>1348</v>
      </c>
      <c r="B404" s="128" t="s">
        <v>1349</v>
      </c>
      <c r="C404" s="48">
        <v>81905.91666666667</v>
      </c>
      <c r="D404" s="49">
        <v>51151</v>
      </c>
      <c r="E404" s="49">
        <v>18926</v>
      </c>
      <c r="F404" s="45">
        <v>11828.916666666666</v>
      </c>
    </row>
    <row r="405" spans="1:6" ht="12.75">
      <c r="A405" s="111" t="s">
        <v>1350</v>
      </c>
      <c r="B405" s="128" t="s">
        <v>1351</v>
      </c>
      <c r="C405" s="48">
        <v>81878.25</v>
      </c>
      <c r="D405" s="49">
        <v>51139</v>
      </c>
      <c r="E405" s="49">
        <v>18921</v>
      </c>
      <c r="F405" s="45">
        <v>11818.25</v>
      </c>
    </row>
    <row r="406" spans="1:6" ht="12.75">
      <c r="A406" s="111" t="s">
        <v>1352</v>
      </c>
      <c r="B406" s="128" t="s">
        <v>1353</v>
      </c>
      <c r="C406" s="48">
        <v>82283.25</v>
      </c>
      <c r="D406" s="49">
        <v>51432</v>
      </c>
      <c r="E406" s="49">
        <v>19030</v>
      </c>
      <c r="F406" s="45">
        <v>11821.25</v>
      </c>
    </row>
    <row r="407" spans="1:6" ht="12.75">
      <c r="A407" s="111" t="s">
        <v>1354</v>
      </c>
      <c r="B407" s="128" t="s">
        <v>1355</v>
      </c>
      <c r="C407" s="48">
        <v>82283.25</v>
      </c>
      <c r="D407" s="49">
        <v>51432</v>
      </c>
      <c r="E407" s="49">
        <v>19030</v>
      </c>
      <c r="F407" s="45">
        <v>11821.25</v>
      </c>
    </row>
    <row r="408" spans="1:6" ht="12.75">
      <c r="A408" s="111" t="s">
        <v>1356</v>
      </c>
      <c r="B408" s="128" t="s">
        <v>1357</v>
      </c>
      <c r="C408" s="48">
        <v>82283.25</v>
      </c>
      <c r="D408" s="49">
        <v>51432</v>
      </c>
      <c r="E408" s="49">
        <v>19030</v>
      </c>
      <c r="F408" s="45">
        <v>11821.25</v>
      </c>
    </row>
    <row r="409" spans="1:6" ht="12.75">
      <c r="A409" s="111" t="s">
        <v>1358</v>
      </c>
      <c r="B409" s="128" t="s">
        <v>1359</v>
      </c>
      <c r="C409" s="48">
        <v>75763.125</v>
      </c>
      <c r="D409" s="49">
        <v>46667</v>
      </c>
      <c r="E409" s="49">
        <v>17267</v>
      </c>
      <c r="F409" s="45">
        <v>11829.125</v>
      </c>
    </row>
    <row r="410" spans="1:6" ht="12.75">
      <c r="A410" s="111" t="s">
        <v>1360</v>
      </c>
      <c r="B410" s="128" t="s">
        <v>1361</v>
      </c>
      <c r="C410" s="48">
        <v>77574.75</v>
      </c>
      <c r="D410" s="49">
        <v>47998</v>
      </c>
      <c r="E410" s="49">
        <v>17759</v>
      </c>
      <c r="F410" s="45">
        <v>11817.75</v>
      </c>
    </row>
    <row r="411" spans="1:6" ht="12.75">
      <c r="A411" s="111" t="s">
        <v>1362</v>
      </c>
      <c r="B411" s="128" t="s">
        <v>1363</v>
      </c>
      <c r="C411" s="48">
        <v>74070.25</v>
      </c>
      <c r="D411" s="49">
        <v>45442</v>
      </c>
      <c r="E411" s="49">
        <v>16814</v>
      </c>
      <c r="F411" s="45">
        <v>11814.25</v>
      </c>
    </row>
    <row r="412" spans="1:6" ht="12.75">
      <c r="A412" s="111" t="s">
        <v>1364</v>
      </c>
      <c r="B412" s="128" t="s">
        <v>1365</v>
      </c>
      <c r="C412" s="48">
        <v>77890.875</v>
      </c>
      <c r="D412" s="49">
        <v>48224</v>
      </c>
      <c r="E412" s="49">
        <v>17843</v>
      </c>
      <c r="F412" s="45">
        <v>11823.875</v>
      </c>
    </row>
    <row r="413" spans="1:6" ht="12.75">
      <c r="A413" s="111" t="s">
        <v>1366</v>
      </c>
      <c r="B413" s="128" t="s">
        <v>1367</v>
      </c>
      <c r="C413" s="48">
        <v>79105.91666666667</v>
      </c>
      <c r="D413" s="49">
        <v>49115</v>
      </c>
      <c r="E413" s="49">
        <v>18173</v>
      </c>
      <c r="F413" s="45">
        <v>11817.916666666666</v>
      </c>
    </row>
    <row r="414" spans="1:6" ht="12.75">
      <c r="A414" s="111" t="s">
        <v>1368</v>
      </c>
      <c r="B414" s="128" t="s">
        <v>1369</v>
      </c>
      <c r="C414" s="48">
        <v>84540.75</v>
      </c>
      <c r="D414" s="49">
        <v>51432</v>
      </c>
      <c r="E414" s="49">
        <v>19030</v>
      </c>
      <c r="F414" s="45">
        <v>14078.75</v>
      </c>
    </row>
    <row r="415" spans="1:6" ht="12.75">
      <c r="A415" s="111" t="s">
        <v>1370</v>
      </c>
      <c r="B415" s="128" t="s">
        <v>1371</v>
      </c>
      <c r="C415" s="48">
        <v>78744.08333333333</v>
      </c>
      <c r="D415" s="49">
        <v>47205</v>
      </c>
      <c r="E415" s="49">
        <v>17466</v>
      </c>
      <c r="F415" s="45">
        <v>14073.083333333334</v>
      </c>
    </row>
    <row r="416" spans="1:6" ht="12.75">
      <c r="A416" s="111" t="s">
        <v>1372</v>
      </c>
      <c r="B416" s="128" t="s">
        <v>1373</v>
      </c>
      <c r="C416" s="48">
        <v>90547.41666666667</v>
      </c>
      <c r="D416" s="49">
        <v>55811</v>
      </c>
      <c r="E416" s="49">
        <v>20650</v>
      </c>
      <c r="F416" s="45">
        <v>14086.416666666666</v>
      </c>
    </row>
    <row r="417" spans="1:6" ht="12.75">
      <c r="A417" s="111" t="s">
        <v>1374</v>
      </c>
      <c r="B417" s="128" t="s">
        <v>1375</v>
      </c>
      <c r="C417" s="48">
        <v>84698</v>
      </c>
      <c r="D417" s="49">
        <v>51545</v>
      </c>
      <c r="E417" s="49">
        <v>19072</v>
      </c>
      <c r="F417" s="45">
        <v>14081</v>
      </c>
    </row>
    <row r="418" spans="1:6" ht="12.75">
      <c r="A418" s="111" t="s">
        <v>1376</v>
      </c>
      <c r="B418" s="128" t="s">
        <v>1377</v>
      </c>
      <c r="C418" s="48">
        <v>84540.75</v>
      </c>
      <c r="D418" s="49">
        <v>51432</v>
      </c>
      <c r="E418" s="49">
        <v>19030</v>
      </c>
      <c r="F418" s="45">
        <v>14078.75</v>
      </c>
    </row>
    <row r="419" spans="1:6" ht="12.75">
      <c r="A419" s="111" t="s">
        <v>1378</v>
      </c>
      <c r="B419" s="128" t="s">
        <v>1379</v>
      </c>
      <c r="C419" s="48">
        <v>78845.08333333333</v>
      </c>
      <c r="D419" s="49">
        <v>47279</v>
      </c>
      <c r="E419" s="49">
        <v>17493</v>
      </c>
      <c r="F419" s="45">
        <v>14073.083333333334</v>
      </c>
    </row>
    <row r="420" spans="1:6" ht="12.75">
      <c r="A420" s="111" t="s">
        <v>1380</v>
      </c>
      <c r="B420" s="128" t="s">
        <v>1381</v>
      </c>
      <c r="C420" s="48">
        <v>84540.75</v>
      </c>
      <c r="D420" s="49">
        <v>51432</v>
      </c>
      <c r="E420" s="49">
        <v>19030</v>
      </c>
      <c r="F420" s="45">
        <v>14078.75</v>
      </c>
    </row>
    <row r="421" spans="1:6" ht="12.75">
      <c r="A421" s="111" t="s">
        <v>1382</v>
      </c>
      <c r="B421" s="128" t="s">
        <v>1383</v>
      </c>
      <c r="C421" s="48">
        <v>79105.91666666667</v>
      </c>
      <c r="D421" s="49">
        <v>49115</v>
      </c>
      <c r="E421" s="49">
        <v>18173</v>
      </c>
      <c r="F421" s="45">
        <v>11817.916666666666</v>
      </c>
    </row>
    <row r="422" spans="1:6" ht="12.75">
      <c r="A422" s="111" t="s">
        <v>1384</v>
      </c>
      <c r="B422" s="128" t="s">
        <v>1385</v>
      </c>
      <c r="C422" s="48">
        <v>78330.58333333333</v>
      </c>
      <c r="D422" s="49">
        <v>48548</v>
      </c>
      <c r="E422" s="49">
        <v>17963</v>
      </c>
      <c r="F422" s="45">
        <v>11819.583333333334</v>
      </c>
    </row>
    <row r="423" spans="1:6" ht="12.75">
      <c r="A423" s="111" t="s">
        <v>1386</v>
      </c>
      <c r="B423" s="128" t="s">
        <v>1387</v>
      </c>
      <c r="C423" s="48">
        <v>82283.25</v>
      </c>
      <c r="D423" s="49">
        <v>51432</v>
      </c>
      <c r="E423" s="49">
        <v>19030</v>
      </c>
      <c r="F423" s="45">
        <v>11821.25</v>
      </c>
    </row>
    <row r="424" spans="1:6" ht="12.75">
      <c r="A424" s="111" t="s">
        <v>1388</v>
      </c>
      <c r="B424" s="128" t="s">
        <v>1389</v>
      </c>
      <c r="C424" s="48">
        <v>76711</v>
      </c>
      <c r="D424" s="49">
        <v>47369</v>
      </c>
      <c r="E424" s="49">
        <v>17527</v>
      </c>
      <c r="F424" s="45">
        <v>11815</v>
      </c>
    </row>
    <row r="425" spans="1:6" ht="12.75">
      <c r="A425" s="111" t="s">
        <v>1390</v>
      </c>
      <c r="B425" s="128" t="s">
        <v>1391</v>
      </c>
      <c r="C425" s="48">
        <v>76313</v>
      </c>
      <c r="D425" s="49">
        <v>47079</v>
      </c>
      <c r="E425" s="49">
        <v>17419</v>
      </c>
      <c r="F425" s="45">
        <v>11815</v>
      </c>
    </row>
    <row r="426" spans="1:6" ht="12.75">
      <c r="A426" s="111" t="s">
        <v>1392</v>
      </c>
      <c r="B426" s="128" t="s">
        <v>1393</v>
      </c>
      <c r="C426" s="48">
        <v>85678.75</v>
      </c>
      <c r="D426" s="49">
        <v>53914</v>
      </c>
      <c r="E426" s="49">
        <v>19948</v>
      </c>
      <c r="F426" s="45">
        <v>11816.75</v>
      </c>
    </row>
    <row r="427" spans="1:6" ht="12.75">
      <c r="A427" s="111" t="s">
        <v>1394</v>
      </c>
      <c r="B427" s="128" t="s">
        <v>1395</v>
      </c>
      <c r="C427" s="48">
        <v>89926.25</v>
      </c>
      <c r="D427" s="49">
        <v>57013</v>
      </c>
      <c r="E427" s="49">
        <v>21095</v>
      </c>
      <c r="F427" s="45">
        <v>11818.25</v>
      </c>
    </row>
    <row r="428" spans="1:6" ht="12.75">
      <c r="A428" s="111" t="s">
        <v>1396</v>
      </c>
      <c r="B428" s="131" t="s">
        <v>1860</v>
      </c>
      <c r="C428" s="48">
        <v>75521.5</v>
      </c>
      <c r="D428" s="49">
        <v>46501</v>
      </c>
      <c r="E428" s="49">
        <v>17205</v>
      </c>
      <c r="F428" s="45">
        <v>11815.5</v>
      </c>
    </row>
    <row r="429" spans="1:6" ht="12.75">
      <c r="A429" s="111" t="s">
        <v>1397</v>
      </c>
      <c r="B429" s="128" t="s">
        <v>1398</v>
      </c>
      <c r="C429" s="48">
        <v>84540.75</v>
      </c>
      <c r="D429" s="49">
        <v>51432</v>
      </c>
      <c r="E429" s="49">
        <v>19030</v>
      </c>
      <c r="F429" s="45">
        <v>14078.75</v>
      </c>
    </row>
    <row r="430" spans="1:6" ht="12.75">
      <c r="A430" s="111" t="s">
        <v>1399</v>
      </c>
      <c r="B430" s="128" t="s">
        <v>1400</v>
      </c>
      <c r="C430" s="53">
        <v>84540.75</v>
      </c>
      <c r="D430" s="54">
        <v>51432</v>
      </c>
      <c r="E430" s="54">
        <v>19030</v>
      </c>
      <c r="F430" s="43">
        <v>14078.75</v>
      </c>
    </row>
    <row r="431" spans="1:6" ht="12.75">
      <c r="A431" s="111" t="s">
        <v>1401</v>
      </c>
      <c r="B431" s="128" t="s">
        <v>1402</v>
      </c>
      <c r="C431" s="53">
        <v>84540.75</v>
      </c>
      <c r="D431" s="54">
        <v>51432</v>
      </c>
      <c r="E431" s="54">
        <v>19030</v>
      </c>
      <c r="F431" s="43">
        <v>14078.75</v>
      </c>
    </row>
    <row r="432" spans="1:6" ht="12.75">
      <c r="A432" s="111" t="s">
        <v>1403</v>
      </c>
      <c r="B432" s="128" t="s">
        <v>1404</v>
      </c>
      <c r="C432" s="48">
        <v>84540.75</v>
      </c>
      <c r="D432" s="49">
        <v>51432</v>
      </c>
      <c r="E432" s="49">
        <v>19030</v>
      </c>
      <c r="F432" s="45">
        <v>14078.75</v>
      </c>
    </row>
    <row r="433" spans="1:6" ht="12.75">
      <c r="A433" s="111" t="s">
        <v>1405</v>
      </c>
      <c r="B433" s="128" t="s">
        <v>1406</v>
      </c>
      <c r="C433" s="48">
        <v>98072.25</v>
      </c>
      <c r="D433" s="49">
        <v>61302</v>
      </c>
      <c r="E433" s="49">
        <v>22682</v>
      </c>
      <c r="F433" s="45">
        <v>14088.25</v>
      </c>
    </row>
    <row r="434" spans="1:6" ht="12.75">
      <c r="A434" s="111" t="s">
        <v>1407</v>
      </c>
      <c r="B434" s="128" t="s">
        <v>1408</v>
      </c>
      <c r="C434" s="48">
        <v>82283.25</v>
      </c>
      <c r="D434" s="49">
        <v>51432</v>
      </c>
      <c r="E434" s="49">
        <v>19030</v>
      </c>
      <c r="F434" s="45">
        <v>11821.25</v>
      </c>
    </row>
    <row r="435" spans="1:6" ht="12.75">
      <c r="A435" s="111" t="s">
        <v>1409</v>
      </c>
      <c r="B435" s="128" t="s">
        <v>1410</v>
      </c>
      <c r="C435" s="48">
        <v>40189.25</v>
      </c>
      <c r="D435" s="49">
        <v>25063</v>
      </c>
      <c r="E435" s="49">
        <v>9273</v>
      </c>
      <c r="F435" s="45">
        <v>5853.25</v>
      </c>
    </row>
    <row r="436" spans="1:6" ht="12.75">
      <c r="A436" s="111" t="s">
        <v>1411</v>
      </c>
      <c r="B436" s="128" t="s">
        <v>1412</v>
      </c>
      <c r="C436" s="48">
        <v>73860.25</v>
      </c>
      <c r="D436" s="49">
        <v>45289</v>
      </c>
      <c r="E436" s="49">
        <v>16757</v>
      </c>
      <c r="F436" s="45">
        <v>11814.25</v>
      </c>
    </row>
    <row r="437" spans="1:6" ht="12.75">
      <c r="A437" s="111" t="s">
        <v>1413</v>
      </c>
      <c r="B437" s="128" t="s">
        <v>1414</v>
      </c>
      <c r="C437" s="48">
        <v>80837.25</v>
      </c>
      <c r="D437" s="49">
        <v>48737</v>
      </c>
      <c r="E437" s="49">
        <v>18033</v>
      </c>
      <c r="F437" s="45">
        <v>14067.25</v>
      </c>
    </row>
    <row r="438" spans="1:6" ht="12.75">
      <c r="A438" s="111" t="s">
        <v>1415</v>
      </c>
      <c r="B438" s="128" t="s">
        <v>1416</v>
      </c>
      <c r="C438" s="48">
        <v>73675.25</v>
      </c>
      <c r="D438" s="49">
        <v>45154</v>
      </c>
      <c r="E438" s="49">
        <v>16707</v>
      </c>
      <c r="F438" s="45">
        <v>11814.25</v>
      </c>
    </row>
    <row r="439" spans="1:6" ht="12.75">
      <c r="A439" s="111" t="s">
        <v>1417</v>
      </c>
      <c r="B439" s="128" t="s">
        <v>1418</v>
      </c>
      <c r="C439" s="48">
        <v>115419.25</v>
      </c>
      <c r="D439" s="49">
        <v>81040</v>
      </c>
      <c r="E439" s="49">
        <v>29985</v>
      </c>
      <c r="F439" s="45">
        <v>4394.25</v>
      </c>
    </row>
    <row r="440" spans="1:6" ht="12.75">
      <c r="A440" s="111" t="s">
        <v>1421</v>
      </c>
      <c r="B440" s="128" t="s">
        <v>1418</v>
      </c>
      <c r="C440" s="48">
        <v>115419.25</v>
      </c>
      <c r="D440" s="49">
        <v>81040</v>
      </c>
      <c r="E440" s="49">
        <v>29985</v>
      </c>
      <c r="F440" s="45">
        <v>4394.25</v>
      </c>
    </row>
    <row r="441" spans="1:6" ht="12.75" hidden="1">
      <c r="A441" s="111" t="s">
        <v>1422</v>
      </c>
      <c r="B441" s="128" t="s">
        <v>1423</v>
      </c>
      <c r="C441" s="48">
        <v>5706.25</v>
      </c>
      <c r="D441" s="49">
        <v>0</v>
      </c>
      <c r="E441" s="49">
        <v>0</v>
      </c>
      <c r="F441" s="45">
        <v>5706.25</v>
      </c>
    </row>
    <row r="442" spans="1:6" ht="12.75" hidden="1">
      <c r="A442" s="111" t="s">
        <v>1424</v>
      </c>
      <c r="B442" s="128" t="s">
        <v>1418</v>
      </c>
      <c r="C442" s="48">
        <v>5706.25</v>
      </c>
      <c r="D442" s="49">
        <v>0</v>
      </c>
      <c r="E442" s="49">
        <v>0</v>
      </c>
      <c r="F442" s="45">
        <v>5706.25</v>
      </c>
    </row>
    <row r="443" spans="1:6" ht="12.75" hidden="1">
      <c r="A443" s="111" t="s">
        <v>1426</v>
      </c>
      <c r="B443" s="128" t="s">
        <v>1423</v>
      </c>
      <c r="C443" s="48">
        <v>5706.25</v>
      </c>
      <c r="D443" s="49">
        <v>0</v>
      </c>
      <c r="E443" s="49">
        <v>0</v>
      </c>
      <c r="F443" s="45">
        <v>5706.25</v>
      </c>
    </row>
    <row r="444" spans="1:6" ht="12.75" hidden="1">
      <c r="A444" s="111" t="s">
        <v>1427</v>
      </c>
      <c r="B444" s="128" t="s">
        <v>1428</v>
      </c>
      <c r="C444" s="48">
        <v>5706.25</v>
      </c>
      <c r="D444" s="49">
        <v>0</v>
      </c>
      <c r="E444" s="49">
        <v>0</v>
      </c>
      <c r="F444" s="45">
        <v>5706.25</v>
      </c>
    </row>
    <row r="445" spans="1:6" ht="12.75" hidden="1">
      <c r="A445" s="111" t="s">
        <v>1429</v>
      </c>
      <c r="B445" s="128" t="s">
        <v>1428</v>
      </c>
      <c r="C445" s="48">
        <v>5706.25</v>
      </c>
      <c r="D445" s="49">
        <v>0</v>
      </c>
      <c r="E445" s="49">
        <v>0</v>
      </c>
      <c r="F445" s="45">
        <v>5706.25</v>
      </c>
    </row>
    <row r="446" spans="1:6" ht="12.75" hidden="1">
      <c r="A446" s="111" t="s">
        <v>1431</v>
      </c>
      <c r="B446" s="128" t="s">
        <v>1428</v>
      </c>
      <c r="C446" s="48">
        <v>5706.25</v>
      </c>
      <c r="D446" s="49">
        <v>0</v>
      </c>
      <c r="E446" s="49">
        <v>0</v>
      </c>
      <c r="F446" s="45">
        <v>5706.25</v>
      </c>
    </row>
    <row r="447" spans="1:6" ht="12.75" hidden="1">
      <c r="A447" s="111" t="s">
        <v>1432</v>
      </c>
      <c r="B447" s="128" t="s">
        <v>1433</v>
      </c>
      <c r="C447" s="48">
        <v>15841.25</v>
      </c>
      <c r="D447" s="49">
        <v>0</v>
      </c>
      <c r="E447" s="49">
        <v>0</v>
      </c>
      <c r="F447" s="45">
        <v>15841.25</v>
      </c>
    </row>
    <row r="448" spans="1:6" ht="12.75" hidden="1">
      <c r="A448" s="111" t="s">
        <v>1434</v>
      </c>
      <c r="B448" s="128" t="s">
        <v>1433</v>
      </c>
      <c r="C448" s="48">
        <v>15841.25</v>
      </c>
      <c r="D448" s="49">
        <v>0</v>
      </c>
      <c r="E448" s="49">
        <v>0</v>
      </c>
      <c r="F448" s="45">
        <v>15841.25</v>
      </c>
    </row>
    <row r="449" spans="1:6" ht="12.75" hidden="1">
      <c r="A449" s="111" t="s">
        <v>1436</v>
      </c>
      <c r="B449" s="128" t="s">
        <v>1433</v>
      </c>
      <c r="C449" s="48">
        <v>15841.25</v>
      </c>
      <c r="D449" s="49">
        <v>0</v>
      </c>
      <c r="E449" s="49">
        <v>0</v>
      </c>
      <c r="F449" s="45">
        <v>15841.25</v>
      </c>
    </row>
    <row r="450" spans="1:6" ht="12.75" hidden="1">
      <c r="A450" s="111" t="s">
        <v>1437</v>
      </c>
      <c r="B450" s="128" t="s">
        <v>1438</v>
      </c>
      <c r="C450" s="48">
        <v>5706.25</v>
      </c>
      <c r="D450" s="49">
        <v>0</v>
      </c>
      <c r="E450" s="49">
        <v>0</v>
      </c>
      <c r="F450" s="45">
        <v>5706.25</v>
      </c>
    </row>
    <row r="451" spans="1:6" ht="12.75" hidden="1">
      <c r="A451" s="111" t="s">
        <v>1439</v>
      </c>
      <c r="B451" s="128" t="s">
        <v>1440</v>
      </c>
      <c r="C451" s="48">
        <v>5706.25</v>
      </c>
      <c r="D451" s="49">
        <v>0</v>
      </c>
      <c r="E451" s="49">
        <v>0</v>
      </c>
      <c r="F451" s="45">
        <v>5706.25</v>
      </c>
    </row>
    <row r="452" spans="1:6" ht="12.75" hidden="1">
      <c r="A452" s="111" t="s">
        <v>1442</v>
      </c>
      <c r="B452" s="128" t="s">
        <v>1440</v>
      </c>
      <c r="C452" s="48">
        <v>5706.25</v>
      </c>
      <c r="D452" s="49">
        <v>0</v>
      </c>
      <c r="E452" s="49">
        <v>0</v>
      </c>
      <c r="F452" s="45">
        <v>5706.25</v>
      </c>
    </row>
    <row r="453" spans="1:6" ht="13.5" thickBot="1">
      <c r="A453" s="125" t="s">
        <v>1443</v>
      </c>
      <c r="B453" s="129" t="s">
        <v>1444</v>
      </c>
      <c r="C453" s="52">
        <v>65305.25</v>
      </c>
      <c r="D453" s="116">
        <v>43469</v>
      </c>
      <c r="E453" s="116">
        <v>16084</v>
      </c>
      <c r="F453" s="117">
        <v>5752.25</v>
      </c>
    </row>
    <row r="454" spans="1:6" ht="13.5" hidden="1" thickBot="1">
      <c r="A454" s="50" t="s">
        <v>1445</v>
      </c>
      <c r="B454" s="130" t="s">
        <v>1446</v>
      </c>
      <c r="C454" s="52">
        <v>5936.25</v>
      </c>
      <c r="D454" s="116">
        <v>0</v>
      </c>
      <c r="E454" s="116">
        <v>0</v>
      </c>
      <c r="F454" s="117">
        <v>5936.25</v>
      </c>
    </row>
  </sheetData>
  <sheetProtection password="C6E2" sheet="1" objects="1" scenarios="1" selectLockedCells="1" selectUnlockedCells="1"/>
  <mergeCells count="10">
    <mergeCell ref="A1:B1"/>
    <mergeCell ref="A5:A6"/>
    <mergeCell ref="B5:B6"/>
    <mergeCell ref="A2:F2"/>
    <mergeCell ref="C5:C6"/>
    <mergeCell ref="D5:D6"/>
    <mergeCell ref="E5:E6"/>
    <mergeCell ref="F5:F6"/>
    <mergeCell ref="A3:F3"/>
    <mergeCell ref="C4:F4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9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pane xSplit="2" ySplit="9" topLeftCell="C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140625" defaultRowHeight="12.75"/>
  <cols>
    <col min="1" max="1" width="18.57421875" style="4" customWidth="1"/>
    <col min="2" max="2" width="27.140625" style="4" customWidth="1"/>
    <col min="3" max="6" width="11.7109375" style="4" customWidth="1"/>
    <col min="7" max="16384" width="9.140625" style="4" customWidth="1"/>
  </cols>
  <sheetData>
    <row r="1" spans="1:2" ht="12.75">
      <c r="A1" s="237" t="s">
        <v>759</v>
      </c>
      <c r="B1" s="237"/>
    </row>
    <row r="2" spans="1:2" ht="12.75">
      <c r="A2" s="237"/>
      <c r="B2" s="237"/>
    </row>
    <row r="3" spans="5:6" ht="40.5" customHeight="1">
      <c r="E3" s="238" t="s">
        <v>1872</v>
      </c>
      <c r="F3" s="238"/>
    </row>
    <row r="4" ht="13.5" thickBot="1"/>
    <row r="5" spans="1:6" ht="18.75" thickBot="1">
      <c r="A5" s="221" t="s">
        <v>2003</v>
      </c>
      <c r="B5" s="222"/>
      <c r="C5" s="222"/>
      <c r="D5" s="222"/>
      <c r="E5" s="222"/>
      <c r="F5" s="223"/>
    </row>
    <row r="6" spans="1:6" ht="54.75" customHeight="1">
      <c r="A6" s="224" t="s">
        <v>1873</v>
      </c>
      <c r="B6" s="224"/>
      <c r="C6" s="224"/>
      <c r="D6" s="224"/>
      <c r="E6" s="224"/>
      <c r="F6" s="224"/>
    </row>
    <row r="7" spans="3:6" ht="13.5" thickBot="1">
      <c r="C7" s="236"/>
      <c r="D7" s="236"/>
      <c r="E7" s="236"/>
      <c r="F7" s="236"/>
    </row>
    <row r="8" spans="1:6" ht="12.75" customHeight="1">
      <c r="A8" s="216" t="s">
        <v>2078</v>
      </c>
      <c r="B8" s="218" t="s">
        <v>2079</v>
      </c>
      <c r="C8" s="230" t="s">
        <v>1832</v>
      </c>
      <c r="D8" s="232" t="s">
        <v>2059</v>
      </c>
      <c r="E8" s="232" t="s">
        <v>1823</v>
      </c>
      <c r="F8" s="234" t="s">
        <v>540</v>
      </c>
    </row>
    <row r="9" spans="1:6" ht="25.5" customHeight="1" thickBot="1">
      <c r="A9" s="228"/>
      <c r="B9" s="229"/>
      <c r="C9" s="231"/>
      <c r="D9" s="233"/>
      <c r="E9" s="233"/>
      <c r="F9" s="235"/>
    </row>
    <row r="10" spans="1:6" ht="12.75">
      <c r="A10" s="118" t="s">
        <v>1447</v>
      </c>
      <c r="B10" s="132" t="s">
        <v>1448</v>
      </c>
      <c r="C10" s="69">
        <v>59933.05</v>
      </c>
      <c r="D10" s="70">
        <v>36516</v>
      </c>
      <c r="E10" s="70">
        <v>13511</v>
      </c>
      <c r="F10" s="71">
        <v>9906.05</v>
      </c>
    </row>
    <row r="11" spans="1:6" ht="12.75">
      <c r="A11" s="111" t="s">
        <v>1449</v>
      </c>
      <c r="B11" s="133" t="s">
        <v>1450</v>
      </c>
      <c r="C11" s="74">
        <v>57927.46428571429</v>
      </c>
      <c r="D11" s="75">
        <v>34683</v>
      </c>
      <c r="E11" s="75">
        <v>12833</v>
      </c>
      <c r="F11" s="57">
        <v>10411.464285714286</v>
      </c>
    </row>
    <row r="12" spans="1:6" ht="13.5" thickBot="1">
      <c r="A12" s="125" t="s">
        <v>1451</v>
      </c>
      <c r="B12" s="134" t="s">
        <v>1452</v>
      </c>
      <c r="C12" s="78">
        <v>59357.46428571429</v>
      </c>
      <c r="D12" s="79">
        <v>35727</v>
      </c>
      <c r="E12" s="79">
        <v>13219</v>
      </c>
      <c r="F12" s="80">
        <v>10411.464285714286</v>
      </c>
    </row>
    <row r="13" spans="1:2" ht="12.75">
      <c r="A13" s="41"/>
      <c r="B13" s="41"/>
    </row>
  </sheetData>
  <sheetProtection password="C6E2" sheet="1" objects="1" scenarios="1" selectLockedCells="1" selectUnlockedCells="1"/>
  <mergeCells count="11">
    <mergeCell ref="A1:B2"/>
    <mergeCell ref="E3:F3"/>
    <mergeCell ref="A8:A9"/>
    <mergeCell ref="B8:B9"/>
    <mergeCell ref="A5:F5"/>
    <mergeCell ref="C8:C9"/>
    <mergeCell ref="D8:D9"/>
    <mergeCell ref="E8:E9"/>
    <mergeCell ref="F8:F9"/>
    <mergeCell ref="A6:F6"/>
    <mergeCell ref="C7:F7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pane xSplit="2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140625" defaultRowHeight="12.75"/>
  <cols>
    <col min="1" max="1" width="12.28125" style="4" customWidth="1"/>
    <col min="2" max="2" width="42.57421875" style="4" customWidth="1"/>
    <col min="3" max="3" width="10.28125" style="42" customWidth="1"/>
    <col min="4" max="6" width="10.28125" style="4" customWidth="1"/>
    <col min="7" max="16384" width="9.140625" style="4" customWidth="1"/>
  </cols>
  <sheetData>
    <row r="1" spans="1:2" ht="27" customHeight="1">
      <c r="A1" s="241" t="s">
        <v>759</v>
      </c>
      <c r="B1" s="241"/>
    </row>
    <row r="2" spans="5:6" ht="38.25" customHeight="1" thickBot="1">
      <c r="E2" s="240" t="s">
        <v>1872</v>
      </c>
      <c r="F2" s="240"/>
    </row>
    <row r="3" spans="1:6" ht="18.75" thickBot="1">
      <c r="A3" s="221" t="s">
        <v>1453</v>
      </c>
      <c r="B3" s="222"/>
      <c r="C3" s="222"/>
      <c r="D3" s="222"/>
      <c r="E3" s="222"/>
      <c r="F3" s="223"/>
    </row>
    <row r="4" spans="1:6" ht="47.25" customHeight="1">
      <c r="A4" s="224" t="s">
        <v>1983</v>
      </c>
      <c r="B4" s="224"/>
      <c r="C4" s="224"/>
      <c r="D4" s="224"/>
      <c r="E4" s="224"/>
      <c r="F4" s="224"/>
    </row>
    <row r="5" spans="3:6" ht="13.5" thickBot="1">
      <c r="C5" s="239"/>
      <c r="D5" s="239"/>
      <c r="E5" s="239"/>
      <c r="F5" s="239"/>
    </row>
    <row r="6" spans="1:6" ht="12.75" customHeight="1">
      <c r="A6" s="216" t="s">
        <v>2078</v>
      </c>
      <c r="B6" s="218" t="s">
        <v>2079</v>
      </c>
      <c r="C6" s="212" t="s">
        <v>1832</v>
      </c>
      <c r="D6" s="232" t="s">
        <v>2059</v>
      </c>
      <c r="E6" s="232" t="s">
        <v>1823</v>
      </c>
      <c r="F6" s="234" t="s">
        <v>540</v>
      </c>
    </row>
    <row r="7" spans="1:6" ht="25.5" customHeight="1" thickBot="1">
      <c r="A7" s="217"/>
      <c r="B7" s="219"/>
      <c r="C7" s="213"/>
      <c r="D7" s="233"/>
      <c r="E7" s="233"/>
      <c r="F7" s="235"/>
    </row>
    <row r="8" spans="1:6" ht="12.75">
      <c r="A8" s="118" t="s">
        <v>1454</v>
      </c>
      <c r="B8" s="132" t="s">
        <v>2151</v>
      </c>
      <c r="C8" s="73">
        <v>42071.485714285714</v>
      </c>
      <c r="D8" s="72">
        <v>26986</v>
      </c>
      <c r="E8" s="72">
        <v>9985</v>
      </c>
      <c r="F8" s="71">
        <v>5100.4857142857145</v>
      </c>
    </row>
    <row r="9" spans="1:6" ht="12.75">
      <c r="A9" s="111" t="s">
        <v>1455</v>
      </c>
      <c r="B9" s="133" t="s">
        <v>2152</v>
      </c>
      <c r="C9" s="53">
        <v>37948.44545454545</v>
      </c>
      <c r="D9" s="54">
        <v>23681</v>
      </c>
      <c r="E9" s="54">
        <v>8762</v>
      </c>
      <c r="F9" s="57">
        <v>5505.445454545454</v>
      </c>
    </row>
    <row r="10" spans="1:6" ht="12.75">
      <c r="A10" s="111" t="s">
        <v>1455</v>
      </c>
      <c r="B10" s="133" t="s">
        <v>2153</v>
      </c>
      <c r="C10" s="53">
        <v>41911.972727272725</v>
      </c>
      <c r="D10" s="54">
        <v>26868</v>
      </c>
      <c r="E10" s="54">
        <v>9941</v>
      </c>
      <c r="F10" s="57">
        <v>5102.972727272727</v>
      </c>
    </row>
    <row r="11" spans="1:6" ht="12.75">
      <c r="A11" s="111" t="s">
        <v>1456</v>
      </c>
      <c r="B11" s="133" t="s">
        <v>2154</v>
      </c>
      <c r="C11" s="53">
        <v>37802.04285714286</v>
      </c>
      <c r="D11" s="54">
        <v>23571</v>
      </c>
      <c r="E11" s="54">
        <v>8721</v>
      </c>
      <c r="F11" s="57">
        <v>5510.0428571428565</v>
      </c>
    </row>
    <row r="12" spans="1:6" ht="13.5" thickBot="1">
      <c r="A12" s="125" t="s">
        <v>1456</v>
      </c>
      <c r="B12" s="134" t="s">
        <v>2155</v>
      </c>
      <c r="C12" s="60">
        <v>42147.084615384614</v>
      </c>
      <c r="D12" s="61">
        <v>27044</v>
      </c>
      <c r="E12" s="61">
        <v>10006</v>
      </c>
      <c r="F12" s="80">
        <v>5097.084615384615</v>
      </c>
    </row>
    <row r="13" spans="1:2" ht="12.75">
      <c r="A13" s="41"/>
      <c r="B13" s="41"/>
    </row>
  </sheetData>
  <sheetProtection password="C6E2" sheet="1" objects="1" scenarios="1" selectLockedCells="1" selectUnlockedCells="1"/>
  <mergeCells count="11">
    <mergeCell ref="E2:F2"/>
    <mergeCell ref="A1:B1"/>
    <mergeCell ref="A6:A7"/>
    <mergeCell ref="B6:B7"/>
    <mergeCell ref="A3:F3"/>
    <mergeCell ref="C6:C7"/>
    <mergeCell ref="D6:D7"/>
    <mergeCell ref="E6:E7"/>
    <mergeCell ref="F6:F7"/>
    <mergeCell ref="A4:F4"/>
    <mergeCell ref="C5:F5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12.00390625" style="4" customWidth="1"/>
    <col min="2" max="2" width="41.00390625" style="121" customWidth="1"/>
    <col min="3" max="3" width="10.28125" style="42" customWidth="1"/>
    <col min="4" max="6" width="9.7109375" style="42" customWidth="1"/>
    <col min="7" max="7" width="2.421875" style="4" customWidth="1"/>
    <col min="8" max="16384" width="9.140625" style="4" customWidth="1"/>
  </cols>
  <sheetData>
    <row r="1" spans="1:5" ht="27" customHeight="1" thickBot="1">
      <c r="A1" s="225" t="s">
        <v>759</v>
      </c>
      <c r="B1" s="225"/>
      <c r="E1" s="42" t="s">
        <v>1872</v>
      </c>
    </row>
    <row r="2" spans="1:6" ht="18.75" thickBot="1">
      <c r="A2" s="221" t="s">
        <v>974</v>
      </c>
      <c r="B2" s="222"/>
      <c r="C2" s="222"/>
      <c r="D2" s="222"/>
      <c r="E2" s="222"/>
      <c r="F2" s="223"/>
    </row>
    <row r="3" spans="1:9" ht="48" customHeight="1">
      <c r="A3" s="224" t="s">
        <v>973</v>
      </c>
      <c r="B3" s="224"/>
      <c r="C3" s="224"/>
      <c r="D3" s="224"/>
      <c r="E3" s="224"/>
      <c r="F3" s="224"/>
      <c r="G3" s="112"/>
      <c r="H3" s="112"/>
      <c r="I3" s="112"/>
    </row>
    <row r="4" spans="1:6" ht="6" customHeight="1" thickBot="1">
      <c r="A4" s="113"/>
      <c r="B4" s="120"/>
      <c r="C4" s="220"/>
      <c r="D4" s="220"/>
      <c r="E4" s="220"/>
      <c r="F4" s="220"/>
    </row>
    <row r="5" spans="1:6" ht="12.75" customHeight="1">
      <c r="A5" s="216" t="s">
        <v>2078</v>
      </c>
      <c r="B5" s="226" t="s">
        <v>2079</v>
      </c>
      <c r="C5" s="212" t="s">
        <v>1832</v>
      </c>
      <c r="D5" s="193" t="s">
        <v>2059</v>
      </c>
      <c r="E5" s="193" t="s">
        <v>1823</v>
      </c>
      <c r="F5" s="214" t="s">
        <v>540</v>
      </c>
    </row>
    <row r="6" spans="1:6" ht="25.5" customHeight="1" thickBot="1">
      <c r="A6" s="217"/>
      <c r="B6" s="227"/>
      <c r="C6" s="213"/>
      <c r="D6" s="194"/>
      <c r="E6" s="194"/>
      <c r="F6" s="215"/>
    </row>
    <row r="7" spans="1:6" ht="12.75">
      <c r="A7" s="111" t="s">
        <v>1419</v>
      </c>
      <c r="B7" s="128" t="s">
        <v>1420</v>
      </c>
      <c r="C7" s="48">
        <v>134170.25</v>
      </c>
      <c r="D7" s="49">
        <v>93769</v>
      </c>
      <c r="E7" s="49">
        <v>34695</v>
      </c>
      <c r="F7" s="45">
        <v>5706.25</v>
      </c>
    </row>
    <row r="8" spans="1:6" ht="12.75">
      <c r="A8" s="111" t="s">
        <v>1425</v>
      </c>
      <c r="B8" s="128" t="s">
        <v>1423</v>
      </c>
      <c r="C8" s="48">
        <v>134170.25</v>
      </c>
      <c r="D8" s="49">
        <v>93769</v>
      </c>
      <c r="E8" s="49">
        <v>34695</v>
      </c>
      <c r="F8" s="45">
        <v>5706.25</v>
      </c>
    </row>
    <row r="9" spans="1:6" ht="12.75">
      <c r="A9" s="111" t="s">
        <v>1430</v>
      </c>
      <c r="B9" s="128" t="s">
        <v>1428</v>
      </c>
      <c r="C9" s="48">
        <v>133025.5</v>
      </c>
      <c r="D9" s="49">
        <v>93031</v>
      </c>
      <c r="E9" s="49">
        <v>34421</v>
      </c>
      <c r="F9" s="45">
        <v>5573.5</v>
      </c>
    </row>
    <row r="10" spans="1:6" ht="12.75">
      <c r="A10" s="111" t="s">
        <v>1435</v>
      </c>
      <c r="B10" s="128" t="s">
        <v>1433</v>
      </c>
      <c r="C10" s="48">
        <v>154776.91666666666</v>
      </c>
      <c r="D10" s="49">
        <v>101653</v>
      </c>
      <c r="E10" s="49">
        <v>37612</v>
      </c>
      <c r="F10" s="45">
        <v>15511.916666666666</v>
      </c>
    </row>
    <row r="11" spans="1:6" ht="13.5" thickBot="1">
      <c r="A11" s="125" t="s">
        <v>1441</v>
      </c>
      <c r="B11" s="129" t="s">
        <v>1438</v>
      </c>
      <c r="C11" s="60">
        <v>159481.58333333334</v>
      </c>
      <c r="D11" s="61">
        <v>112348</v>
      </c>
      <c r="E11" s="61">
        <v>41569</v>
      </c>
      <c r="F11" s="44">
        <v>5564.583333333333</v>
      </c>
    </row>
    <row r="25" ht="13.5" thickBot="1">
      <c r="E25" s="42" t="s">
        <v>1872</v>
      </c>
    </row>
    <row r="26" spans="1:6" ht="18.75" thickBot="1">
      <c r="A26" s="221" t="s">
        <v>975</v>
      </c>
      <c r="B26" s="222"/>
      <c r="C26" s="222"/>
      <c r="D26" s="222"/>
      <c r="E26" s="222"/>
      <c r="F26" s="223"/>
    </row>
    <row r="27" spans="1:9" ht="48" customHeight="1">
      <c r="A27" s="224" t="s">
        <v>973</v>
      </c>
      <c r="B27" s="224"/>
      <c r="C27" s="224"/>
      <c r="D27" s="224"/>
      <c r="E27" s="224"/>
      <c r="F27" s="224"/>
      <c r="G27" s="112"/>
      <c r="H27" s="112"/>
      <c r="I27" s="112"/>
    </row>
    <row r="28" spans="1:6" ht="6" customHeight="1" thickBot="1">
      <c r="A28" s="113"/>
      <c r="B28" s="120"/>
      <c r="C28" s="220"/>
      <c r="D28" s="220"/>
      <c r="E28" s="220"/>
      <c r="F28" s="220"/>
    </row>
    <row r="29" spans="1:6" ht="12.75" customHeight="1">
      <c r="A29" s="216" t="s">
        <v>2078</v>
      </c>
      <c r="B29" s="226" t="s">
        <v>2079</v>
      </c>
      <c r="C29" s="212" t="s">
        <v>1832</v>
      </c>
      <c r="D29" s="193" t="s">
        <v>2059</v>
      </c>
      <c r="E29" s="193" t="s">
        <v>1823</v>
      </c>
      <c r="F29" s="214" t="s">
        <v>540</v>
      </c>
    </row>
    <row r="30" spans="1:6" ht="25.5" customHeight="1" thickBot="1">
      <c r="A30" s="217"/>
      <c r="B30" s="227"/>
      <c r="C30" s="213"/>
      <c r="D30" s="194"/>
      <c r="E30" s="194"/>
      <c r="F30" s="215"/>
    </row>
    <row r="31" spans="1:8" ht="12.75">
      <c r="A31" s="111" t="s">
        <v>1819</v>
      </c>
      <c r="B31" s="133" t="s">
        <v>1423</v>
      </c>
      <c r="C31" s="53">
        <v>134170.25</v>
      </c>
      <c r="D31" s="54">
        <v>93769</v>
      </c>
      <c r="E31" s="54">
        <v>34695</v>
      </c>
      <c r="F31" s="43">
        <v>5706.25</v>
      </c>
      <c r="G31" s="184"/>
      <c r="H31" s="184" t="s">
        <v>537</v>
      </c>
    </row>
    <row r="32" spans="1:8" ht="12.75">
      <c r="A32" s="111" t="s">
        <v>1820</v>
      </c>
      <c r="B32" s="133" t="s">
        <v>1428</v>
      </c>
      <c r="C32" s="53">
        <v>133025.5</v>
      </c>
      <c r="D32" s="54">
        <v>93031</v>
      </c>
      <c r="E32" s="54">
        <v>34421</v>
      </c>
      <c r="F32" s="43">
        <v>5573.5</v>
      </c>
      <c r="G32" s="184"/>
      <c r="H32" s="184" t="s">
        <v>537</v>
      </c>
    </row>
    <row r="33" spans="1:8" ht="13.5" thickBot="1">
      <c r="A33" s="125" t="s">
        <v>1821</v>
      </c>
      <c r="B33" s="134" t="s">
        <v>1433</v>
      </c>
      <c r="C33" s="60">
        <v>154776.91666666666</v>
      </c>
      <c r="D33" s="61">
        <v>101653</v>
      </c>
      <c r="E33" s="61">
        <v>37612</v>
      </c>
      <c r="F33" s="44">
        <v>15511.916666666666</v>
      </c>
      <c r="G33" s="184"/>
      <c r="H33" s="184" t="s">
        <v>539</v>
      </c>
    </row>
  </sheetData>
  <sheetProtection/>
  <mergeCells count="19">
    <mergeCell ref="C28:F28"/>
    <mergeCell ref="A29:A30"/>
    <mergeCell ref="B29:B30"/>
    <mergeCell ref="C29:C30"/>
    <mergeCell ref="D29:D30"/>
    <mergeCell ref="E29:E30"/>
    <mergeCell ref="F29:F30"/>
    <mergeCell ref="E5:E6"/>
    <mergeCell ref="F5:F6"/>
    <mergeCell ref="A26:F26"/>
    <mergeCell ref="A27:F27"/>
    <mergeCell ref="A5:A6"/>
    <mergeCell ref="B5:B6"/>
    <mergeCell ref="C5:C6"/>
    <mergeCell ref="D5:D6"/>
    <mergeCell ref="A1:B1"/>
    <mergeCell ref="A2:F2"/>
    <mergeCell ref="A3:F3"/>
    <mergeCell ref="C4:F4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0"/>
  <sheetViews>
    <sheetView showGridLines="0" workbookViewId="0" topLeftCell="A1">
      <pane xSplit="2" ySplit="6" topLeftCell="C18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D1" sqref="D1"/>
    </sheetView>
  </sheetViews>
  <sheetFormatPr defaultColWidth="9.140625" defaultRowHeight="12.75"/>
  <cols>
    <col min="1" max="1" width="12.7109375" style="4" customWidth="1"/>
    <col min="2" max="2" width="43.8515625" style="4" customWidth="1"/>
    <col min="3" max="3" width="10.7109375" style="42" customWidth="1"/>
    <col min="4" max="6" width="10.7109375" style="4" customWidth="1"/>
    <col min="7" max="7" width="9.140625" style="4" customWidth="1"/>
    <col min="8" max="8" width="9.140625" style="184" customWidth="1"/>
    <col min="9" max="16384" width="9.140625" style="4" customWidth="1"/>
  </cols>
  <sheetData>
    <row r="1" spans="1:6" ht="27" customHeight="1" thickBot="1">
      <c r="A1" s="244" t="s">
        <v>759</v>
      </c>
      <c r="B1" s="244"/>
      <c r="E1" s="240" t="s">
        <v>1872</v>
      </c>
      <c r="F1" s="240"/>
    </row>
    <row r="2" spans="1:6" ht="18.75" thickBot="1">
      <c r="A2" s="221" t="s">
        <v>1457</v>
      </c>
      <c r="B2" s="222"/>
      <c r="C2" s="222"/>
      <c r="D2" s="222"/>
      <c r="E2" s="222"/>
      <c r="F2" s="223"/>
    </row>
    <row r="3" spans="1:6" ht="22.5" customHeight="1">
      <c r="A3" s="242" t="s">
        <v>1873</v>
      </c>
      <c r="B3" s="242"/>
      <c r="C3" s="242"/>
      <c r="D3" s="242"/>
      <c r="E3" s="242"/>
      <c r="F3" s="242"/>
    </row>
    <row r="4" spans="3:6" ht="13.5" thickBot="1">
      <c r="C4" s="243"/>
      <c r="D4" s="243"/>
      <c r="E4" s="243"/>
      <c r="F4" s="243"/>
    </row>
    <row r="5" spans="1:6" ht="12.75" customHeight="1">
      <c r="A5" s="216" t="s">
        <v>2078</v>
      </c>
      <c r="B5" s="218" t="s">
        <v>2079</v>
      </c>
      <c r="C5" s="212" t="s">
        <v>1832</v>
      </c>
      <c r="D5" s="193" t="s">
        <v>2059</v>
      </c>
      <c r="E5" s="193" t="s">
        <v>1823</v>
      </c>
      <c r="F5" s="214" t="s">
        <v>540</v>
      </c>
    </row>
    <row r="6" spans="1:6" ht="25.5" customHeight="1" thickBot="1">
      <c r="A6" s="217"/>
      <c r="B6" s="219"/>
      <c r="C6" s="213"/>
      <c r="D6" s="194"/>
      <c r="E6" s="194"/>
      <c r="F6" s="215"/>
    </row>
    <row r="7" spans="1:6" ht="12.75">
      <c r="A7" s="118" t="s">
        <v>1458</v>
      </c>
      <c r="B7" s="132" t="s">
        <v>1459</v>
      </c>
      <c r="C7" s="73">
        <v>37787</v>
      </c>
      <c r="D7" s="72">
        <v>21398</v>
      </c>
      <c r="E7" s="72">
        <v>7917</v>
      </c>
      <c r="F7" s="71">
        <v>8472</v>
      </c>
    </row>
    <row r="8" spans="1:6" ht="12.75">
      <c r="A8" s="111" t="s">
        <v>1460</v>
      </c>
      <c r="B8" s="133" t="s">
        <v>1461</v>
      </c>
      <c r="C8" s="53">
        <v>43243</v>
      </c>
      <c r="D8" s="54">
        <v>25396</v>
      </c>
      <c r="E8" s="54">
        <v>9397</v>
      </c>
      <c r="F8" s="57">
        <v>8450</v>
      </c>
    </row>
    <row r="9" spans="1:6" ht="12.75" hidden="1">
      <c r="A9" s="111" t="s">
        <v>1462</v>
      </c>
      <c r="B9" s="133" t="s">
        <v>1463</v>
      </c>
      <c r="C9" s="53">
        <v>7446.25</v>
      </c>
      <c r="D9" s="54">
        <v>0</v>
      </c>
      <c r="E9" s="54">
        <v>0</v>
      </c>
      <c r="F9" s="57">
        <v>7446.25</v>
      </c>
    </row>
    <row r="10" spans="1:6" ht="12.75">
      <c r="A10" s="111" t="s">
        <v>1464</v>
      </c>
      <c r="B10" s="133" t="s">
        <v>1465</v>
      </c>
      <c r="C10" s="53">
        <v>46363</v>
      </c>
      <c r="D10" s="54">
        <v>27691</v>
      </c>
      <c r="E10" s="54">
        <v>10246</v>
      </c>
      <c r="F10" s="57">
        <v>8426</v>
      </c>
    </row>
    <row r="11" spans="1:6" ht="12.75" hidden="1">
      <c r="A11" s="111" t="s">
        <v>1466</v>
      </c>
      <c r="B11" s="133" t="s">
        <v>1467</v>
      </c>
      <c r="C11" s="53">
        <v>7446.25</v>
      </c>
      <c r="D11" s="54">
        <v>0</v>
      </c>
      <c r="E11" s="54">
        <v>0</v>
      </c>
      <c r="F11" s="57">
        <v>7446.25</v>
      </c>
    </row>
    <row r="12" spans="1:6" ht="12.75">
      <c r="A12" s="111" t="s">
        <v>1468</v>
      </c>
      <c r="B12" s="133" t="s">
        <v>1469</v>
      </c>
      <c r="C12" s="53">
        <v>43840.25</v>
      </c>
      <c r="D12" s="54">
        <v>26656</v>
      </c>
      <c r="E12" s="54">
        <v>9863</v>
      </c>
      <c r="F12" s="57">
        <v>7321.25</v>
      </c>
    </row>
    <row r="13" spans="1:6" ht="12.75">
      <c r="A13" s="111" t="s">
        <v>1470</v>
      </c>
      <c r="B13" s="133" t="s">
        <v>1917</v>
      </c>
      <c r="C13" s="53">
        <v>47880.25</v>
      </c>
      <c r="D13" s="54">
        <v>29606</v>
      </c>
      <c r="E13" s="54">
        <v>10954</v>
      </c>
      <c r="F13" s="57">
        <v>7320.25</v>
      </c>
    </row>
    <row r="14" spans="1:6" ht="12.75">
      <c r="A14" s="111" t="s">
        <v>1471</v>
      </c>
      <c r="B14" s="136" t="s">
        <v>1472</v>
      </c>
      <c r="C14" s="53">
        <v>26323.25</v>
      </c>
      <c r="D14" s="54">
        <v>13833</v>
      </c>
      <c r="E14" s="54">
        <v>5118</v>
      </c>
      <c r="F14" s="57">
        <v>7372.25</v>
      </c>
    </row>
    <row r="15" spans="1:6" ht="12.75">
      <c r="A15" s="111" t="s">
        <v>1473</v>
      </c>
      <c r="B15" s="133" t="s">
        <v>1474</v>
      </c>
      <c r="C15" s="53">
        <v>36658.25</v>
      </c>
      <c r="D15" s="54">
        <v>21398</v>
      </c>
      <c r="E15" s="54">
        <v>7917</v>
      </c>
      <c r="F15" s="57">
        <v>7343.25</v>
      </c>
    </row>
    <row r="16" spans="1:6" ht="12.75">
      <c r="A16" s="111" t="s">
        <v>1475</v>
      </c>
      <c r="B16" s="133" t="s">
        <v>1476</v>
      </c>
      <c r="C16" s="53">
        <v>34131.25</v>
      </c>
      <c r="D16" s="54">
        <v>19545</v>
      </c>
      <c r="E16" s="54">
        <v>7232</v>
      </c>
      <c r="F16" s="57">
        <v>7354.25</v>
      </c>
    </row>
    <row r="17" spans="1:6" ht="12.75">
      <c r="A17" s="111" t="s">
        <v>1477</v>
      </c>
      <c r="B17" s="133" t="s">
        <v>1478</v>
      </c>
      <c r="C17" s="53">
        <v>26323.25</v>
      </c>
      <c r="D17" s="54">
        <v>13833</v>
      </c>
      <c r="E17" s="54">
        <v>5118</v>
      </c>
      <c r="F17" s="57">
        <v>7372.25</v>
      </c>
    </row>
    <row r="18" spans="1:6" ht="12.75">
      <c r="A18" s="111" t="s">
        <v>1479</v>
      </c>
      <c r="B18" s="133" t="s">
        <v>1480</v>
      </c>
      <c r="C18" s="53">
        <v>40272.75</v>
      </c>
      <c r="D18" s="54">
        <v>24076</v>
      </c>
      <c r="E18" s="54">
        <v>8908</v>
      </c>
      <c r="F18" s="57">
        <v>7288.75</v>
      </c>
    </row>
    <row r="19" spans="1:6" ht="12.75">
      <c r="A19" s="111" t="s">
        <v>1481</v>
      </c>
      <c r="B19" s="133" t="s">
        <v>1482</v>
      </c>
      <c r="C19" s="53">
        <v>44301.25</v>
      </c>
      <c r="D19" s="54">
        <v>26977</v>
      </c>
      <c r="E19" s="54">
        <v>9981</v>
      </c>
      <c r="F19" s="57">
        <v>7343.25</v>
      </c>
    </row>
    <row r="20" spans="1:6" ht="12.75">
      <c r="A20" s="111" t="s">
        <v>1483</v>
      </c>
      <c r="B20" s="133" t="s">
        <v>1484</v>
      </c>
      <c r="C20" s="53">
        <v>40742.25</v>
      </c>
      <c r="D20" s="54">
        <v>24395</v>
      </c>
      <c r="E20" s="54">
        <v>9026</v>
      </c>
      <c r="F20" s="57">
        <v>7321.25</v>
      </c>
    </row>
    <row r="21" spans="1:6" ht="12.75" hidden="1">
      <c r="A21" s="111" t="s">
        <v>1485</v>
      </c>
      <c r="B21" s="136" t="s">
        <v>1486</v>
      </c>
      <c r="C21" s="53">
        <v>7446.25</v>
      </c>
      <c r="D21" s="54">
        <v>0</v>
      </c>
      <c r="E21" s="54">
        <v>0</v>
      </c>
      <c r="F21" s="57">
        <v>7446.25</v>
      </c>
    </row>
    <row r="22" spans="1:6" ht="12.75">
      <c r="A22" s="111" t="s">
        <v>1487</v>
      </c>
      <c r="B22" s="133" t="s">
        <v>605</v>
      </c>
      <c r="C22" s="53">
        <v>36658.25</v>
      </c>
      <c r="D22" s="54">
        <v>21398</v>
      </c>
      <c r="E22" s="54">
        <v>7917</v>
      </c>
      <c r="F22" s="57">
        <v>7343.25</v>
      </c>
    </row>
    <row r="23" spans="1:6" ht="12.75">
      <c r="A23" s="111" t="s">
        <v>1488</v>
      </c>
      <c r="B23" s="133" t="s">
        <v>1489</v>
      </c>
      <c r="C23" s="53">
        <v>42610.25</v>
      </c>
      <c r="D23" s="54">
        <v>25780</v>
      </c>
      <c r="E23" s="54">
        <v>9539</v>
      </c>
      <c r="F23" s="57">
        <v>7291.25</v>
      </c>
    </row>
    <row r="24" spans="1:6" ht="12.75">
      <c r="A24" s="111" t="s">
        <v>1490</v>
      </c>
      <c r="B24" s="133" t="s">
        <v>1491</v>
      </c>
      <c r="C24" s="53">
        <v>43470.91</v>
      </c>
      <c r="D24" s="54">
        <v>26418</v>
      </c>
      <c r="E24" s="54">
        <v>9774.66</v>
      </c>
      <c r="F24" s="57">
        <v>7278.25</v>
      </c>
    </row>
    <row r="25" spans="1:6" ht="12.75">
      <c r="A25" s="111" t="s">
        <v>1492</v>
      </c>
      <c r="B25" s="133" t="s">
        <v>1493</v>
      </c>
      <c r="C25" s="53">
        <v>43691.25</v>
      </c>
      <c r="D25" s="54">
        <v>26548</v>
      </c>
      <c r="E25" s="54">
        <v>9823</v>
      </c>
      <c r="F25" s="57">
        <v>7320.25</v>
      </c>
    </row>
    <row r="26" spans="1:6" ht="12.75">
      <c r="A26" s="111" t="s">
        <v>1494</v>
      </c>
      <c r="B26" s="133" t="s">
        <v>1495</v>
      </c>
      <c r="C26" s="53">
        <v>43471.25</v>
      </c>
      <c r="D26" s="54">
        <v>26418</v>
      </c>
      <c r="E26" s="54">
        <v>9775</v>
      </c>
      <c r="F26" s="57">
        <v>7278.25</v>
      </c>
    </row>
    <row r="27" spans="1:6" ht="12.75">
      <c r="A27" s="111" t="s">
        <v>1496</v>
      </c>
      <c r="B27" s="133" t="s">
        <v>1497</v>
      </c>
      <c r="C27" s="53">
        <v>39005.25</v>
      </c>
      <c r="D27" s="54">
        <v>23103</v>
      </c>
      <c r="E27" s="54">
        <v>8548</v>
      </c>
      <c r="F27" s="57">
        <v>7354.25</v>
      </c>
    </row>
    <row r="28" spans="1:6" ht="12.75">
      <c r="A28" s="111" t="s">
        <v>1498</v>
      </c>
      <c r="B28" s="133" t="s">
        <v>1499</v>
      </c>
      <c r="C28" s="53">
        <v>40249.25</v>
      </c>
      <c r="D28" s="54">
        <v>24027</v>
      </c>
      <c r="E28" s="54">
        <v>8890</v>
      </c>
      <c r="F28" s="57">
        <v>7332.25</v>
      </c>
    </row>
    <row r="29" spans="1:6" ht="12.75">
      <c r="A29" s="111" t="s">
        <v>1500</v>
      </c>
      <c r="B29" s="133" t="s">
        <v>1501</v>
      </c>
      <c r="C29" s="53">
        <v>43471.25</v>
      </c>
      <c r="D29" s="54">
        <v>26418</v>
      </c>
      <c r="E29" s="54">
        <v>9775</v>
      </c>
      <c r="F29" s="57">
        <v>7278.25</v>
      </c>
    </row>
    <row r="30" spans="1:6" ht="12.75">
      <c r="A30" s="111" t="s">
        <v>1502</v>
      </c>
      <c r="B30" s="133" t="s">
        <v>1503</v>
      </c>
      <c r="C30" s="53">
        <v>43840.25</v>
      </c>
      <c r="D30" s="54">
        <v>26656</v>
      </c>
      <c r="E30" s="54">
        <v>9863</v>
      </c>
      <c r="F30" s="57">
        <v>7321.25</v>
      </c>
    </row>
    <row r="31" spans="1:6" ht="12.75">
      <c r="A31" s="111" t="s">
        <v>1504</v>
      </c>
      <c r="B31" s="133" t="s">
        <v>1505</v>
      </c>
      <c r="C31" s="53">
        <v>45296.75</v>
      </c>
      <c r="D31" s="54">
        <v>27735</v>
      </c>
      <c r="E31" s="54">
        <v>10262</v>
      </c>
      <c r="F31" s="57">
        <v>7299.75</v>
      </c>
    </row>
    <row r="32" spans="1:6" ht="12.75" hidden="1">
      <c r="A32" s="111" t="s">
        <v>1506</v>
      </c>
      <c r="B32" s="133" t="s">
        <v>1507</v>
      </c>
      <c r="C32" s="53">
        <v>7446.25</v>
      </c>
      <c r="D32" s="54">
        <v>0</v>
      </c>
      <c r="E32" s="54">
        <v>0</v>
      </c>
      <c r="F32" s="57">
        <v>7446.25</v>
      </c>
    </row>
    <row r="33" spans="1:6" ht="12.75">
      <c r="A33" s="111" t="s">
        <v>1508</v>
      </c>
      <c r="B33" s="133" t="s">
        <v>1509</v>
      </c>
      <c r="C33" s="53">
        <v>54954.25</v>
      </c>
      <c r="D33" s="54">
        <v>34785</v>
      </c>
      <c r="E33" s="54">
        <v>12870</v>
      </c>
      <c r="F33" s="57">
        <v>7299.25</v>
      </c>
    </row>
    <row r="34" spans="1:6" ht="12.75">
      <c r="A34" s="111" t="s">
        <v>1510</v>
      </c>
      <c r="B34" s="133" t="s">
        <v>1511</v>
      </c>
      <c r="C34" s="53">
        <v>42147.25</v>
      </c>
      <c r="D34" s="54">
        <v>25438</v>
      </c>
      <c r="E34" s="54">
        <v>9412</v>
      </c>
      <c r="F34" s="57">
        <v>7297.25</v>
      </c>
    </row>
    <row r="35" spans="1:6" ht="12.75">
      <c r="A35" s="111" t="s">
        <v>1512</v>
      </c>
      <c r="B35" s="133" t="s">
        <v>1513</v>
      </c>
      <c r="C35" s="53">
        <v>36658.25</v>
      </c>
      <c r="D35" s="54">
        <v>21398</v>
      </c>
      <c r="E35" s="54">
        <v>7917</v>
      </c>
      <c r="F35" s="57">
        <v>7343.25</v>
      </c>
    </row>
    <row r="36" spans="1:6" ht="12.75">
      <c r="A36" s="111" t="s">
        <v>1514</v>
      </c>
      <c r="B36" s="133" t="s">
        <v>1515</v>
      </c>
      <c r="C36" s="53">
        <v>45233.25</v>
      </c>
      <c r="D36" s="54">
        <v>27657</v>
      </c>
      <c r="E36" s="54">
        <v>10233</v>
      </c>
      <c r="F36" s="57">
        <v>7343.25</v>
      </c>
    </row>
    <row r="37" spans="1:6" ht="12.75">
      <c r="A37" s="111" t="s">
        <v>1516</v>
      </c>
      <c r="B37" s="133" t="s">
        <v>1517</v>
      </c>
      <c r="C37" s="53">
        <v>34131.25</v>
      </c>
      <c r="D37" s="54">
        <v>19545</v>
      </c>
      <c r="E37" s="54">
        <v>7232</v>
      </c>
      <c r="F37" s="57">
        <v>7354.25</v>
      </c>
    </row>
    <row r="38" spans="1:6" ht="12.75">
      <c r="A38" s="111" t="s">
        <v>1518</v>
      </c>
      <c r="B38" s="133" t="s">
        <v>1519</v>
      </c>
      <c r="C38" s="53">
        <v>48053.25</v>
      </c>
      <c r="D38" s="54">
        <v>29753</v>
      </c>
      <c r="E38" s="54">
        <v>11009</v>
      </c>
      <c r="F38" s="57">
        <v>7291.25</v>
      </c>
    </row>
    <row r="39" spans="1:6" ht="12.75">
      <c r="A39" s="111" t="s">
        <v>1520</v>
      </c>
      <c r="B39" s="133" t="s">
        <v>1521</v>
      </c>
      <c r="C39" s="53">
        <v>41395.25</v>
      </c>
      <c r="D39" s="54">
        <v>24889</v>
      </c>
      <c r="E39" s="54">
        <v>9209</v>
      </c>
      <c r="F39" s="57">
        <v>7297.25</v>
      </c>
    </row>
    <row r="40" spans="1:6" ht="12.75">
      <c r="A40" s="111" t="s">
        <v>1522</v>
      </c>
      <c r="B40" s="133" t="s">
        <v>1523</v>
      </c>
      <c r="C40" s="53">
        <v>43581.25</v>
      </c>
      <c r="D40" s="54">
        <v>26460</v>
      </c>
      <c r="E40" s="54">
        <v>9790</v>
      </c>
      <c r="F40" s="57">
        <v>7331.25</v>
      </c>
    </row>
    <row r="41" spans="1:6" ht="12.75">
      <c r="A41" s="111" t="s">
        <v>1524</v>
      </c>
      <c r="B41" s="133" t="s">
        <v>1525</v>
      </c>
      <c r="C41" s="53">
        <v>43581.25</v>
      </c>
      <c r="D41" s="54">
        <v>26460</v>
      </c>
      <c r="E41" s="54">
        <v>9790</v>
      </c>
      <c r="F41" s="57">
        <v>7331.25</v>
      </c>
    </row>
    <row r="42" spans="1:6" ht="12.75">
      <c r="A42" s="111" t="s">
        <v>1526</v>
      </c>
      <c r="B42" s="133" t="s">
        <v>691</v>
      </c>
      <c r="C42" s="53">
        <v>43581.25</v>
      </c>
      <c r="D42" s="54">
        <v>26460</v>
      </c>
      <c r="E42" s="54">
        <v>9790</v>
      </c>
      <c r="F42" s="57">
        <v>7331.25</v>
      </c>
    </row>
    <row r="43" spans="1:6" ht="12.75">
      <c r="A43" s="111" t="s">
        <v>1527</v>
      </c>
      <c r="B43" s="133" t="s">
        <v>1528</v>
      </c>
      <c r="C43" s="53">
        <v>42369.25</v>
      </c>
      <c r="D43" s="54">
        <v>25600</v>
      </c>
      <c r="E43" s="54">
        <v>9472</v>
      </c>
      <c r="F43" s="57">
        <v>7297.25</v>
      </c>
    </row>
    <row r="44" spans="1:6" ht="12.75" hidden="1">
      <c r="A44" s="111" t="s">
        <v>1529</v>
      </c>
      <c r="B44" s="133" t="s">
        <v>1530</v>
      </c>
      <c r="C44" s="53">
        <v>7446.25</v>
      </c>
      <c r="D44" s="54">
        <v>0</v>
      </c>
      <c r="E44" s="54">
        <v>0</v>
      </c>
      <c r="F44" s="57">
        <v>7446.25</v>
      </c>
    </row>
    <row r="45" spans="1:6" ht="12.75">
      <c r="A45" s="111" t="s">
        <v>1531</v>
      </c>
      <c r="B45" s="133" t="s">
        <v>1532</v>
      </c>
      <c r="C45" s="53">
        <v>43840.25</v>
      </c>
      <c r="D45" s="54">
        <v>26656</v>
      </c>
      <c r="E45" s="54">
        <v>9863</v>
      </c>
      <c r="F45" s="57">
        <v>7321.25</v>
      </c>
    </row>
    <row r="46" spans="1:6" ht="12.75">
      <c r="A46" s="111" t="s">
        <v>1533</v>
      </c>
      <c r="B46" s="133" t="s">
        <v>1534</v>
      </c>
      <c r="C46" s="53">
        <v>26320.25</v>
      </c>
      <c r="D46" s="54">
        <v>13831</v>
      </c>
      <c r="E46" s="54">
        <v>5117</v>
      </c>
      <c r="F46" s="57">
        <v>7372.25</v>
      </c>
    </row>
    <row r="47" spans="1:6" ht="12.75">
      <c r="A47" s="111" t="s">
        <v>1535</v>
      </c>
      <c r="B47" s="133" t="s">
        <v>1300</v>
      </c>
      <c r="C47" s="53">
        <v>26320.25</v>
      </c>
      <c r="D47" s="54">
        <v>13831</v>
      </c>
      <c r="E47" s="54">
        <v>5117</v>
      </c>
      <c r="F47" s="57">
        <v>7372.25</v>
      </c>
    </row>
    <row r="48" spans="1:6" ht="12.75">
      <c r="A48" s="111" t="s">
        <v>1536</v>
      </c>
      <c r="B48" s="133" t="s">
        <v>835</v>
      </c>
      <c r="C48" s="53">
        <v>43020.25</v>
      </c>
      <c r="D48" s="54">
        <v>26054</v>
      </c>
      <c r="E48" s="54">
        <v>9640</v>
      </c>
      <c r="F48" s="57">
        <v>7326.25</v>
      </c>
    </row>
    <row r="49" spans="1:6" ht="12.75">
      <c r="A49" s="111" t="s">
        <v>1537</v>
      </c>
      <c r="B49" s="133" t="s">
        <v>1538</v>
      </c>
      <c r="C49" s="53">
        <v>43840.25</v>
      </c>
      <c r="D49" s="54">
        <v>26656</v>
      </c>
      <c r="E49" s="54">
        <v>9863</v>
      </c>
      <c r="F49" s="57">
        <v>7321.25</v>
      </c>
    </row>
    <row r="50" spans="1:6" ht="12.75">
      <c r="A50" s="111" t="s">
        <v>1539</v>
      </c>
      <c r="B50" s="133" t="s">
        <v>1540</v>
      </c>
      <c r="C50" s="53">
        <v>34131.25</v>
      </c>
      <c r="D50" s="54">
        <v>19545</v>
      </c>
      <c r="E50" s="54">
        <v>7232</v>
      </c>
      <c r="F50" s="57">
        <v>7354.25</v>
      </c>
    </row>
    <row r="51" spans="1:6" ht="12.75">
      <c r="A51" s="111" t="s">
        <v>1541</v>
      </c>
      <c r="B51" s="133" t="s">
        <v>1542</v>
      </c>
      <c r="C51" s="53">
        <v>36658.25</v>
      </c>
      <c r="D51" s="54">
        <v>21398</v>
      </c>
      <c r="E51" s="54">
        <v>7917</v>
      </c>
      <c r="F51" s="57">
        <v>7343.25</v>
      </c>
    </row>
    <row r="52" spans="1:6" ht="12.75">
      <c r="A52" s="111" t="s">
        <v>1543</v>
      </c>
      <c r="B52" s="133" t="s">
        <v>1544</v>
      </c>
      <c r="C52" s="53">
        <v>43840.25</v>
      </c>
      <c r="D52" s="54">
        <v>26656</v>
      </c>
      <c r="E52" s="54">
        <v>9863</v>
      </c>
      <c r="F52" s="57">
        <v>7321.25</v>
      </c>
    </row>
    <row r="53" spans="1:6" ht="12.75">
      <c r="A53" s="111" t="s">
        <v>1545</v>
      </c>
      <c r="B53" s="133" t="s">
        <v>1546</v>
      </c>
      <c r="C53" s="53">
        <v>43840.25</v>
      </c>
      <c r="D53" s="54">
        <v>26656</v>
      </c>
      <c r="E53" s="54">
        <v>9863</v>
      </c>
      <c r="F53" s="57">
        <v>7321.25</v>
      </c>
    </row>
    <row r="54" spans="1:6" ht="12.75">
      <c r="A54" s="111" t="s">
        <v>1547</v>
      </c>
      <c r="B54" s="133" t="s">
        <v>1301</v>
      </c>
      <c r="C54" s="53">
        <v>34131.25</v>
      </c>
      <c r="D54" s="54">
        <v>19545</v>
      </c>
      <c r="E54" s="54">
        <v>7232</v>
      </c>
      <c r="F54" s="57">
        <v>7354.25</v>
      </c>
    </row>
    <row r="55" spans="1:6" ht="12.75" hidden="1">
      <c r="A55" s="111" t="s">
        <v>1548</v>
      </c>
      <c r="B55" s="133" t="s">
        <v>1549</v>
      </c>
      <c r="C55" s="53">
        <v>5076.25</v>
      </c>
      <c r="D55" s="54">
        <v>0</v>
      </c>
      <c r="E55" s="54">
        <v>0</v>
      </c>
      <c r="F55" s="57">
        <v>5076.25</v>
      </c>
    </row>
    <row r="56" spans="1:6" ht="12.75">
      <c r="A56" s="111" t="s">
        <v>1550</v>
      </c>
      <c r="B56" s="133" t="s">
        <v>1551</v>
      </c>
      <c r="C56" s="53">
        <v>43964.97</v>
      </c>
      <c r="D56" s="54">
        <v>26656</v>
      </c>
      <c r="E56" s="54">
        <v>9862.72</v>
      </c>
      <c r="F56" s="57">
        <v>7446.25</v>
      </c>
    </row>
    <row r="57" spans="1:6" ht="12.75">
      <c r="A57" s="111" t="s">
        <v>1552</v>
      </c>
      <c r="B57" s="133" t="s">
        <v>1553</v>
      </c>
      <c r="C57" s="53">
        <v>43840.25</v>
      </c>
      <c r="D57" s="54">
        <v>26656</v>
      </c>
      <c r="E57" s="54">
        <v>9863</v>
      </c>
      <c r="F57" s="57">
        <v>7321.25</v>
      </c>
    </row>
    <row r="58" spans="1:6" ht="12.75" hidden="1">
      <c r="A58" s="111" t="s">
        <v>1554</v>
      </c>
      <c r="B58" s="133" t="s">
        <v>1555</v>
      </c>
      <c r="C58" s="53">
        <v>5076.25</v>
      </c>
      <c r="D58" s="54">
        <v>0</v>
      </c>
      <c r="E58" s="54">
        <v>0</v>
      </c>
      <c r="F58" s="57">
        <v>5076.25</v>
      </c>
    </row>
    <row r="59" spans="1:6" ht="12.75" hidden="1">
      <c r="A59" s="111" t="s">
        <v>1556</v>
      </c>
      <c r="B59" s="133" t="s">
        <v>1557</v>
      </c>
      <c r="C59" s="53">
        <v>7446.25</v>
      </c>
      <c r="D59" s="54">
        <v>0</v>
      </c>
      <c r="E59" s="54">
        <v>0</v>
      </c>
      <c r="F59" s="57">
        <v>7446.25</v>
      </c>
    </row>
    <row r="60" spans="1:6" ht="12.75">
      <c r="A60" s="111" t="s">
        <v>1558</v>
      </c>
      <c r="B60" s="133" t="s">
        <v>1559</v>
      </c>
      <c r="C60" s="53">
        <v>45233.25</v>
      </c>
      <c r="D60" s="54">
        <v>27657</v>
      </c>
      <c r="E60" s="54">
        <v>10233</v>
      </c>
      <c r="F60" s="57">
        <v>7343.25</v>
      </c>
    </row>
    <row r="61" spans="1:6" ht="12.75" hidden="1">
      <c r="A61" s="111" t="s">
        <v>1560</v>
      </c>
      <c r="B61" s="133" t="s">
        <v>1561</v>
      </c>
      <c r="C61" s="53">
        <v>7446.25</v>
      </c>
      <c r="D61" s="54">
        <v>0</v>
      </c>
      <c r="E61" s="54">
        <v>0</v>
      </c>
      <c r="F61" s="57">
        <v>7446.25</v>
      </c>
    </row>
    <row r="62" spans="1:6" ht="12.75" hidden="1">
      <c r="A62" s="111" t="s">
        <v>1562</v>
      </c>
      <c r="B62" s="136" t="s">
        <v>1563</v>
      </c>
      <c r="C62" s="53">
        <v>7446.25</v>
      </c>
      <c r="D62" s="54">
        <v>0</v>
      </c>
      <c r="E62" s="54">
        <v>0</v>
      </c>
      <c r="F62" s="57">
        <v>7446.25</v>
      </c>
    </row>
    <row r="63" spans="1:6" ht="12.75">
      <c r="A63" s="111" t="s">
        <v>1564</v>
      </c>
      <c r="B63" s="133" t="s">
        <v>1565</v>
      </c>
      <c r="C63" s="53">
        <v>43870.25</v>
      </c>
      <c r="D63" s="54">
        <v>26694</v>
      </c>
      <c r="E63" s="54">
        <v>9877</v>
      </c>
      <c r="F63" s="57">
        <v>7299.25</v>
      </c>
    </row>
    <row r="64" spans="1:6" ht="12.75">
      <c r="A64" s="111" t="s">
        <v>1566</v>
      </c>
      <c r="B64" s="133" t="s">
        <v>1567</v>
      </c>
      <c r="C64" s="53">
        <v>51131</v>
      </c>
      <c r="D64" s="54">
        <v>31138</v>
      </c>
      <c r="E64" s="54">
        <v>11521</v>
      </c>
      <c r="F64" s="57">
        <v>8472</v>
      </c>
    </row>
    <row r="65" spans="1:6" ht="12.75">
      <c r="A65" s="111" t="s">
        <v>1568</v>
      </c>
      <c r="B65" s="133" t="s">
        <v>1569</v>
      </c>
      <c r="C65" s="53">
        <v>34069</v>
      </c>
      <c r="D65" s="54">
        <v>18676</v>
      </c>
      <c r="E65" s="54">
        <v>6910</v>
      </c>
      <c r="F65" s="57">
        <v>8483</v>
      </c>
    </row>
    <row r="66" spans="1:6" ht="12.75">
      <c r="A66" s="111" t="s">
        <v>1570</v>
      </c>
      <c r="B66" s="133" t="s">
        <v>1571</v>
      </c>
      <c r="C66" s="53">
        <v>51131</v>
      </c>
      <c r="D66" s="54">
        <v>31138</v>
      </c>
      <c r="E66" s="54">
        <v>11521</v>
      </c>
      <c r="F66" s="57">
        <v>8472</v>
      </c>
    </row>
    <row r="67" spans="1:6" ht="12.75">
      <c r="A67" s="111" t="s">
        <v>1572</v>
      </c>
      <c r="B67" s="133" t="s">
        <v>1573</v>
      </c>
      <c r="C67" s="53">
        <v>48472</v>
      </c>
      <c r="D67" s="54">
        <v>29213</v>
      </c>
      <c r="E67" s="54">
        <v>10809</v>
      </c>
      <c r="F67" s="57">
        <v>8450</v>
      </c>
    </row>
    <row r="68" spans="1:6" ht="12.75">
      <c r="A68" s="111" t="s">
        <v>1574</v>
      </c>
      <c r="B68" s="133" t="s">
        <v>1575</v>
      </c>
      <c r="C68" s="53">
        <v>44243.25</v>
      </c>
      <c r="D68" s="54">
        <v>28664</v>
      </c>
      <c r="E68" s="54">
        <v>10606</v>
      </c>
      <c r="F68" s="57">
        <v>4973.25</v>
      </c>
    </row>
    <row r="69" spans="1:6" ht="12.75">
      <c r="A69" s="111" t="s">
        <v>1576</v>
      </c>
      <c r="B69" s="133" t="s">
        <v>1577</v>
      </c>
      <c r="C69" s="53">
        <v>49214</v>
      </c>
      <c r="D69" s="54">
        <v>29771</v>
      </c>
      <c r="E69" s="54">
        <v>11015</v>
      </c>
      <c r="F69" s="57">
        <v>8428</v>
      </c>
    </row>
    <row r="70" spans="1:6" ht="12.75">
      <c r="A70" s="111" t="s">
        <v>1578</v>
      </c>
      <c r="B70" s="133" t="s">
        <v>1579</v>
      </c>
      <c r="C70" s="53">
        <v>44443.25</v>
      </c>
      <c r="D70" s="54">
        <v>28848</v>
      </c>
      <c r="E70" s="54">
        <v>10674</v>
      </c>
      <c r="F70" s="57">
        <v>4921.25</v>
      </c>
    </row>
    <row r="71" spans="1:6" ht="12.75">
      <c r="A71" s="111" t="s">
        <v>1580</v>
      </c>
      <c r="B71" s="133" t="s">
        <v>889</v>
      </c>
      <c r="C71" s="53">
        <v>48843</v>
      </c>
      <c r="D71" s="54">
        <v>29492</v>
      </c>
      <c r="E71" s="54">
        <v>10912</v>
      </c>
      <c r="F71" s="57">
        <v>8439</v>
      </c>
    </row>
    <row r="72" spans="1:6" ht="12.75" hidden="1">
      <c r="A72" s="111" t="s">
        <v>1581</v>
      </c>
      <c r="B72" s="133" t="s">
        <v>1582</v>
      </c>
      <c r="C72" s="53">
        <v>8575</v>
      </c>
      <c r="D72" s="54">
        <v>0</v>
      </c>
      <c r="E72" s="54">
        <v>0</v>
      </c>
      <c r="F72" s="57">
        <v>8575</v>
      </c>
    </row>
    <row r="73" spans="1:6" ht="12.75">
      <c r="A73" s="111" t="s">
        <v>1583</v>
      </c>
      <c r="B73" s="133" t="s">
        <v>1584</v>
      </c>
      <c r="C73" s="53">
        <v>54396.903846153844</v>
      </c>
      <c r="D73" s="54">
        <v>34143</v>
      </c>
      <c r="E73" s="54">
        <v>12633</v>
      </c>
      <c r="F73" s="57">
        <v>7620.903846153846</v>
      </c>
    </row>
    <row r="74" spans="1:6" ht="12.75">
      <c r="A74" s="111" t="s">
        <v>1585</v>
      </c>
      <c r="B74" s="133" t="s">
        <v>1586</v>
      </c>
      <c r="C74" s="53">
        <v>48892.35</v>
      </c>
      <c r="D74" s="54">
        <v>30112</v>
      </c>
      <c r="E74" s="54">
        <v>11141</v>
      </c>
      <c r="F74" s="57">
        <v>7639.35</v>
      </c>
    </row>
    <row r="75" spans="1:6" ht="12.75">
      <c r="A75" s="111" t="s">
        <v>1587</v>
      </c>
      <c r="B75" s="133" t="s">
        <v>1588</v>
      </c>
      <c r="C75" s="53">
        <v>52000.25</v>
      </c>
      <c r="D75" s="54">
        <v>32370</v>
      </c>
      <c r="E75" s="54">
        <v>11977</v>
      </c>
      <c r="F75" s="57">
        <v>7653.25</v>
      </c>
    </row>
    <row r="76" spans="1:6" ht="12.75">
      <c r="A76" s="111" t="s">
        <v>1589</v>
      </c>
      <c r="B76" s="133" t="s">
        <v>1590</v>
      </c>
      <c r="C76" s="53">
        <v>54676.82142857143</v>
      </c>
      <c r="D76" s="54">
        <v>32693</v>
      </c>
      <c r="E76" s="54">
        <v>12096</v>
      </c>
      <c r="F76" s="57">
        <v>9887.82142857143</v>
      </c>
    </row>
    <row r="77" spans="1:6" ht="12.75">
      <c r="A77" s="111" t="s">
        <v>1591</v>
      </c>
      <c r="B77" s="133" t="s">
        <v>1592</v>
      </c>
      <c r="C77" s="53">
        <v>46764.75</v>
      </c>
      <c r="D77" s="54">
        <v>28557</v>
      </c>
      <c r="E77" s="54">
        <v>10566</v>
      </c>
      <c r="F77" s="57">
        <v>7641.75</v>
      </c>
    </row>
    <row r="78" spans="1:6" ht="12.75">
      <c r="A78" s="111" t="s">
        <v>1593</v>
      </c>
      <c r="B78" s="133" t="s">
        <v>1594</v>
      </c>
      <c r="C78" s="53">
        <v>41897.75</v>
      </c>
      <c r="D78" s="54">
        <v>24990</v>
      </c>
      <c r="E78" s="54">
        <v>9246</v>
      </c>
      <c r="F78" s="57">
        <v>7661.75</v>
      </c>
    </row>
    <row r="79" spans="1:6" ht="12.75">
      <c r="A79" s="111" t="s">
        <v>1595</v>
      </c>
      <c r="B79" s="133" t="s">
        <v>1596</v>
      </c>
      <c r="C79" s="53">
        <v>55697.5</v>
      </c>
      <c r="D79" s="54">
        <v>31781</v>
      </c>
      <c r="E79" s="54">
        <v>11759</v>
      </c>
      <c r="F79" s="57">
        <v>12157.5</v>
      </c>
    </row>
    <row r="80" spans="1:6" ht="12.75">
      <c r="A80" s="111" t="s">
        <v>1597</v>
      </c>
      <c r="B80" s="133" t="s">
        <v>1598</v>
      </c>
      <c r="C80" s="53">
        <v>52935.916666666664</v>
      </c>
      <c r="D80" s="54">
        <v>31408</v>
      </c>
      <c r="E80" s="54">
        <v>11621</v>
      </c>
      <c r="F80" s="57">
        <v>9906.916666666666</v>
      </c>
    </row>
    <row r="81" spans="1:6" ht="12.75">
      <c r="A81" s="111" t="s">
        <v>1599</v>
      </c>
      <c r="B81" s="133" t="s">
        <v>1600</v>
      </c>
      <c r="C81" s="53">
        <v>52655.416666666664</v>
      </c>
      <c r="D81" s="54">
        <v>31215</v>
      </c>
      <c r="E81" s="54">
        <v>11550</v>
      </c>
      <c r="F81" s="57">
        <v>9890.416666666666</v>
      </c>
    </row>
    <row r="82" spans="1:6" ht="12.75">
      <c r="A82" s="111" t="s">
        <v>1601</v>
      </c>
      <c r="B82" s="133" t="s">
        <v>1602</v>
      </c>
      <c r="C82" s="53">
        <v>55299.107142857145</v>
      </c>
      <c r="D82" s="54">
        <v>33157</v>
      </c>
      <c r="E82" s="54">
        <v>12268</v>
      </c>
      <c r="F82" s="57">
        <v>9874.107142857143</v>
      </c>
    </row>
    <row r="83" spans="1:6" ht="12.75">
      <c r="A83" s="111" t="s">
        <v>1603</v>
      </c>
      <c r="B83" s="133" t="s">
        <v>1604</v>
      </c>
      <c r="C83" s="53">
        <v>54727.375</v>
      </c>
      <c r="D83" s="54">
        <v>32739</v>
      </c>
      <c r="E83" s="54">
        <v>12113</v>
      </c>
      <c r="F83" s="57">
        <v>9875.375</v>
      </c>
    </row>
    <row r="84" spans="1:6" ht="12.75">
      <c r="A84" s="111" t="s">
        <v>1605</v>
      </c>
      <c r="B84" s="133" t="s">
        <v>1606</v>
      </c>
      <c r="C84" s="53">
        <v>46411.5</v>
      </c>
      <c r="D84" s="54">
        <v>24990</v>
      </c>
      <c r="E84" s="54">
        <v>9246</v>
      </c>
      <c r="F84" s="57">
        <v>12175.5</v>
      </c>
    </row>
    <row r="85" spans="1:6" ht="12.75">
      <c r="A85" s="111" t="s">
        <v>1607</v>
      </c>
      <c r="B85" s="133" t="s">
        <v>1608</v>
      </c>
      <c r="C85" s="53">
        <v>56861.357142857145</v>
      </c>
      <c r="D85" s="54">
        <v>32650</v>
      </c>
      <c r="E85" s="54">
        <v>12081</v>
      </c>
      <c r="F85" s="57">
        <v>12130.357142857143</v>
      </c>
    </row>
    <row r="86" spans="1:6" ht="12.75">
      <c r="A86" s="111" t="s">
        <v>1609</v>
      </c>
      <c r="B86" s="136" t="s">
        <v>1865</v>
      </c>
      <c r="C86" s="53">
        <v>65715.16666666667</v>
      </c>
      <c r="D86" s="54">
        <v>39107</v>
      </c>
      <c r="E86" s="54">
        <v>14470</v>
      </c>
      <c r="F86" s="57">
        <v>12138.166666666666</v>
      </c>
    </row>
    <row r="87" spans="1:6" ht="12.75">
      <c r="A87" s="111" t="s">
        <v>1610</v>
      </c>
      <c r="B87" s="133" t="s">
        <v>1611</v>
      </c>
      <c r="C87" s="53">
        <v>51178.75</v>
      </c>
      <c r="D87" s="54">
        <v>31785</v>
      </c>
      <c r="E87" s="54">
        <v>11760</v>
      </c>
      <c r="F87" s="57">
        <v>7633.75</v>
      </c>
    </row>
    <row r="88" spans="1:6" ht="12.75">
      <c r="A88" s="111" t="s">
        <v>1612</v>
      </c>
      <c r="B88" s="133" t="s">
        <v>1613</v>
      </c>
      <c r="C88" s="53">
        <v>55687.75</v>
      </c>
      <c r="D88" s="54">
        <v>33437</v>
      </c>
      <c r="E88" s="54">
        <v>12372</v>
      </c>
      <c r="F88" s="57">
        <v>9878.75</v>
      </c>
    </row>
    <row r="89" spans="1:6" ht="12.75">
      <c r="A89" s="111" t="s">
        <v>1614</v>
      </c>
      <c r="B89" s="133" t="s">
        <v>1615</v>
      </c>
      <c r="C89" s="53">
        <v>51354.75</v>
      </c>
      <c r="D89" s="54">
        <v>31915</v>
      </c>
      <c r="E89" s="54">
        <v>11809</v>
      </c>
      <c r="F89" s="57">
        <v>7630.75</v>
      </c>
    </row>
    <row r="90" spans="1:8" ht="12.75">
      <c r="A90" s="111" t="s">
        <v>1616</v>
      </c>
      <c r="B90" s="133" t="s">
        <v>1617</v>
      </c>
      <c r="C90" s="53">
        <v>36803.25</v>
      </c>
      <c r="D90" s="54">
        <v>23266</v>
      </c>
      <c r="E90" s="54">
        <v>8608</v>
      </c>
      <c r="F90" s="57">
        <v>4929.25</v>
      </c>
      <c r="H90" s="184" t="s">
        <v>531</v>
      </c>
    </row>
    <row r="91" spans="1:8" ht="12.75">
      <c r="A91" s="111" t="s">
        <v>1618</v>
      </c>
      <c r="B91" s="133" t="s">
        <v>1619</v>
      </c>
      <c r="C91" s="53">
        <v>36803.25</v>
      </c>
      <c r="D91" s="54">
        <v>23266</v>
      </c>
      <c r="E91" s="54">
        <v>8608</v>
      </c>
      <c r="F91" s="57">
        <v>4929.25</v>
      </c>
      <c r="H91" s="184" t="s">
        <v>531</v>
      </c>
    </row>
    <row r="92" spans="1:6" ht="12.75" hidden="1">
      <c r="A92" s="111" t="s">
        <v>1620</v>
      </c>
      <c r="B92" s="133" t="s">
        <v>1621</v>
      </c>
      <c r="C92" s="53">
        <v>5076.25</v>
      </c>
      <c r="D92" s="54">
        <v>0</v>
      </c>
      <c r="E92" s="54">
        <v>0</v>
      </c>
      <c r="F92" s="57">
        <v>5076.25</v>
      </c>
    </row>
    <row r="93" spans="1:8" ht="12.75">
      <c r="A93" s="111" t="s">
        <v>1622</v>
      </c>
      <c r="B93" s="133" t="s">
        <v>1623</v>
      </c>
      <c r="C93" s="53">
        <v>36803.25</v>
      </c>
      <c r="D93" s="54">
        <v>23266</v>
      </c>
      <c r="E93" s="54">
        <v>8608</v>
      </c>
      <c r="F93" s="57">
        <v>4929.25</v>
      </c>
      <c r="H93" s="184" t="s">
        <v>531</v>
      </c>
    </row>
    <row r="94" spans="1:8" ht="12.75">
      <c r="A94" s="111" t="s">
        <v>1624</v>
      </c>
      <c r="B94" s="133" t="s">
        <v>1625</v>
      </c>
      <c r="C94" s="53">
        <v>36803.25</v>
      </c>
      <c r="D94" s="54">
        <v>23266</v>
      </c>
      <c r="E94" s="54">
        <v>8608</v>
      </c>
      <c r="F94" s="57">
        <v>4929.25</v>
      </c>
      <c r="H94" s="184" t="s">
        <v>531</v>
      </c>
    </row>
    <row r="95" spans="1:6" ht="12.75">
      <c r="A95" s="111" t="s">
        <v>1626</v>
      </c>
      <c r="B95" s="133" t="s">
        <v>1627</v>
      </c>
      <c r="C95" s="53">
        <v>39697.25</v>
      </c>
      <c r="D95" s="54">
        <v>25362</v>
      </c>
      <c r="E95" s="54">
        <v>9384</v>
      </c>
      <c r="F95" s="57">
        <v>4951.25</v>
      </c>
    </row>
    <row r="96" spans="1:6" ht="12.75">
      <c r="A96" s="111" t="s">
        <v>1628</v>
      </c>
      <c r="B96" s="133" t="s">
        <v>1629</v>
      </c>
      <c r="C96" s="53">
        <v>39697.25</v>
      </c>
      <c r="D96" s="54">
        <v>25362</v>
      </c>
      <c r="E96" s="54">
        <v>9384</v>
      </c>
      <c r="F96" s="57">
        <v>4951.25</v>
      </c>
    </row>
    <row r="97" spans="1:6" ht="12.75">
      <c r="A97" s="111" t="s">
        <v>1630</v>
      </c>
      <c r="B97" s="133" t="s">
        <v>1631</v>
      </c>
      <c r="C97" s="53">
        <v>38323.25</v>
      </c>
      <c r="D97" s="54">
        <v>24347</v>
      </c>
      <c r="E97" s="54">
        <v>9008</v>
      </c>
      <c r="F97" s="57">
        <v>4968.25</v>
      </c>
    </row>
    <row r="98" spans="1:6" ht="12.75">
      <c r="A98" s="111" t="s">
        <v>1632</v>
      </c>
      <c r="B98" s="136" t="s">
        <v>1633</v>
      </c>
      <c r="C98" s="53">
        <v>38037.25</v>
      </c>
      <c r="D98" s="54">
        <v>24143</v>
      </c>
      <c r="E98" s="54">
        <v>8933</v>
      </c>
      <c r="F98" s="57">
        <v>4961.25</v>
      </c>
    </row>
    <row r="99" spans="1:6" ht="12.75">
      <c r="A99" s="111" t="s">
        <v>1634</v>
      </c>
      <c r="B99" s="133" t="s">
        <v>1635</v>
      </c>
      <c r="C99" s="53">
        <v>44100.25</v>
      </c>
      <c r="D99" s="54">
        <v>28598</v>
      </c>
      <c r="E99" s="54">
        <v>10581</v>
      </c>
      <c r="F99" s="57">
        <v>4921.25</v>
      </c>
    </row>
    <row r="100" spans="1:6" ht="12.75">
      <c r="A100" s="111" t="s">
        <v>1636</v>
      </c>
      <c r="B100" s="133" t="s">
        <v>1637</v>
      </c>
      <c r="C100" s="53">
        <v>39697.25</v>
      </c>
      <c r="D100" s="54">
        <v>25362</v>
      </c>
      <c r="E100" s="54">
        <v>9384</v>
      </c>
      <c r="F100" s="57">
        <v>4951.25</v>
      </c>
    </row>
    <row r="101" spans="1:6" ht="12.75">
      <c r="A101" s="111" t="s">
        <v>1638</v>
      </c>
      <c r="B101" s="133" t="s">
        <v>1639</v>
      </c>
      <c r="C101" s="53">
        <v>38037.25</v>
      </c>
      <c r="D101" s="54">
        <v>24143</v>
      </c>
      <c r="E101" s="54">
        <v>8933</v>
      </c>
      <c r="F101" s="57">
        <v>4961.25</v>
      </c>
    </row>
    <row r="102" spans="1:6" ht="12.75">
      <c r="A102" s="111" t="s">
        <v>1640</v>
      </c>
      <c r="B102" s="133" t="s">
        <v>1641</v>
      </c>
      <c r="C102" s="53">
        <v>32632.25</v>
      </c>
      <c r="D102" s="54">
        <v>20189</v>
      </c>
      <c r="E102" s="54">
        <v>7470</v>
      </c>
      <c r="F102" s="57">
        <v>4973.25</v>
      </c>
    </row>
    <row r="103" spans="1:6" ht="12.75">
      <c r="A103" s="111" t="s">
        <v>1642</v>
      </c>
      <c r="B103" s="133" t="s">
        <v>1643</v>
      </c>
      <c r="C103" s="53">
        <v>41484.25</v>
      </c>
      <c r="D103" s="54">
        <v>26650</v>
      </c>
      <c r="E103" s="54">
        <v>9861</v>
      </c>
      <c r="F103" s="57">
        <v>4973.25</v>
      </c>
    </row>
    <row r="104" spans="1:6" ht="12.75">
      <c r="A104" s="111" t="s">
        <v>1644</v>
      </c>
      <c r="B104" s="133" t="s">
        <v>1645</v>
      </c>
      <c r="C104" s="53">
        <v>37936.25</v>
      </c>
      <c r="D104" s="54">
        <v>24073</v>
      </c>
      <c r="E104" s="54">
        <v>8907</v>
      </c>
      <c r="F104" s="57">
        <v>4956.25</v>
      </c>
    </row>
    <row r="105" spans="1:6" ht="12.75">
      <c r="A105" s="111" t="s">
        <v>1646</v>
      </c>
      <c r="B105" s="133" t="s">
        <v>1647</v>
      </c>
      <c r="C105" s="53">
        <v>39776.25</v>
      </c>
      <c r="D105" s="54">
        <v>25429</v>
      </c>
      <c r="E105" s="54">
        <v>9409</v>
      </c>
      <c r="F105" s="57">
        <v>4938.25</v>
      </c>
    </row>
    <row r="106" spans="1:6" ht="12.75">
      <c r="A106" s="111" t="s">
        <v>1648</v>
      </c>
      <c r="B106" s="133" t="s">
        <v>1649</v>
      </c>
      <c r="C106" s="53">
        <v>39697.25</v>
      </c>
      <c r="D106" s="54">
        <v>25362</v>
      </c>
      <c r="E106" s="54">
        <v>9384</v>
      </c>
      <c r="F106" s="57">
        <v>4951.25</v>
      </c>
    </row>
    <row r="107" spans="1:6" ht="12.75">
      <c r="A107" s="111" t="s">
        <v>1650</v>
      </c>
      <c r="B107" s="133" t="s">
        <v>1651</v>
      </c>
      <c r="C107" s="53">
        <v>41967.75</v>
      </c>
      <c r="D107" s="54">
        <v>27039</v>
      </c>
      <c r="E107" s="54">
        <v>10004</v>
      </c>
      <c r="F107" s="57">
        <v>4924.75</v>
      </c>
    </row>
    <row r="108" spans="1:6" ht="12.75">
      <c r="A108" s="111" t="s">
        <v>1652</v>
      </c>
      <c r="B108" s="133" t="s">
        <v>1653</v>
      </c>
      <c r="C108" s="53">
        <v>42383.25</v>
      </c>
      <c r="D108" s="54">
        <v>27319</v>
      </c>
      <c r="E108" s="54">
        <v>10108</v>
      </c>
      <c r="F108" s="57">
        <v>4956.25</v>
      </c>
    </row>
    <row r="109" spans="1:6" ht="12.75">
      <c r="A109" s="111" t="s">
        <v>1654</v>
      </c>
      <c r="B109" s="133" t="s">
        <v>1655</v>
      </c>
      <c r="C109" s="53">
        <v>39697.25</v>
      </c>
      <c r="D109" s="54">
        <v>25362</v>
      </c>
      <c r="E109" s="54">
        <v>9384</v>
      </c>
      <c r="F109" s="57">
        <v>4951.25</v>
      </c>
    </row>
    <row r="110" spans="1:6" ht="12.75" hidden="1">
      <c r="A110" s="111" t="s">
        <v>1656</v>
      </c>
      <c r="B110" s="133" t="s">
        <v>1657</v>
      </c>
      <c r="C110" s="53">
        <v>5076.25</v>
      </c>
      <c r="D110" s="54">
        <v>0</v>
      </c>
      <c r="E110" s="54">
        <v>0</v>
      </c>
      <c r="F110" s="57">
        <v>5076.25</v>
      </c>
    </row>
    <row r="111" spans="1:6" ht="12.75">
      <c r="A111" s="111" t="s">
        <v>1658</v>
      </c>
      <c r="B111" s="133" t="s">
        <v>1659</v>
      </c>
      <c r="C111" s="53">
        <v>57864.25</v>
      </c>
      <c r="D111" s="54">
        <v>38639</v>
      </c>
      <c r="E111" s="54">
        <v>14296</v>
      </c>
      <c r="F111" s="57">
        <v>4929.25</v>
      </c>
    </row>
    <row r="112" spans="1:6" ht="12.75">
      <c r="A112" s="111" t="s">
        <v>1660</v>
      </c>
      <c r="B112" s="133" t="s">
        <v>1661</v>
      </c>
      <c r="C112" s="53">
        <v>38037.25</v>
      </c>
      <c r="D112" s="54">
        <v>24143</v>
      </c>
      <c r="E112" s="54">
        <v>8933</v>
      </c>
      <c r="F112" s="57">
        <v>4961.25</v>
      </c>
    </row>
    <row r="113" spans="1:6" ht="12.75">
      <c r="A113" s="111" t="s">
        <v>1662</v>
      </c>
      <c r="B113" s="133" t="s">
        <v>1663</v>
      </c>
      <c r="C113" s="53">
        <v>39303.25</v>
      </c>
      <c r="D113" s="54">
        <v>25084</v>
      </c>
      <c r="E113" s="54">
        <v>9281</v>
      </c>
      <c r="F113" s="57">
        <v>4938.25</v>
      </c>
    </row>
    <row r="114" spans="1:6" ht="12.75">
      <c r="A114" s="111" t="s">
        <v>1664</v>
      </c>
      <c r="B114" s="133" t="s">
        <v>1665</v>
      </c>
      <c r="C114" s="53">
        <v>39697.25</v>
      </c>
      <c r="D114" s="54">
        <v>25362</v>
      </c>
      <c r="E114" s="54">
        <v>9384</v>
      </c>
      <c r="F114" s="57">
        <v>4951.25</v>
      </c>
    </row>
    <row r="115" spans="1:6" ht="12.75" hidden="1">
      <c r="A115" s="111" t="s">
        <v>1666</v>
      </c>
      <c r="B115" s="133" t="s">
        <v>1667</v>
      </c>
      <c r="C115" s="53">
        <v>5076.25</v>
      </c>
      <c r="D115" s="54">
        <v>0</v>
      </c>
      <c r="E115" s="54">
        <v>0</v>
      </c>
      <c r="F115" s="57">
        <v>5076.25</v>
      </c>
    </row>
    <row r="116" spans="1:6" ht="12.75">
      <c r="A116" s="111" t="s">
        <v>1668</v>
      </c>
      <c r="B116" s="133" t="s">
        <v>934</v>
      </c>
      <c r="C116" s="53">
        <v>38767.25</v>
      </c>
      <c r="D116" s="54">
        <v>24701</v>
      </c>
      <c r="E116" s="54">
        <v>9139</v>
      </c>
      <c r="F116" s="57">
        <v>4927.25</v>
      </c>
    </row>
    <row r="117" spans="1:6" ht="12.75">
      <c r="A117" s="111" t="s">
        <v>1669</v>
      </c>
      <c r="B117" s="133" t="s">
        <v>1302</v>
      </c>
      <c r="C117" s="53">
        <v>39697.25</v>
      </c>
      <c r="D117" s="135">
        <v>25362</v>
      </c>
      <c r="E117" s="54">
        <v>9384</v>
      </c>
      <c r="F117" s="57">
        <v>4951.25</v>
      </c>
    </row>
    <row r="118" spans="1:6" ht="12.75">
      <c r="A118" s="111" t="s">
        <v>1670</v>
      </c>
      <c r="B118" s="133" t="s">
        <v>1671</v>
      </c>
      <c r="C118" s="53">
        <v>39697.25</v>
      </c>
      <c r="D118" s="54">
        <v>25362</v>
      </c>
      <c r="E118" s="54">
        <v>9384</v>
      </c>
      <c r="F118" s="57">
        <v>4951.25</v>
      </c>
    </row>
    <row r="119" spans="1:6" ht="12.75">
      <c r="A119" s="111" t="s">
        <v>1672</v>
      </c>
      <c r="B119" s="133" t="s">
        <v>993</v>
      </c>
      <c r="C119" s="53">
        <v>39214.25</v>
      </c>
      <c r="D119" s="54">
        <v>25027</v>
      </c>
      <c r="E119" s="54">
        <v>9260</v>
      </c>
      <c r="F119" s="57">
        <v>4927.25</v>
      </c>
    </row>
    <row r="120" spans="1:6" ht="12.75">
      <c r="A120" s="111" t="s">
        <v>1673</v>
      </c>
      <c r="B120" s="133" t="s">
        <v>1674</v>
      </c>
      <c r="C120" s="53">
        <v>39697.25</v>
      </c>
      <c r="D120" s="54">
        <v>25362</v>
      </c>
      <c r="E120" s="54">
        <v>9384</v>
      </c>
      <c r="F120" s="57">
        <v>4951.25</v>
      </c>
    </row>
    <row r="121" spans="1:6" ht="12.75" hidden="1">
      <c r="A121" s="111" t="s">
        <v>1675</v>
      </c>
      <c r="B121" s="133" t="s">
        <v>1676</v>
      </c>
      <c r="C121" s="53">
        <v>5076.25</v>
      </c>
      <c r="D121" s="54">
        <v>0</v>
      </c>
      <c r="E121" s="54">
        <v>0</v>
      </c>
      <c r="F121" s="57">
        <v>5076.25</v>
      </c>
    </row>
    <row r="122" spans="1:8" ht="12.75">
      <c r="A122" s="111" t="s">
        <v>1677</v>
      </c>
      <c r="B122" s="133" t="s">
        <v>1678</v>
      </c>
      <c r="C122" s="53">
        <v>43120.25</v>
      </c>
      <c r="D122" s="54">
        <v>26148</v>
      </c>
      <c r="E122" s="54">
        <v>9675</v>
      </c>
      <c r="F122" s="57">
        <v>7297.25</v>
      </c>
      <c r="H122" s="184" t="s">
        <v>532</v>
      </c>
    </row>
    <row r="123" spans="1:6" ht="12.75">
      <c r="A123" s="111" t="s">
        <v>1679</v>
      </c>
      <c r="B123" s="133" t="s">
        <v>1025</v>
      </c>
      <c r="C123" s="53">
        <v>39697.25</v>
      </c>
      <c r="D123" s="54">
        <v>25362</v>
      </c>
      <c r="E123" s="54">
        <v>9384</v>
      </c>
      <c r="F123" s="57">
        <v>4951.25</v>
      </c>
    </row>
    <row r="124" spans="1:6" ht="12.75">
      <c r="A124" s="111" t="s">
        <v>1680</v>
      </c>
      <c r="B124" s="133" t="s">
        <v>1681</v>
      </c>
      <c r="C124" s="53">
        <v>39697.25</v>
      </c>
      <c r="D124" s="54">
        <v>25362</v>
      </c>
      <c r="E124" s="54">
        <v>9384</v>
      </c>
      <c r="F124" s="57">
        <v>4951.25</v>
      </c>
    </row>
    <row r="125" spans="1:6" ht="12.75">
      <c r="A125" s="111" t="s">
        <v>1682</v>
      </c>
      <c r="B125" s="133" t="s">
        <v>1683</v>
      </c>
      <c r="C125" s="53">
        <v>39697.25</v>
      </c>
      <c r="D125" s="54">
        <v>25362</v>
      </c>
      <c r="E125" s="54">
        <v>9384</v>
      </c>
      <c r="F125" s="57">
        <v>4951.25</v>
      </c>
    </row>
    <row r="126" spans="1:6" ht="12.75">
      <c r="A126" s="111" t="s">
        <v>1684</v>
      </c>
      <c r="B126" s="133" t="s">
        <v>1685</v>
      </c>
      <c r="C126" s="53">
        <v>39697.25</v>
      </c>
      <c r="D126" s="54">
        <v>25362</v>
      </c>
      <c r="E126" s="54">
        <v>9384</v>
      </c>
      <c r="F126" s="57">
        <v>4951.25</v>
      </c>
    </row>
    <row r="127" spans="1:6" ht="12.75" hidden="1">
      <c r="A127" s="111" t="s">
        <v>1686</v>
      </c>
      <c r="B127" s="133" t="s">
        <v>1687</v>
      </c>
      <c r="C127" s="53">
        <v>5076.25</v>
      </c>
      <c r="D127" s="54">
        <v>0</v>
      </c>
      <c r="E127" s="54">
        <v>0</v>
      </c>
      <c r="F127" s="57">
        <v>5076.25</v>
      </c>
    </row>
    <row r="128" spans="1:6" ht="12.75" hidden="1">
      <c r="A128" s="111" t="s">
        <v>1688</v>
      </c>
      <c r="B128" s="133" t="s">
        <v>1689</v>
      </c>
      <c r="C128" s="53">
        <v>5076.25</v>
      </c>
      <c r="D128" s="54">
        <v>0</v>
      </c>
      <c r="E128" s="54">
        <v>0</v>
      </c>
      <c r="F128" s="57">
        <v>5076.25</v>
      </c>
    </row>
    <row r="129" spans="1:6" ht="12.75">
      <c r="A129" s="111" t="s">
        <v>1690</v>
      </c>
      <c r="B129" s="133" t="s">
        <v>1691</v>
      </c>
      <c r="C129" s="53">
        <v>38323.25</v>
      </c>
      <c r="D129" s="54">
        <v>24347</v>
      </c>
      <c r="E129" s="54">
        <v>9008</v>
      </c>
      <c r="F129" s="57">
        <v>4968.25</v>
      </c>
    </row>
    <row r="130" spans="1:6" ht="12.75">
      <c r="A130" s="111" t="s">
        <v>1692</v>
      </c>
      <c r="B130" s="133" t="s">
        <v>1693</v>
      </c>
      <c r="C130" s="53">
        <v>41484.25</v>
      </c>
      <c r="D130" s="54">
        <v>26650</v>
      </c>
      <c r="E130" s="54">
        <v>9861</v>
      </c>
      <c r="F130" s="57">
        <v>4973.25</v>
      </c>
    </row>
    <row r="131" spans="1:6" ht="12.75">
      <c r="A131" s="111" t="s">
        <v>1694</v>
      </c>
      <c r="B131" s="133" t="s">
        <v>1695</v>
      </c>
      <c r="C131" s="53">
        <v>38037.25</v>
      </c>
      <c r="D131" s="54">
        <v>24143</v>
      </c>
      <c r="E131" s="54">
        <v>8933</v>
      </c>
      <c r="F131" s="57">
        <v>4961.25</v>
      </c>
    </row>
    <row r="132" spans="1:6" ht="12.75">
      <c r="A132" s="111" t="s">
        <v>1696</v>
      </c>
      <c r="B132" s="133" t="s">
        <v>1697</v>
      </c>
      <c r="C132" s="53">
        <v>39104.75</v>
      </c>
      <c r="D132" s="54">
        <v>24945</v>
      </c>
      <c r="E132" s="54">
        <v>9230</v>
      </c>
      <c r="F132" s="57">
        <v>4929.75</v>
      </c>
    </row>
    <row r="133" spans="1:8" ht="12.75">
      <c r="A133" s="111" t="s">
        <v>1698</v>
      </c>
      <c r="B133" s="133" t="s">
        <v>1699</v>
      </c>
      <c r="C133" s="53">
        <v>39137.25</v>
      </c>
      <c r="D133" s="54">
        <v>24971</v>
      </c>
      <c r="E133" s="54">
        <v>9239</v>
      </c>
      <c r="F133" s="57">
        <v>4927.25</v>
      </c>
      <c r="H133" s="184" t="s">
        <v>533</v>
      </c>
    </row>
    <row r="134" spans="1:6" ht="12.75" hidden="1">
      <c r="A134" s="111" t="s">
        <v>1700</v>
      </c>
      <c r="B134" s="133" t="s">
        <v>1701</v>
      </c>
      <c r="C134" s="53">
        <v>5076.25</v>
      </c>
      <c r="D134" s="54">
        <v>0</v>
      </c>
      <c r="E134" s="54">
        <v>0</v>
      </c>
      <c r="F134" s="57">
        <v>5076.25</v>
      </c>
    </row>
    <row r="135" spans="1:6" ht="12.75">
      <c r="A135" s="111" t="s">
        <v>1702</v>
      </c>
      <c r="B135" s="133" t="s">
        <v>1703</v>
      </c>
      <c r="C135" s="53">
        <v>50643.25</v>
      </c>
      <c r="D135" s="54">
        <v>33368</v>
      </c>
      <c r="E135" s="54">
        <v>12346</v>
      </c>
      <c r="F135" s="57">
        <v>4929.25</v>
      </c>
    </row>
    <row r="136" spans="1:6" ht="12.75">
      <c r="A136" s="111" t="s">
        <v>1704</v>
      </c>
      <c r="B136" s="133" t="s">
        <v>1705</v>
      </c>
      <c r="C136" s="53">
        <v>39697.25</v>
      </c>
      <c r="D136" s="54">
        <v>25362</v>
      </c>
      <c r="E136" s="54">
        <v>9384</v>
      </c>
      <c r="F136" s="57">
        <v>4951.25</v>
      </c>
    </row>
    <row r="137" spans="1:6" ht="12.75" hidden="1">
      <c r="A137" s="111" t="s">
        <v>1706</v>
      </c>
      <c r="B137" s="133" t="s">
        <v>1707</v>
      </c>
      <c r="C137" s="53">
        <v>5076.25</v>
      </c>
      <c r="D137" s="54">
        <v>0</v>
      </c>
      <c r="E137" s="54">
        <v>0</v>
      </c>
      <c r="F137" s="57">
        <v>5076.25</v>
      </c>
    </row>
    <row r="138" spans="1:6" ht="12.75" hidden="1">
      <c r="A138" s="111" t="s">
        <v>1708</v>
      </c>
      <c r="B138" s="133" t="s">
        <v>1069</v>
      </c>
      <c r="C138" s="53">
        <v>5076.25</v>
      </c>
      <c r="D138" s="54">
        <v>0</v>
      </c>
      <c r="E138" s="54">
        <v>0</v>
      </c>
      <c r="F138" s="57">
        <v>5076.25</v>
      </c>
    </row>
    <row r="139" spans="1:6" ht="12.75">
      <c r="A139" s="111" t="s">
        <v>1709</v>
      </c>
      <c r="B139" s="133" t="s">
        <v>1710</v>
      </c>
      <c r="C139" s="53">
        <v>39222.25</v>
      </c>
      <c r="D139" s="54">
        <v>25033</v>
      </c>
      <c r="E139" s="54">
        <v>9262</v>
      </c>
      <c r="F139" s="57">
        <v>4927.25</v>
      </c>
    </row>
    <row r="140" spans="1:6" ht="12.75">
      <c r="A140" s="111" t="s">
        <v>1711</v>
      </c>
      <c r="B140" s="133" t="s">
        <v>1712</v>
      </c>
      <c r="C140" s="53">
        <v>32632.25</v>
      </c>
      <c r="D140" s="54">
        <v>20189</v>
      </c>
      <c r="E140" s="54">
        <v>7470</v>
      </c>
      <c r="F140" s="57">
        <v>4973.25</v>
      </c>
    </row>
    <row r="141" spans="1:6" ht="12.75">
      <c r="A141" s="111" t="s">
        <v>1713</v>
      </c>
      <c r="B141" s="133" t="s">
        <v>1714</v>
      </c>
      <c r="C141" s="53">
        <v>43511.25</v>
      </c>
      <c r="D141" s="54">
        <v>26432</v>
      </c>
      <c r="E141" s="54">
        <v>9780</v>
      </c>
      <c r="F141" s="57">
        <v>7299.25</v>
      </c>
    </row>
    <row r="142" spans="1:6" ht="12.75">
      <c r="A142" s="111" t="s">
        <v>1715</v>
      </c>
      <c r="B142" s="133" t="s">
        <v>1716</v>
      </c>
      <c r="C142" s="53">
        <v>34675.25</v>
      </c>
      <c r="D142" s="54">
        <v>21672</v>
      </c>
      <c r="E142" s="54">
        <v>8019</v>
      </c>
      <c r="F142" s="57">
        <v>4984.25</v>
      </c>
    </row>
    <row r="143" spans="1:6" ht="12.75">
      <c r="A143" s="111" t="s">
        <v>1717</v>
      </c>
      <c r="B143" s="133" t="s">
        <v>1718</v>
      </c>
      <c r="C143" s="53">
        <v>35002.25</v>
      </c>
      <c r="D143" s="54">
        <v>20189</v>
      </c>
      <c r="E143" s="54">
        <v>7470</v>
      </c>
      <c r="F143" s="57">
        <v>7343.25</v>
      </c>
    </row>
    <row r="144" spans="1:6" ht="12.75" hidden="1">
      <c r="A144" s="111" t="s">
        <v>1719</v>
      </c>
      <c r="B144" s="133" t="s">
        <v>1720</v>
      </c>
      <c r="C144" s="53">
        <v>5076.25</v>
      </c>
      <c r="D144" s="54">
        <v>0</v>
      </c>
      <c r="E144" s="54">
        <v>0</v>
      </c>
      <c r="F144" s="57">
        <v>5076.25</v>
      </c>
    </row>
    <row r="145" spans="1:6" ht="12.75">
      <c r="A145" s="111" t="s">
        <v>1721</v>
      </c>
      <c r="B145" s="133" t="s">
        <v>1722</v>
      </c>
      <c r="C145" s="53">
        <v>43380.25</v>
      </c>
      <c r="D145" s="54">
        <v>28072</v>
      </c>
      <c r="E145" s="54">
        <v>10387</v>
      </c>
      <c r="F145" s="57">
        <v>4921.25</v>
      </c>
    </row>
    <row r="146" spans="1:6" ht="12.75">
      <c r="A146" s="111" t="s">
        <v>1723</v>
      </c>
      <c r="B146" s="133" t="s">
        <v>1121</v>
      </c>
      <c r="C146" s="53">
        <v>39697.25</v>
      </c>
      <c r="D146" s="54">
        <v>25362</v>
      </c>
      <c r="E146" s="54">
        <v>9384</v>
      </c>
      <c r="F146" s="57">
        <v>4951.25</v>
      </c>
    </row>
    <row r="147" spans="1:6" ht="12.75">
      <c r="A147" s="111" t="s">
        <v>1724</v>
      </c>
      <c r="B147" s="133" t="s">
        <v>1725</v>
      </c>
      <c r="C147" s="53">
        <v>39697.25</v>
      </c>
      <c r="D147" s="54">
        <v>25362</v>
      </c>
      <c r="E147" s="54">
        <v>9384</v>
      </c>
      <c r="F147" s="57">
        <v>4951.25</v>
      </c>
    </row>
    <row r="148" spans="1:6" ht="12.75">
      <c r="A148" s="111" t="s">
        <v>1726</v>
      </c>
      <c r="B148" s="133" t="s">
        <v>1727</v>
      </c>
      <c r="C148" s="53">
        <v>39697.25</v>
      </c>
      <c r="D148" s="54">
        <v>25362</v>
      </c>
      <c r="E148" s="54">
        <v>9384</v>
      </c>
      <c r="F148" s="57">
        <v>4951.25</v>
      </c>
    </row>
    <row r="149" spans="1:6" ht="12.75">
      <c r="A149" s="111" t="s">
        <v>1728</v>
      </c>
      <c r="B149" s="133" t="s">
        <v>1729</v>
      </c>
      <c r="C149" s="53">
        <v>39697.25</v>
      </c>
      <c r="D149" s="54">
        <v>25362</v>
      </c>
      <c r="E149" s="54">
        <v>9384</v>
      </c>
      <c r="F149" s="57">
        <v>4951.25</v>
      </c>
    </row>
    <row r="150" spans="1:6" ht="12.75" hidden="1">
      <c r="A150" s="111" t="s">
        <v>1730</v>
      </c>
      <c r="B150" s="133" t="s">
        <v>1731</v>
      </c>
      <c r="C150" s="53">
        <v>5076.25</v>
      </c>
      <c r="D150" s="54">
        <v>0</v>
      </c>
      <c r="E150" s="54">
        <v>0</v>
      </c>
      <c r="F150" s="57">
        <v>5076.25</v>
      </c>
    </row>
    <row r="151" spans="1:8" ht="12.75">
      <c r="A151" s="111" t="s">
        <v>1732</v>
      </c>
      <c r="B151" s="133" t="s">
        <v>1733</v>
      </c>
      <c r="C151" s="53">
        <v>44249</v>
      </c>
      <c r="D151" s="54">
        <v>26148</v>
      </c>
      <c r="E151" s="54">
        <v>9675</v>
      </c>
      <c r="F151" s="57">
        <v>8426</v>
      </c>
      <c r="H151" s="184" t="s">
        <v>534</v>
      </c>
    </row>
    <row r="152" spans="1:6" ht="12.75">
      <c r="A152" s="111" t="s">
        <v>1734</v>
      </c>
      <c r="B152" s="133" t="s">
        <v>1735</v>
      </c>
      <c r="C152" s="53">
        <v>42905.25</v>
      </c>
      <c r="D152" s="54">
        <v>27720</v>
      </c>
      <c r="E152" s="54">
        <v>10256</v>
      </c>
      <c r="F152" s="57">
        <v>4929.25</v>
      </c>
    </row>
    <row r="153" spans="1:6" ht="12.75">
      <c r="A153" s="111" t="s">
        <v>1736</v>
      </c>
      <c r="B153" s="133" t="s">
        <v>1737</v>
      </c>
      <c r="C153" s="53">
        <v>52012</v>
      </c>
      <c r="D153" s="54">
        <v>31800</v>
      </c>
      <c r="E153" s="54">
        <v>11766</v>
      </c>
      <c r="F153" s="57">
        <v>8446</v>
      </c>
    </row>
    <row r="154" spans="1:6" ht="12.75">
      <c r="A154" s="111" t="s">
        <v>1738</v>
      </c>
      <c r="B154" s="133" t="s">
        <v>1739</v>
      </c>
      <c r="C154" s="53">
        <v>36556.25</v>
      </c>
      <c r="D154" s="54">
        <v>23072</v>
      </c>
      <c r="E154" s="54">
        <v>8537</v>
      </c>
      <c r="F154" s="57">
        <v>4947.25</v>
      </c>
    </row>
    <row r="155" spans="1:6" ht="12.75">
      <c r="A155" s="111" t="s">
        <v>1740</v>
      </c>
      <c r="B155" s="133" t="s">
        <v>1741</v>
      </c>
      <c r="C155" s="53">
        <v>46526</v>
      </c>
      <c r="D155" s="54">
        <v>27777</v>
      </c>
      <c r="E155" s="54">
        <v>10277</v>
      </c>
      <c r="F155" s="57">
        <v>8472</v>
      </c>
    </row>
    <row r="156" spans="1:6" ht="12.75">
      <c r="A156" s="111" t="s">
        <v>1742</v>
      </c>
      <c r="B156" s="133" t="s">
        <v>1735</v>
      </c>
      <c r="C156" s="53">
        <v>42905.25</v>
      </c>
      <c r="D156" s="54">
        <v>27720</v>
      </c>
      <c r="E156" s="54">
        <v>10256</v>
      </c>
      <c r="F156" s="57">
        <v>4929.25</v>
      </c>
    </row>
    <row r="157" spans="1:6" ht="12.75">
      <c r="A157" s="111" t="s">
        <v>1743</v>
      </c>
      <c r="B157" s="133" t="s">
        <v>1744</v>
      </c>
      <c r="C157" s="53">
        <v>42905.25</v>
      </c>
      <c r="D157" s="54">
        <v>27720</v>
      </c>
      <c r="E157" s="54">
        <v>10256</v>
      </c>
      <c r="F157" s="57">
        <v>4929.25</v>
      </c>
    </row>
    <row r="158" spans="1:6" ht="12.75">
      <c r="A158" s="111" t="s">
        <v>1745</v>
      </c>
      <c r="B158" s="133" t="s">
        <v>1746</v>
      </c>
      <c r="C158" s="53">
        <v>42905.25</v>
      </c>
      <c r="D158" s="54">
        <v>27720</v>
      </c>
      <c r="E158" s="54">
        <v>10256</v>
      </c>
      <c r="F158" s="57">
        <v>4929.25</v>
      </c>
    </row>
    <row r="159" spans="1:6" ht="12.75">
      <c r="A159" s="111" t="s">
        <v>1747</v>
      </c>
      <c r="B159" s="133" t="s">
        <v>942</v>
      </c>
      <c r="C159" s="53">
        <v>39697.25</v>
      </c>
      <c r="D159" s="54">
        <v>25362</v>
      </c>
      <c r="E159" s="54">
        <v>9384</v>
      </c>
      <c r="F159" s="57">
        <v>4951.25</v>
      </c>
    </row>
    <row r="160" spans="1:6" ht="12.75">
      <c r="A160" s="111" t="s">
        <v>1748</v>
      </c>
      <c r="B160" s="133" t="s">
        <v>1191</v>
      </c>
      <c r="C160" s="53">
        <v>44156.25</v>
      </c>
      <c r="D160" s="54">
        <v>28633</v>
      </c>
      <c r="E160" s="54">
        <v>10594</v>
      </c>
      <c r="F160" s="57">
        <v>4929.25</v>
      </c>
    </row>
    <row r="161" spans="1:8" ht="12.75">
      <c r="A161" s="111" t="s">
        <v>1749</v>
      </c>
      <c r="B161" s="133" t="s">
        <v>1750</v>
      </c>
      <c r="C161" s="53">
        <v>36803.25</v>
      </c>
      <c r="D161" s="54">
        <v>23266</v>
      </c>
      <c r="E161" s="54">
        <v>8608</v>
      </c>
      <c r="F161" s="57">
        <v>4929.25</v>
      </c>
      <c r="H161" s="184" t="s">
        <v>531</v>
      </c>
    </row>
    <row r="162" spans="1:6" ht="12.75">
      <c r="A162" s="111" t="s">
        <v>1751</v>
      </c>
      <c r="B162" s="133" t="s">
        <v>1193</v>
      </c>
      <c r="C162" s="53">
        <v>37693.25</v>
      </c>
      <c r="D162" s="54">
        <v>23917</v>
      </c>
      <c r="E162" s="54">
        <v>8849</v>
      </c>
      <c r="F162" s="57">
        <v>4927.25</v>
      </c>
    </row>
    <row r="163" spans="1:6" ht="12.75">
      <c r="A163" s="111" t="s">
        <v>1752</v>
      </c>
      <c r="B163" s="133" t="s">
        <v>1753</v>
      </c>
      <c r="C163" s="53">
        <v>37693.25</v>
      </c>
      <c r="D163" s="54">
        <v>23917</v>
      </c>
      <c r="E163" s="54">
        <v>8849</v>
      </c>
      <c r="F163" s="57">
        <v>4927.25</v>
      </c>
    </row>
    <row r="164" spans="1:6" ht="12.75">
      <c r="A164" s="111" t="s">
        <v>1754</v>
      </c>
      <c r="B164" s="133" t="s">
        <v>1195</v>
      </c>
      <c r="C164" s="53">
        <v>37693.25</v>
      </c>
      <c r="D164" s="54">
        <v>23917</v>
      </c>
      <c r="E164" s="54">
        <v>8849</v>
      </c>
      <c r="F164" s="57">
        <v>4927.25</v>
      </c>
    </row>
    <row r="165" spans="1:6" ht="12.75">
      <c r="A165" s="111" t="s">
        <v>1755</v>
      </c>
      <c r="B165" s="133" t="s">
        <v>1756</v>
      </c>
      <c r="C165" s="53">
        <v>37693.25</v>
      </c>
      <c r="D165" s="54">
        <v>23917</v>
      </c>
      <c r="E165" s="54">
        <v>8849</v>
      </c>
      <c r="F165" s="57">
        <v>4927.25</v>
      </c>
    </row>
    <row r="166" spans="1:8" ht="12.75">
      <c r="A166" s="111" t="s">
        <v>1757</v>
      </c>
      <c r="B166" s="133" t="s">
        <v>1758</v>
      </c>
      <c r="C166" s="53">
        <v>36803.25</v>
      </c>
      <c r="D166" s="54">
        <v>23266</v>
      </c>
      <c r="E166" s="54">
        <v>8608</v>
      </c>
      <c r="F166" s="57">
        <v>4929.25</v>
      </c>
      <c r="H166" s="184" t="s">
        <v>531</v>
      </c>
    </row>
    <row r="167" spans="1:6" ht="12.75">
      <c r="A167" s="111" t="s">
        <v>1759</v>
      </c>
      <c r="B167" s="133" t="s">
        <v>1760</v>
      </c>
      <c r="C167" s="53">
        <v>37693.25</v>
      </c>
      <c r="D167" s="54">
        <v>23917</v>
      </c>
      <c r="E167" s="54">
        <v>8849</v>
      </c>
      <c r="F167" s="57">
        <v>4927.25</v>
      </c>
    </row>
    <row r="168" spans="1:6" ht="12.75">
      <c r="A168" s="111" t="s">
        <v>1761</v>
      </c>
      <c r="B168" s="133" t="s">
        <v>1762</v>
      </c>
      <c r="C168" s="53">
        <v>37693.25</v>
      </c>
      <c r="D168" s="54">
        <v>23917</v>
      </c>
      <c r="E168" s="54">
        <v>8849</v>
      </c>
      <c r="F168" s="57">
        <v>4927.25</v>
      </c>
    </row>
    <row r="169" spans="1:6" ht="12.75">
      <c r="A169" s="111" t="s">
        <v>1763</v>
      </c>
      <c r="B169" s="133" t="s">
        <v>1764</v>
      </c>
      <c r="C169" s="53">
        <v>30570.25</v>
      </c>
      <c r="D169" s="54">
        <v>18676</v>
      </c>
      <c r="E169" s="54">
        <v>6910</v>
      </c>
      <c r="F169" s="57">
        <v>4984.25</v>
      </c>
    </row>
    <row r="170" spans="1:6" ht="12.75">
      <c r="A170" s="111" t="s">
        <v>1765</v>
      </c>
      <c r="B170" s="133" t="s">
        <v>1766</v>
      </c>
      <c r="C170" s="53">
        <v>43795.25</v>
      </c>
      <c r="D170" s="54">
        <v>28369</v>
      </c>
      <c r="E170" s="54">
        <v>10497</v>
      </c>
      <c r="F170" s="57">
        <v>4929.25</v>
      </c>
    </row>
    <row r="171" spans="1:6" ht="12.75">
      <c r="A171" s="111" t="s">
        <v>1767</v>
      </c>
      <c r="B171" s="133" t="s">
        <v>1214</v>
      </c>
      <c r="C171" s="53">
        <v>37693.25</v>
      </c>
      <c r="D171" s="54">
        <v>23917</v>
      </c>
      <c r="E171" s="54">
        <v>8849</v>
      </c>
      <c r="F171" s="57">
        <v>4927.25</v>
      </c>
    </row>
    <row r="172" spans="1:6" ht="12.75">
      <c r="A172" s="111" t="s">
        <v>1768</v>
      </c>
      <c r="B172" s="133" t="s">
        <v>1216</v>
      </c>
      <c r="C172" s="53">
        <v>37693.25</v>
      </c>
      <c r="D172" s="54">
        <v>23917</v>
      </c>
      <c r="E172" s="54">
        <v>8849</v>
      </c>
      <c r="F172" s="57">
        <v>4927.25</v>
      </c>
    </row>
    <row r="173" spans="1:6" ht="12.75">
      <c r="A173" s="111" t="s">
        <v>1769</v>
      </c>
      <c r="B173" s="133" t="s">
        <v>1770</v>
      </c>
      <c r="C173" s="53">
        <v>37693.25</v>
      </c>
      <c r="D173" s="54">
        <v>23917</v>
      </c>
      <c r="E173" s="54">
        <v>8849</v>
      </c>
      <c r="F173" s="57">
        <v>4927.25</v>
      </c>
    </row>
    <row r="174" spans="1:6" ht="12.75">
      <c r="A174" s="111" t="s">
        <v>1771</v>
      </c>
      <c r="B174" s="133" t="s">
        <v>1772</v>
      </c>
      <c r="C174" s="53">
        <v>37693.25</v>
      </c>
      <c r="D174" s="54">
        <v>23917</v>
      </c>
      <c r="E174" s="54">
        <v>8849</v>
      </c>
      <c r="F174" s="57">
        <v>4927.25</v>
      </c>
    </row>
    <row r="175" spans="1:6" ht="12.75">
      <c r="A175" s="111" t="s">
        <v>1773</v>
      </c>
      <c r="B175" s="133" t="s">
        <v>1216</v>
      </c>
      <c r="C175" s="53">
        <v>37693.25</v>
      </c>
      <c r="D175" s="54">
        <v>23917</v>
      </c>
      <c r="E175" s="54">
        <v>8849</v>
      </c>
      <c r="F175" s="57">
        <v>4927.25</v>
      </c>
    </row>
    <row r="176" spans="1:6" ht="12.75" hidden="1">
      <c r="A176" s="111" t="s">
        <v>1774</v>
      </c>
      <c r="B176" s="133" t="s">
        <v>1775</v>
      </c>
      <c r="C176" s="53">
        <v>5076.25</v>
      </c>
      <c r="D176" s="54">
        <v>0</v>
      </c>
      <c r="E176" s="54">
        <v>0</v>
      </c>
      <c r="F176" s="57">
        <v>5076.25</v>
      </c>
    </row>
    <row r="177" spans="1:6" ht="12.75">
      <c r="A177" s="111" t="s">
        <v>1776</v>
      </c>
      <c r="B177" s="133" t="s">
        <v>1777</v>
      </c>
      <c r="C177" s="53">
        <v>41737.25</v>
      </c>
      <c r="D177" s="54">
        <v>26867</v>
      </c>
      <c r="E177" s="54">
        <v>9941</v>
      </c>
      <c r="F177" s="57">
        <v>4929.25</v>
      </c>
    </row>
    <row r="178" spans="1:6" ht="12.75">
      <c r="A178" s="111" t="s">
        <v>1778</v>
      </c>
      <c r="B178" s="133" t="s">
        <v>1779</v>
      </c>
      <c r="C178" s="53">
        <v>37399.25</v>
      </c>
      <c r="D178" s="54">
        <v>23702</v>
      </c>
      <c r="E178" s="54">
        <v>8770</v>
      </c>
      <c r="F178" s="57">
        <v>4927.25</v>
      </c>
    </row>
    <row r="179" spans="1:6" ht="12.75" hidden="1">
      <c r="A179" s="111" t="s">
        <v>1780</v>
      </c>
      <c r="B179" s="133" t="s">
        <v>1781</v>
      </c>
      <c r="C179" s="53">
        <v>5076.25</v>
      </c>
      <c r="D179" s="54">
        <v>0</v>
      </c>
      <c r="E179" s="54">
        <v>0</v>
      </c>
      <c r="F179" s="57">
        <v>5076.25</v>
      </c>
    </row>
    <row r="180" spans="1:8" ht="12.75">
      <c r="A180" s="111" t="s">
        <v>1782</v>
      </c>
      <c r="B180" s="133" t="s">
        <v>1783</v>
      </c>
      <c r="C180" s="53">
        <v>36803.25</v>
      </c>
      <c r="D180" s="54">
        <v>23266</v>
      </c>
      <c r="E180" s="54">
        <v>8608</v>
      </c>
      <c r="F180" s="57">
        <v>4929.25</v>
      </c>
      <c r="H180" s="184" t="s">
        <v>531</v>
      </c>
    </row>
    <row r="181" spans="1:6" ht="12.75" hidden="1">
      <c r="A181" s="111" t="s">
        <v>1784</v>
      </c>
      <c r="B181" s="133" t="s">
        <v>1785</v>
      </c>
      <c r="C181" s="53">
        <v>5076.25</v>
      </c>
      <c r="D181" s="54">
        <v>0</v>
      </c>
      <c r="E181" s="54">
        <v>0</v>
      </c>
      <c r="F181" s="57">
        <v>5076.25</v>
      </c>
    </row>
    <row r="182" spans="1:6" ht="12.75">
      <c r="A182" s="111" t="s">
        <v>1786</v>
      </c>
      <c r="B182" s="133" t="s">
        <v>1787</v>
      </c>
      <c r="C182" s="53">
        <v>35753.25</v>
      </c>
      <c r="D182" s="54">
        <v>22055</v>
      </c>
      <c r="E182" s="54">
        <v>8160</v>
      </c>
      <c r="F182" s="57">
        <v>5538.25</v>
      </c>
    </row>
    <row r="183" spans="1:6" ht="12.75" hidden="1">
      <c r="A183" s="111" t="s">
        <v>1788</v>
      </c>
      <c r="B183" s="133" t="s">
        <v>1240</v>
      </c>
      <c r="C183" s="53">
        <v>5641.25</v>
      </c>
      <c r="D183" s="54">
        <v>0</v>
      </c>
      <c r="E183" s="54">
        <v>0</v>
      </c>
      <c r="F183" s="57">
        <v>5641.25</v>
      </c>
    </row>
    <row r="184" spans="1:8" ht="12.75">
      <c r="A184" s="111" t="s">
        <v>1789</v>
      </c>
      <c r="B184" s="133" t="s">
        <v>1790</v>
      </c>
      <c r="C184" s="53">
        <v>41172.25</v>
      </c>
      <c r="D184" s="54">
        <v>26042</v>
      </c>
      <c r="E184" s="54">
        <v>9636</v>
      </c>
      <c r="F184" s="57">
        <v>5494.25</v>
      </c>
      <c r="H184" s="184" t="s">
        <v>535</v>
      </c>
    </row>
    <row r="185" spans="1:8" ht="12.75">
      <c r="A185" s="111" t="s">
        <v>1791</v>
      </c>
      <c r="B185" s="133" t="s">
        <v>1792</v>
      </c>
      <c r="C185" s="53">
        <v>36803.25</v>
      </c>
      <c r="D185" s="54">
        <v>23266</v>
      </c>
      <c r="E185" s="54">
        <v>8608</v>
      </c>
      <c r="F185" s="57">
        <v>4929.25</v>
      </c>
      <c r="H185" s="184" t="s">
        <v>531</v>
      </c>
    </row>
    <row r="186" spans="1:6" ht="12.75" hidden="1">
      <c r="A186" s="111" t="s">
        <v>1793</v>
      </c>
      <c r="B186" s="133" t="s">
        <v>1794</v>
      </c>
      <c r="C186" s="53">
        <v>5641.25</v>
      </c>
      <c r="D186" s="54">
        <v>0</v>
      </c>
      <c r="E186" s="54">
        <v>0</v>
      </c>
      <c r="F186" s="57">
        <v>5641.25</v>
      </c>
    </row>
    <row r="187" spans="1:6" ht="12.75">
      <c r="A187" s="111" t="s">
        <v>1795</v>
      </c>
      <c r="B187" s="133" t="s">
        <v>1796</v>
      </c>
      <c r="C187" s="53">
        <v>42701.916666666664</v>
      </c>
      <c r="D187" s="54">
        <v>27155</v>
      </c>
      <c r="E187" s="54">
        <v>10047</v>
      </c>
      <c r="F187" s="57">
        <v>5499.916666666667</v>
      </c>
    </row>
    <row r="188" spans="1:8" ht="12.75">
      <c r="A188" s="111" t="s">
        <v>1797</v>
      </c>
      <c r="B188" s="133" t="s">
        <v>1798</v>
      </c>
      <c r="C188" s="53">
        <v>37368.25</v>
      </c>
      <c r="D188" s="54">
        <v>23266</v>
      </c>
      <c r="E188" s="54">
        <v>8608</v>
      </c>
      <c r="F188" s="57">
        <v>5494.25</v>
      </c>
      <c r="H188" s="184" t="s">
        <v>536</v>
      </c>
    </row>
    <row r="189" spans="1:8" ht="12.75">
      <c r="A189" s="111" t="s">
        <v>1799</v>
      </c>
      <c r="B189" s="133" t="s">
        <v>1800</v>
      </c>
      <c r="C189" s="53">
        <v>36803.25</v>
      </c>
      <c r="D189" s="54">
        <v>23266</v>
      </c>
      <c r="E189" s="54">
        <v>8608</v>
      </c>
      <c r="F189" s="57">
        <v>4929.25</v>
      </c>
      <c r="H189" s="184" t="s">
        <v>531</v>
      </c>
    </row>
    <row r="190" spans="1:6" ht="12.75">
      <c r="A190" s="111" t="s">
        <v>1801</v>
      </c>
      <c r="B190" s="133" t="s">
        <v>1802</v>
      </c>
      <c r="C190" s="53">
        <v>36783.916666666664</v>
      </c>
      <c r="D190" s="54">
        <v>23235</v>
      </c>
      <c r="E190" s="54">
        <v>8597</v>
      </c>
      <c r="F190" s="57">
        <v>4951.916666666667</v>
      </c>
    </row>
    <row r="191" spans="1:6" ht="12.75">
      <c r="A191" s="111" t="s">
        <v>1803</v>
      </c>
      <c r="B191" s="133" t="s">
        <v>1804</v>
      </c>
      <c r="C191" s="53">
        <v>34361.25</v>
      </c>
      <c r="D191" s="54">
        <v>21443</v>
      </c>
      <c r="E191" s="54">
        <v>7934</v>
      </c>
      <c r="F191" s="57">
        <v>4984.25</v>
      </c>
    </row>
    <row r="192" spans="1:6" ht="12.75" hidden="1">
      <c r="A192" s="111" t="s">
        <v>1805</v>
      </c>
      <c r="B192" s="133" t="s">
        <v>1806</v>
      </c>
      <c r="C192" s="53">
        <v>5076.25</v>
      </c>
      <c r="D192" s="54">
        <v>0</v>
      </c>
      <c r="E192" s="54">
        <v>0</v>
      </c>
      <c r="F192" s="57">
        <v>5076.25</v>
      </c>
    </row>
    <row r="193" spans="1:6" ht="12.75">
      <c r="A193" s="111" t="s">
        <v>1807</v>
      </c>
      <c r="B193" s="133" t="s">
        <v>1808</v>
      </c>
      <c r="C193" s="53">
        <v>72662.25</v>
      </c>
      <c r="D193" s="54">
        <v>44416</v>
      </c>
      <c r="E193" s="54">
        <v>16434</v>
      </c>
      <c r="F193" s="57">
        <v>11812.25</v>
      </c>
    </row>
    <row r="194" spans="1:6" ht="12.75">
      <c r="A194" s="111" t="s">
        <v>1874</v>
      </c>
      <c r="B194" s="133" t="s">
        <v>1875</v>
      </c>
      <c r="C194" s="53">
        <v>72662.25</v>
      </c>
      <c r="D194" s="54">
        <v>44416</v>
      </c>
      <c r="E194" s="54">
        <v>16434</v>
      </c>
      <c r="F194" s="57">
        <v>11812.25</v>
      </c>
    </row>
    <row r="195" spans="1:6" ht="12.75">
      <c r="A195" s="111" t="s">
        <v>1876</v>
      </c>
      <c r="B195" s="133" t="s">
        <v>1877</v>
      </c>
      <c r="C195" s="53">
        <v>72662.25</v>
      </c>
      <c r="D195" s="54">
        <v>44416</v>
      </c>
      <c r="E195" s="54">
        <v>16434</v>
      </c>
      <c r="F195" s="57">
        <v>11812.25</v>
      </c>
    </row>
    <row r="196" spans="1:6" ht="12.75">
      <c r="A196" s="111" t="s">
        <v>1878</v>
      </c>
      <c r="B196" s="133" t="s">
        <v>1879</v>
      </c>
      <c r="C196" s="53">
        <v>90673.75</v>
      </c>
      <c r="D196" s="54">
        <v>55907</v>
      </c>
      <c r="E196" s="54">
        <v>20686</v>
      </c>
      <c r="F196" s="57">
        <v>14080.75</v>
      </c>
    </row>
    <row r="197" spans="1:6" ht="12.75">
      <c r="A197" s="111" t="s">
        <v>1880</v>
      </c>
      <c r="B197" s="133" t="s">
        <v>1881</v>
      </c>
      <c r="C197" s="53">
        <v>90673.75</v>
      </c>
      <c r="D197" s="54">
        <v>55907</v>
      </c>
      <c r="E197" s="54">
        <v>20686</v>
      </c>
      <c r="F197" s="57">
        <v>14080.75</v>
      </c>
    </row>
    <row r="198" spans="1:6" ht="12.75">
      <c r="A198" s="111" t="s">
        <v>1882</v>
      </c>
      <c r="B198" s="133" t="s">
        <v>1883</v>
      </c>
      <c r="C198" s="53">
        <v>72662.25</v>
      </c>
      <c r="D198" s="54">
        <v>44416</v>
      </c>
      <c r="E198" s="54">
        <v>16434</v>
      </c>
      <c r="F198" s="57">
        <v>11812.25</v>
      </c>
    </row>
    <row r="199" spans="1:6" ht="12.75">
      <c r="A199" s="111" t="s">
        <v>1884</v>
      </c>
      <c r="B199" s="133" t="s">
        <v>1885</v>
      </c>
      <c r="C199" s="53">
        <v>80128.25</v>
      </c>
      <c r="D199" s="54">
        <v>49864</v>
      </c>
      <c r="E199" s="54">
        <v>18450</v>
      </c>
      <c r="F199" s="57">
        <v>11814.25</v>
      </c>
    </row>
    <row r="200" spans="1:6" ht="12.75">
      <c r="A200" s="111" t="s">
        <v>1886</v>
      </c>
      <c r="B200" s="133" t="s">
        <v>1887</v>
      </c>
      <c r="C200" s="53">
        <v>52187.25</v>
      </c>
      <c r="D200" s="54">
        <v>29429</v>
      </c>
      <c r="E200" s="54">
        <v>10889</v>
      </c>
      <c r="F200" s="57">
        <v>11869.25</v>
      </c>
    </row>
    <row r="201" spans="1:6" ht="12.75">
      <c r="A201" s="111" t="s">
        <v>1888</v>
      </c>
      <c r="B201" s="133" t="s">
        <v>1889</v>
      </c>
      <c r="C201" s="53">
        <v>81702.25</v>
      </c>
      <c r="D201" s="54">
        <v>51013</v>
      </c>
      <c r="E201" s="54">
        <v>18875</v>
      </c>
      <c r="F201" s="57">
        <v>11814.25</v>
      </c>
    </row>
    <row r="202" spans="1:6" ht="12.75">
      <c r="A202" s="111" t="s">
        <v>1890</v>
      </c>
      <c r="B202" s="133" t="s">
        <v>1891</v>
      </c>
      <c r="C202" s="53">
        <v>80904.25</v>
      </c>
      <c r="D202" s="54">
        <v>50431</v>
      </c>
      <c r="E202" s="54">
        <v>18659</v>
      </c>
      <c r="F202" s="57">
        <v>11814.25</v>
      </c>
    </row>
    <row r="203" spans="1:6" ht="12.75">
      <c r="A203" s="111" t="s">
        <v>1892</v>
      </c>
      <c r="B203" s="133" t="s">
        <v>1893</v>
      </c>
      <c r="C203" s="53">
        <v>78637.25</v>
      </c>
      <c r="D203" s="54">
        <v>48776</v>
      </c>
      <c r="E203" s="54">
        <v>18047</v>
      </c>
      <c r="F203" s="57">
        <v>11814.25</v>
      </c>
    </row>
    <row r="204" spans="1:6" ht="12.75">
      <c r="A204" s="111" t="s">
        <v>1894</v>
      </c>
      <c r="B204" s="133" t="s">
        <v>1895</v>
      </c>
      <c r="C204" s="53">
        <v>72662.25</v>
      </c>
      <c r="D204" s="54">
        <v>44416</v>
      </c>
      <c r="E204" s="54">
        <v>16434</v>
      </c>
      <c r="F204" s="57">
        <v>11812.25</v>
      </c>
    </row>
    <row r="205" spans="1:6" ht="12.75">
      <c r="A205" s="111" t="s">
        <v>1896</v>
      </c>
      <c r="B205" s="133" t="s">
        <v>1897</v>
      </c>
      <c r="C205" s="53">
        <v>72662.25</v>
      </c>
      <c r="D205" s="54">
        <v>44416</v>
      </c>
      <c r="E205" s="54">
        <v>16434</v>
      </c>
      <c r="F205" s="57">
        <v>11812.25</v>
      </c>
    </row>
    <row r="206" spans="1:6" ht="12.75">
      <c r="A206" s="111" t="s">
        <v>1898</v>
      </c>
      <c r="B206" s="133" t="s">
        <v>1899</v>
      </c>
      <c r="C206" s="53">
        <v>94815.25</v>
      </c>
      <c r="D206" s="54">
        <v>60585</v>
      </c>
      <c r="E206" s="54">
        <v>22416</v>
      </c>
      <c r="F206" s="57">
        <v>11814.25</v>
      </c>
    </row>
    <row r="207" spans="1:6" ht="12.75">
      <c r="A207" s="111" t="s">
        <v>1900</v>
      </c>
      <c r="B207" s="133" t="s">
        <v>1901</v>
      </c>
      <c r="C207" s="53">
        <v>72662.25</v>
      </c>
      <c r="D207" s="54">
        <v>44416</v>
      </c>
      <c r="E207" s="54">
        <v>16434</v>
      </c>
      <c r="F207" s="57">
        <v>11812.25</v>
      </c>
    </row>
    <row r="208" spans="1:6" ht="12.75">
      <c r="A208" s="111" t="s">
        <v>1902</v>
      </c>
      <c r="B208" s="136" t="s">
        <v>1303</v>
      </c>
      <c r="C208" s="53">
        <v>72662.25</v>
      </c>
      <c r="D208" s="54">
        <v>44416</v>
      </c>
      <c r="E208" s="54">
        <v>16434</v>
      </c>
      <c r="F208" s="57">
        <v>11812.25</v>
      </c>
    </row>
    <row r="209" spans="1:6" ht="12.75">
      <c r="A209" s="111" t="s">
        <v>1903</v>
      </c>
      <c r="B209" s="133" t="s">
        <v>510</v>
      </c>
      <c r="C209" s="53">
        <v>84240.25</v>
      </c>
      <c r="D209" s="54">
        <v>52866</v>
      </c>
      <c r="E209" s="54">
        <v>19560</v>
      </c>
      <c r="F209" s="57">
        <v>11814.25</v>
      </c>
    </row>
    <row r="210" spans="1:6" ht="12.75" hidden="1">
      <c r="A210" s="111" t="s">
        <v>511</v>
      </c>
      <c r="B210" s="133" t="s">
        <v>512</v>
      </c>
      <c r="C210" s="53">
        <v>11961.25</v>
      </c>
      <c r="D210" s="54">
        <v>0</v>
      </c>
      <c r="E210" s="54">
        <v>0</v>
      </c>
      <c r="F210" s="57">
        <v>11961.25</v>
      </c>
    </row>
    <row r="211" spans="1:6" ht="12.75">
      <c r="A211" s="111" t="s">
        <v>513</v>
      </c>
      <c r="B211" s="133" t="s">
        <v>514</v>
      </c>
      <c r="C211" s="53">
        <v>90673.75</v>
      </c>
      <c r="D211" s="54">
        <v>55907</v>
      </c>
      <c r="E211" s="54">
        <v>20686</v>
      </c>
      <c r="F211" s="57">
        <v>14080.75</v>
      </c>
    </row>
    <row r="212" spans="1:6" ht="12.75">
      <c r="A212" s="111" t="s">
        <v>515</v>
      </c>
      <c r="B212" s="133" t="s">
        <v>516</v>
      </c>
      <c r="C212" s="53">
        <v>106218.25</v>
      </c>
      <c r="D212" s="54">
        <v>68908</v>
      </c>
      <c r="E212" s="54">
        <v>25496</v>
      </c>
      <c r="F212" s="57">
        <v>11814.25</v>
      </c>
    </row>
    <row r="213" spans="1:6" ht="12.75">
      <c r="A213" s="111" t="s">
        <v>517</v>
      </c>
      <c r="B213" s="136" t="s">
        <v>1866</v>
      </c>
      <c r="C213" s="53">
        <v>72662.25</v>
      </c>
      <c r="D213" s="54">
        <v>44416</v>
      </c>
      <c r="E213" s="54">
        <v>16434</v>
      </c>
      <c r="F213" s="57">
        <v>11812.25</v>
      </c>
    </row>
    <row r="214" spans="1:6" ht="12.75">
      <c r="A214" s="111" t="s">
        <v>518</v>
      </c>
      <c r="B214" s="133" t="s">
        <v>519</v>
      </c>
      <c r="C214" s="53">
        <v>90673.75</v>
      </c>
      <c r="D214" s="54">
        <v>55907</v>
      </c>
      <c r="E214" s="54">
        <v>20686</v>
      </c>
      <c r="F214" s="57">
        <v>14080.75</v>
      </c>
    </row>
    <row r="215" spans="1:6" ht="12.75">
      <c r="A215" s="111" t="s">
        <v>520</v>
      </c>
      <c r="B215" s="137" t="s">
        <v>521</v>
      </c>
      <c r="C215" s="53">
        <v>90673.75</v>
      </c>
      <c r="D215" s="54">
        <v>55907</v>
      </c>
      <c r="E215" s="54">
        <v>20686</v>
      </c>
      <c r="F215" s="57">
        <v>14080.75</v>
      </c>
    </row>
    <row r="216" spans="1:6" ht="12.75">
      <c r="A216" s="111" t="s">
        <v>522</v>
      </c>
      <c r="B216" s="133" t="s">
        <v>523</v>
      </c>
      <c r="C216" s="53">
        <v>90673.75</v>
      </c>
      <c r="D216" s="54">
        <v>55907</v>
      </c>
      <c r="E216" s="54">
        <v>20686</v>
      </c>
      <c r="F216" s="57">
        <v>14080.75</v>
      </c>
    </row>
    <row r="217" spans="1:6" ht="12.75">
      <c r="A217" s="111" t="s">
        <v>524</v>
      </c>
      <c r="B217" s="133" t="s">
        <v>525</v>
      </c>
      <c r="C217" s="53">
        <v>154057.25</v>
      </c>
      <c r="D217" s="54">
        <v>108393</v>
      </c>
      <c r="E217" s="54">
        <v>40105</v>
      </c>
      <c r="F217" s="57">
        <v>5559.25</v>
      </c>
    </row>
    <row r="218" spans="1:6" ht="12.75">
      <c r="A218" s="111" t="s">
        <v>526</v>
      </c>
      <c r="B218" s="133" t="s">
        <v>527</v>
      </c>
      <c r="C218" s="53">
        <v>158951.25</v>
      </c>
      <c r="D218" s="54">
        <v>107399</v>
      </c>
      <c r="E218" s="54">
        <v>39738</v>
      </c>
      <c r="F218" s="57">
        <v>11814.25</v>
      </c>
    </row>
    <row r="219" spans="1:8" ht="12.75">
      <c r="A219" s="111" t="s">
        <v>528</v>
      </c>
      <c r="B219" s="133" t="s">
        <v>529</v>
      </c>
      <c r="C219" s="53">
        <v>115370.25</v>
      </c>
      <c r="D219" s="54">
        <v>80154</v>
      </c>
      <c r="E219" s="54">
        <v>29657</v>
      </c>
      <c r="F219" s="57">
        <v>5559.25</v>
      </c>
      <c r="H219" s="184" t="s">
        <v>537</v>
      </c>
    </row>
    <row r="220" spans="1:8" ht="13.5" thickBot="1">
      <c r="A220" s="125" t="s">
        <v>530</v>
      </c>
      <c r="B220" s="134" t="s">
        <v>1304</v>
      </c>
      <c r="C220" s="60">
        <v>115370.25</v>
      </c>
      <c r="D220" s="61">
        <v>80154</v>
      </c>
      <c r="E220" s="61">
        <v>29657</v>
      </c>
      <c r="F220" s="80">
        <v>5559.25</v>
      </c>
      <c r="H220" s="184" t="s">
        <v>537</v>
      </c>
    </row>
  </sheetData>
  <sheetProtection password="C6E2" sheet="1" objects="1" scenarios="1" selectLockedCells="1" selectUnlockedCells="1"/>
  <mergeCells count="11">
    <mergeCell ref="A1:B1"/>
    <mergeCell ref="E1:F1"/>
    <mergeCell ref="A5:A6"/>
    <mergeCell ref="B5:B6"/>
    <mergeCell ref="A2:F2"/>
    <mergeCell ref="C5:C6"/>
    <mergeCell ref="D5:D6"/>
    <mergeCell ref="E5:E6"/>
    <mergeCell ref="F5:F6"/>
    <mergeCell ref="A3:F3"/>
    <mergeCell ref="C4:F4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8"/>
  <sheetViews>
    <sheetView showGridLines="0" workbookViewId="0" topLeftCell="A1">
      <pane xSplit="2" ySplit="7" topLeftCell="C8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C1" sqref="C1"/>
    </sheetView>
  </sheetViews>
  <sheetFormatPr defaultColWidth="9.140625" defaultRowHeight="12.75"/>
  <cols>
    <col min="1" max="1" width="11.57421875" style="4" customWidth="1"/>
    <col min="2" max="2" width="43.421875" style="4" customWidth="1"/>
    <col min="3" max="6" width="10.28125" style="42" customWidth="1"/>
    <col min="7" max="8" width="9.140625" style="184" customWidth="1"/>
    <col min="9" max="16384" width="9.140625" style="4" customWidth="1"/>
  </cols>
  <sheetData>
    <row r="1" spans="1:2" ht="27" customHeight="1">
      <c r="A1" s="245" t="s">
        <v>759</v>
      </c>
      <c r="B1" s="245"/>
    </row>
    <row r="2" spans="5:6" ht="24" customHeight="1" thickBot="1">
      <c r="E2" s="246" t="s">
        <v>1872</v>
      </c>
      <c r="F2" s="246"/>
    </row>
    <row r="3" spans="1:6" ht="18.75" thickBot="1">
      <c r="A3" s="221" t="s">
        <v>1932</v>
      </c>
      <c r="B3" s="222"/>
      <c r="C3" s="222"/>
      <c r="D3" s="222"/>
      <c r="E3" s="222"/>
      <c r="F3" s="223"/>
    </row>
    <row r="4" spans="1:6" ht="27" customHeight="1">
      <c r="A4" s="242" t="s">
        <v>1873</v>
      </c>
      <c r="B4" s="242"/>
      <c r="C4" s="242"/>
      <c r="D4" s="242"/>
      <c r="E4" s="242"/>
      <c r="F4" s="242"/>
    </row>
    <row r="5" spans="1:6" ht="18.75" thickBot="1">
      <c r="A5" s="5"/>
      <c r="B5" s="5"/>
      <c r="C5" s="243"/>
      <c r="D5" s="243"/>
      <c r="E5" s="243"/>
      <c r="F5" s="243"/>
    </row>
    <row r="6" spans="1:6" ht="12.75" customHeight="1">
      <c r="A6" s="216" t="s">
        <v>2078</v>
      </c>
      <c r="B6" s="218" t="s">
        <v>2079</v>
      </c>
      <c r="C6" s="212" t="s">
        <v>1832</v>
      </c>
      <c r="D6" s="193" t="s">
        <v>2059</v>
      </c>
      <c r="E6" s="193" t="s">
        <v>1823</v>
      </c>
      <c r="F6" s="214" t="s">
        <v>540</v>
      </c>
    </row>
    <row r="7" spans="1:6" ht="25.5" customHeight="1" thickBot="1">
      <c r="A7" s="228"/>
      <c r="B7" s="229"/>
      <c r="C7" s="213"/>
      <c r="D7" s="194"/>
      <c r="E7" s="194"/>
      <c r="F7" s="215"/>
    </row>
    <row r="8" spans="1:6" ht="12.75">
      <c r="A8" s="118" t="s">
        <v>1933</v>
      </c>
      <c r="B8" s="132" t="s">
        <v>1459</v>
      </c>
      <c r="C8" s="48">
        <v>37787</v>
      </c>
      <c r="D8" s="49">
        <v>21398</v>
      </c>
      <c r="E8" s="49">
        <v>7917</v>
      </c>
      <c r="F8" s="45">
        <v>8472</v>
      </c>
    </row>
    <row r="9" spans="1:6" ht="12.75" hidden="1">
      <c r="A9" s="111" t="s">
        <v>1934</v>
      </c>
      <c r="B9" s="133" t="s">
        <v>1461</v>
      </c>
      <c r="C9" s="53">
        <v>8575</v>
      </c>
      <c r="D9" s="54">
        <v>0</v>
      </c>
      <c r="E9" s="54">
        <v>0</v>
      </c>
      <c r="F9" s="43">
        <v>8575</v>
      </c>
    </row>
    <row r="10" spans="1:6" ht="12.75" hidden="1">
      <c r="A10" s="111" t="s">
        <v>1935</v>
      </c>
      <c r="B10" s="133" t="s">
        <v>2112</v>
      </c>
      <c r="C10" s="53">
        <v>7446.25</v>
      </c>
      <c r="D10" s="54">
        <v>0</v>
      </c>
      <c r="E10" s="54">
        <v>0</v>
      </c>
      <c r="F10" s="43">
        <v>7446.25</v>
      </c>
    </row>
    <row r="11" spans="1:6" ht="12.75" hidden="1">
      <c r="A11" s="111" t="s">
        <v>397</v>
      </c>
      <c r="B11" s="133" t="s">
        <v>398</v>
      </c>
      <c r="C11" s="53">
        <v>7446.25</v>
      </c>
      <c r="D11" s="54">
        <v>0</v>
      </c>
      <c r="E11" s="54">
        <v>0</v>
      </c>
      <c r="F11" s="43">
        <v>7446.25</v>
      </c>
    </row>
    <row r="12" spans="1:6" ht="12.75" hidden="1">
      <c r="A12" s="111" t="s">
        <v>399</v>
      </c>
      <c r="B12" s="133" t="s">
        <v>1917</v>
      </c>
      <c r="C12" s="53">
        <v>7446.25</v>
      </c>
      <c r="D12" s="54">
        <v>0</v>
      </c>
      <c r="E12" s="54">
        <v>0</v>
      </c>
      <c r="F12" s="43">
        <v>7446.25</v>
      </c>
    </row>
    <row r="13" spans="1:6" ht="12.75" hidden="1">
      <c r="A13" s="111" t="s">
        <v>400</v>
      </c>
      <c r="B13" s="133" t="s">
        <v>1478</v>
      </c>
      <c r="C13" s="53">
        <v>7446.25</v>
      </c>
      <c r="D13" s="54">
        <v>0</v>
      </c>
      <c r="E13" s="54">
        <v>0</v>
      </c>
      <c r="F13" s="43">
        <v>7446.25</v>
      </c>
    </row>
    <row r="14" spans="1:6" ht="12.75" hidden="1">
      <c r="A14" s="111" t="s">
        <v>401</v>
      </c>
      <c r="B14" s="133" t="s">
        <v>1480</v>
      </c>
      <c r="C14" s="53">
        <v>7446.25</v>
      </c>
      <c r="D14" s="54">
        <v>0</v>
      </c>
      <c r="E14" s="54">
        <v>0</v>
      </c>
      <c r="F14" s="43">
        <v>7446.25</v>
      </c>
    </row>
    <row r="15" spans="1:6" ht="12.75" hidden="1">
      <c r="A15" s="111" t="s">
        <v>402</v>
      </c>
      <c r="B15" s="133" t="s">
        <v>1484</v>
      </c>
      <c r="C15" s="53">
        <v>7446.25</v>
      </c>
      <c r="D15" s="54">
        <v>0</v>
      </c>
      <c r="E15" s="54">
        <v>0</v>
      </c>
      <c r="F15" s="43">
        <v>7446.25</v>
      </c>
    </row>
    <row r="16" spans="1:6" ht="12.75" hidden="1">
      <c r="A16" s="111" t="s">
        <v>403</v>
      </c>
      <c r="B16" s="133" t="s">
        <v>404</v>
      </c>
      <c r="C16" s="53">
        <v>7446.25</v>
      </c>
      <c r="D16" s="54">
        <v>0</v>
      </c>
      <c r="E16" s="54">
        <v>0</v>
      </c>
      <c r="F16" s="43">
        <v>7446.25</v>
      </c>
    </row>
    <row r="17" spans="1:6" ht="12.75" hidden="1">
      <c r="A17" s="111" t="s">
        <v>405</v>
      </c>
      <c r="B17" s="133" t="s">
        <v>1509</v>
      </c>
      <c r="C17" s="53">
        <v>7446.25</v>
      </c>
      <c r="D17" s="54">
        <v>0</v>
      </c>
      <c r="E17" s="54">
        <v>0</v>
      </c>
      <c r="F17" s="43">
        <v>7446.25</v>
      </c>
    </row>
    <row r="18" spans="1:6" ht="12.75" hidden="1">
      <c r="A18" s="111" t="s">
        <v>406</v>
      </c>
      <c r="B18" s="133" t="s">
        <v>1489</v>
      </c>
      <c r="C18" s="53">
        <v>7446.25</v>
      </c>
      <c r="D18" s="54">
        <v>0</v>
      </c>
      <c r="E18" s="54">
        <v>0</v>
      </c>
      <c r="F18" s="43">
        <v>7446.25</v>
      </c>
    </row>
    <row r="19" spans="1:8" ht="12.75">
      <c r="A19" s="111" t="s">
        <v>407</v>
      </c>
      <c r="B19" s="136" t="s">
        <v>1305</v>
      </c>
      <c r="C19" s="53">
        <v>43471.25</v>
      </c>
      <c r="D19" s="54">
        <v>26418</v>
      </c>
      <c r="E19" s="54">
        <v>9775</v>
      </c>
      <c r="F19" s="43">
        <v>7278.25</v>
      </c>
      <c r="H19" s="184" t="s">
        <v>538</v>
      </c>
    </row>
    <row r="20" spans="1:8" ht="12.75">
      <c r="A20" s="111" t="s">
        <v>408</v>
      </c>
      <c r="B20" s="133" t="s">
        <v>1495</v>
      </c>
      <c r="C20" s="53">
        <v>43471.25</v>
      </c>
      <c r="D20" s="54">
        <v>26418</v>
      </c>
      <c r="E20" s="54">
        <v>9775</v>
      </c>
      <c r="F20" s="43">
        <v>7278.25</v>
      </c>
      <c r="H20" s="184" t="s">
        <v>538</v>
      </c>
    </row>
    <row r="21" spans="1:6" ht="12.75" hidden="1">
      <c r="A21" s="111" t="s">
        <v>409</v>
      </c>
      <c r="B21" s="133" t="s">
        <v>410</v>
      </c>
      <c r="C21" s="53">
        <v>7446.25</v>
      </c>
      <c r="D21" s="54">
        <v>0</v>
      </c>
      <c r="E21" s="54">
        <v>0</v>
      </c>
      <c r="F21" s="43">
        <v>7446.25</v>
      </c>
    </row>
    <row r="22" spans="1:6" ht="12.75" hidden="1">
      <c r="A22" s="111" t="s">
        <v>411</v>
      </c>
      <c r="B22" s="133" t="s">
        <v>412</v>
      </c>
      <c r="C22" s="53">
        <v>7446.25</v>
      </c>
      <c r="D22" s="54">
        <v>0</v>
      </c>
      <c r="E22" s="54">
        <v>0</v>
      </c>
      <c r="F22" s="43">
        <v>7446.25</v>
      </c>
    </row>
    <row r="23" spans="1:6" ht="12.75" hidden="1">
      <c r="A23" s="111" t="s">
        <v>413</v>
      </c>
      <c r="B23" s="133" t="s">
        <v>414</v>
      </c>
      <c r="C23" s="53">
        <v>7446.25</v>
      </c>
      <c r="D23" s="54">
        <v>0</v>
      </c>
      <c r="E23" s="54">
        <v>0</v>
      </c>
      <c r="F23" s="43">
        <v>7446.25</v>
      </c>
    </row>
    <row r="24" spans="1:6" ht="12.75" hidden="1">
      <c r="A24" s="111" t="s">
        <v>415</v>
      </c>
      <c r="B24" s="133" t="s">
        <v>416</v>
      </c>
      <c r="C24" s="53">
        <v>7446.25</v>
      </c>
      <c r="D24" s="54">
        <v>0</v>
      </c>
      <c r="E24" s="54">
        <v>0</v>
      </c>
      <c r="F24" s="43">
        <v>7446.25</v>
      </c>
    </row>
    <row r="25" spans="1:6" ht="12.75" hidden="1">
      <c r="A25" s="111" t="s">
        <v>417</v>
      </c>
      <c r="B25" s="133" t="s">
        <v>1493</v>
      </c>
      <c r="C25" s="53">
        <v>7446.25</v>
      </c>
      <c r="D25" s="54">
        <v>0</v>
      </c>
      <c r="E25" s="54">
        <v>0</v>
      </c>
      <c r="F25" s="43">
        <v>7446.25</v>
      </c>
    </row>
    <row r="26" spans="1:6" ht="12.75" hidden="1">
      <c r="A26" s="111" t="s">
        <v>418</v>
      </c>
      <c r="B26" s="133" t="s">
        <v>419</v>
      </c>
      <c r="C26" s="53">
        <v>7446.25</v>
      </c>
      <c r="D26" s="54">
        <v>0</v>
      </c>
      <c r="E26" s="54">
        <v>0</v>
      </c>
      <c r="F26" s="43">
        <v>7446.25</v>
      </c>
    </row>
    <row r="27" spans="1:6" ht="12.75" hidden="1">
      <c r="A27" s="111" t="s">
        <v>420</v>
      </c>
      <c r="B27" s="133" t="s">
        <v>421</v>
      </c>
      <c r="C27" s="53">
        <v>7446.25</v>
      </c>
      <c r="D27" s="54">
        <v>0</v>
      </c>
      <c r="E27" s="54">
        <v>0</v>
      </c>
      <c r="F27" s="43">
        <v>7446.25</v>
      </c>
    </row>
    <row r="28" spans="1:6" ht="12.75" hidden="1">
      <c r="A28" s="111" t="s">
        <v>422</v>
      </c>
      <c r="B28" s="133" t="s">
        <v>423</v>
      </c>
      <c r="C28" s="53">
        <v>7446.25</v>
      </c>
      <c r="D28" s="54">
        <v>0</v>
      </c>
      <c r="E28" s="54">
        <v>0</v>
      </c>
      <c r="F28" s="43">
        <v>7446.25</v>
      </c>
    </row>
    <row r="29" spans="1:6" ht="12.75" hidden="1">
      <c r="A29" s="111" t="s">
        <v>424</v>
      </c>
      <c r="B29" s="133" t="s">
        <v>1532</v>
      </c>
      <c r="C29" s="53">
        <v>7446.25</v>
      </c>
      <c r="D29" s="54">
        <v>0</v>
      </c>
      <c r="E29" s="54">
        <v>0</v>
      </c>
      <c r="F29" s="43">
        <v>7446.25</v>
      </c>
    </row>
    <row r="30" spans="1:6" ht="12.75">
      <c r="A30" s="111" t="s">
        <v>425</v>
      </c>
      <c r="B30" s="133" t="s">
        <v>426</v>
      </c>
      <c r="C30" s="53">
        <v>45195.25</v>
      </c>
      <c r="D30" s="54">
        <v>27661</v>
      </c>
      <c r="E30" s="54">
        <v>10235</v>
      </c>
      <c r="F30" s="43">
        <v>7299.25</v>
      </c>
    </row>
    <row r="31" spans="1:6" ht="12.75">
      <c r="A31" s="111" t="s">
        <v>427</v>
      </c>
      <c r="B31" s="133" t="s">
        <v>428</v>
      </c>
      <c r="C31" s="53">
        <v>45195.25</v>
      </c>
      <c r="D31" s="54">
        <v>27661</v>
      </c>
      <c r="E31" s="54">
        <v>10235</v>
      </c>
      <c r="F31" s="43">
        <v>7299.25</v>
      </c>
    </row>
    <row r="32" spans="1:6" ht="12.75" hidden="1">
      <c r="A32" s="111" t="s">
        <v>429</v>
      </c>
      <c r="B32" s="133" t="s">
        <v>430</v>
      </c>
      <c r="C32" s="53">
        <v>5076.25</v>
      </c>
      <c r="D32" s="54">
        <v>0</v>
      </c>
      <c r="E32" s="54">
        <v>0</v>
      </c>
      <c r="F32" s="43">
        <v>5076.25</v>
      </c>
    </row>
    <row r="33" spans="1:8" ht="12.75">
      <c r="A33" s="111" t="s">
        <v>431</v>
      </c>
      <c r="B33" s="133" t="s">
        <v>432</v>
      </c>
      <c r="C33" s="53">
        <v>36803.25</v>
      </c>
      <c r="D33" s="54">
        <v>23266</v>
      </c>
      <c r="E33" s="54">
        <v>8608</v>
      </c>
      <c r="F33" s="43">
        <v>4929.25</v>
      </c>
      <c r="H33" s="184" t="s">
        <v>531</v>
      </c>
    </row>
    <row r="34" spans="1:6" ht="12.75" hidden="1">
      <c r="A34" s="111" t="s">
        <v>433</v>
      </c>
      <c r="B34" s="133" t="s">
        <v>1553</v>
      </c>
      <c r="C34" s="53">
        <v>7446.25</v>
      </c>
      <c r="D34" s="54">
        <v>0</v>
      </c>
      <c r="E34" s="54">
        <v>0</v>
      </c>
      <c r="F34" s="43">
        <v>7446.25</v>
      </c>
    </row>
    <row r="35" spans="1:6" ht="12.75">
      <c r="A35" s="111" t="s">
        <v>434</v>
      </c>
      <c r="B35" s="133" t="s">
        <v>435</v>
      </c>
      <c r="C35" s="53">
        <v>41514.25</v>
      </c>
      <c r="D35" s="54">
        <v>24980</v>
      </c>
      <c r="E35" s="54">
        <v>9243</v>
      </c>
      <c r="F35" s="43">
        <v>7291.25</v>
      </c>
    </row>
    <row r="36" spans="1:6" ht="12.75" hidden="1">
      <c r="A36" s="111" t="s">
        <v>436</v>
      </c>
      <c r="B36" s="133" t="s">
        <v>437</v>
      </c>
      <c r="C36" s="53">
        <v>7446.25</v>
      </c>
      <c r="D36" s="54">
        <v>0</v>
      </c>
      <c r="E36" s="54">
        <v>0</v>
      </c>
      <c r="F36" s="43">
        <v>7446.25</v>
      </c>
    </row>
    <row r="37" spans="1:6" ht="12.75" hidden="1">
      <c r="A37" s="111" t="s">
        <v>438</v>
      </c>
      <c r="B37" s="133" t="s">
        <v>439</v>
      </c>
      <c r="C37" s="53">
        <v>7446.25</v>
      </c>
      <c r="D37" s="54">
        <v>0</v>
      </c>
      <c r="E37" s="54">
        <v>0</v>
      </c>
      <c r="F37" s="43">
        <v>7446.25</v>
      </c>
    </row>
    <row r="38" spans="1:6" ht="12.75" hidden="1">
      <c r="A38" s="111" t="s">
        <v>440</v>
      </c>
      <c r="B38" s="133" t="s">
        <v>1579</v>
      </c>
      <c r="C38" s="53">
        <v>5076.25</v>
      </c>
      <c r="D38" s="54">
        <v>0</v>
      </c>
      <c r="E38" s="54">
        <v>0</v>
      </c>
      <c r="F38" s="43">
        <v>5076.25</v>
      </c>
    </row>
    <row r="39" spans="1:6" ht="12.75" hidden="1">
      <c r="A39" s="111" t="s">
        <v>441</v>
      </c>
      <c r="B39" s="133" t="s">
        <v>889</v>
      </c>
      <c r="C39" s="53">
        <v>8575</v>
      </c>
      <c r="D39" s="54">
        <v>0</v>
      </c>
      <c r="E39" s="54">
        <v>0</v>
      </c>
      <c r="F39" s="43">
        <v>8575</v>
      </c>
    </row>
    <row r="40" spans="1:6" ht="12.75" hidden="1">
      <c r="A40" s="111" t="s">
        <v>442</v>
      </c>
      <c r="B40" s="133" t="s">
        <v>1584</v>
      </c>
      <c r="C40" s="53">
        <v>7753.75</v>
      </c>
      <c r="D40" s="54">
        <v>0</v>
      </c>
      <c r="E40" s="54">
        <v>0</v>
      </c>
      <c r="F40" s="43">
        <v>7753.75</v>
      </c>
    </row>
    <row r="41" spans="1:6" ht="12.75" hidden="1">
      <c r="A41" s="111" t="s">
        <v>443</v>
      </c>
      <c r="B41" s="133" t="s">
        <v>1590</v>
      </c>
      <c r="C41" s="53">
        <v>10011.25</v>
      </c>
      <c r="D41" s="54">
        <v>0</v>
      </c>
      <c r="E41" s="54">
        <v>0</v>
      </c>
      <c r="F41" s="43">
        <v>10011.25</v>
      </c>
    </row>
    <row r="42" spans="1:6" ht="12.75">
      <c r="A42" s="111" t="s">
        <v>444</v>
      </c>
      <c r="B42" s="133" t="s">
        <v>445</v>
      </c>
      <c r="C42" s="53">
        <v>54829.75</v>
      </c>
      <c r="D42" s="54">
        <v>34470</v>
      </c>
      <c r="E42" s="54">
        <v>12754</v>
      </c>
      <c r="F42" s="43">
        <v>7605.75</v>
      </c>
    </row>
    <row r="43" spans="1:6" ht="12.75" hidden="1">
      <c r="A43" s="111" t="s">
        <v>446</v>
      </c>
      <c r="B43" s="133" t="s">
        <v>1663</v>
      </c>
      <c r="C43" s="53">
        <v>5076.25</v>
      </c>
      <c r="D43" s="54">
        <v>0</v>
      </c>
      <c r="E43" s="54">
        <v>0</v>
      </c>
      <c r="F43" s="43">
        <v>5076.25</v>
      </c>
    </row>
    <row r="44" spans="1:8" ht="12.75">
      <c r="A44" s="111" t="s">
        <v>447</v>
      </c>
      <c r="B44" s="133" t="s">
        <v>1705</v>
      </c>
      <c r="C44" s="53">
        <v>39139.25</v>
      </c>
      <c r="D44" s="54">
        <v>24971</v>
      </c>
      <c r="E44" s="54">
        <v>9239</v>
      </c>
      <c r="F44" s="43">
        <v>4929.25</v>
      </c>
      <c r="H44" s="184" t="s">
        <v>533</v>
      </c>
    </row>
    <row r="45" spans="1:8" ht="12.75">
      <c r="A45" s="111" t="s">
        <v>448</v>
      </c>
      <c r="B45" s="133" t="s">
        <v>1631</v>
      </c>
      <c r="C45" s="53">
        <v>39139.25</v>
      </c>
      <c r="D45" s="54">
        <v>24971</v>
      </c>
      <c r="E45" s="54">
        <v>9239</v>
      </c>
      <c r="F45" s="43">
        <v>4929.25</v>
      </c>
      <c r="H45" s="184" t="s">
        <v>533</v>
      </c>
    </row>
    <row r="46" spans="1:8" ht="12.75">
      <c r="A46" s="111" t="s">
        <v>449</v>
      </c>
      <c r="B46" s="133" t="s">
        <v>450</v>
      </c>
      <c r="C46" s="53">
        <v>39139.25</v>
      </c>
      <c r="D46" s="54">
        <v>24971</v>
      </c>
      <c r="E46" s="54">
        <v>9239</v>
      </c>
      <c r="F46" s="43">
        <v>4929.25</v>
      </c>
      <c r="H46" s="184" t="s">
        <v>533</v>
      </c>
    </row>
    <row r="47" spans="1:6" ht="12.75" hidden="1">
      <c r="A47" s="111" t="s">
        <v>451</v>
      </c>
      <c r="B47" s="133" t="s">
        <v>452</v>
      </c>
      <c r="C47" s="53">
        <v>5076.25</v>
      </c>
      <c r="D47" s="54">
        <v>0</v>
      </c>
      <c r="E47" s="54">
        <v>0</v>
      </c>
      <c r="F47" s="43">
        <v>5076.25</v>
      </c>
    </row>
    <row r="48" spans="1:6" ht="12.75" hidden="1">
      <c r="A48" s="111" t="s">
        <v>453</v>
      </c>
      <c r="B48" s="133" t="s">
        <v>454</v>
      </c>
      <c r="C48" s="53">
        <v>5076.25</v>
      </c>
      <c r="D48" s="54">
        <v>0</v>
      </c>
      <c r="E48" s="54">
        <v>0</v>
      </c>
      <c r="F48" s="43">
        <v>5076.25</v>
      </c>
    </row>
    <row r="49" spans="1:6" ht="12.75" hidden="1">
      <c r="A49" s="111" t="s">
        <v>455</v>
      </c>
      <c r="B49" s="133" t="s">
        <v>1661</v>
      </c>
      <c r="C49" s="53">
        <v>5076.25</v>
      </c>
      <c r="D49" s="54">
        <v>0</v>
      </c>
      <c r="E49" s="54">
        <v>0</v>
      </c>
      <c r="F49" s="43">
        <v>5076.25</v>
      </c>
    </row>
    <row r="50" spans="1:6" ht="12.75" hidden="1">
      <c r="A50" s="111" t="s">
        <v>456</v>
      </c>
      <c r="B50" s="133" t="s">
        <v>993</v>
      </c>
      <c r="C50" s="53">
        <v>5076.25</v>
      </c>
      <c r="D50" s="54">
        <v>0</v>
      </c>
      <c r="E50" s="54">
        <v>0</v>
      </c>
      <c r="F50" s="43">
        <v>5076.25</v>
      </c>
    </row>
    <row r="51" spans="1:6" ht="12.75" hidden="1">
      <c r="A51" s="111" t="s">
        <v>457</v>
      </c>
      <c r="B51" s="133" t="s">
        <v>1045</v>
      </c>
      <c r="C51" s="53">
        <v>5076.25</v>
      </c>
      <c r="D51" s="54">
        <v>0</v>
      </c>
      <c r="E51" s="54">
        <v>0</v>
      </c>
      <c r="F51" s="43">
        <v>5076.25</v>
      </c>
    </row>
    <row r="52" spans="1:6" ht="12.75" hidden="1">
      <c r="A52" s="111" t="s">
        <v>458</v>
      </c>
      <c r="B52" s="133" t="s">
        <v>1697</v>
      </c>
      <c r="C52" s="53">
        <v>5076.25</v>
      </c>
      <c r="D52" s="54">
        <v>0</v>
      </c>
      <c r="E52" s="54">
        <v>0</v>
      </c>
      <c r="F52" s="43">
        <v>5076.25</v>
      </c>
    </row>
    <row r="53" spans="1:6" ht="12.75" hidden="1">
      <c r="A53" s="111" t="s">
        <v>459</v>
      </c>
      <c r="B53" s="133" t="s">
        <v>1683</v>
      </c>
      <c r="C53" s="53">
        <v>5076.25</v>
      </c>
      <c r="D53" s="54">
        <v>0</v>
      </c>
      <c r="E53" s="54">
        <v>0</v>
      </c>
      <c r="F53" s="43">
        <v>5076.25</v>
      </c>
    </row>
    <row r="54" spans="1:8" ht="12.75">
      <c r="A54" s="111" t="s">
        <v>460</v>
      </c>
      <c r="B54" s="133" t="s">
        <v>1691</v>
      </c>
      <c r="C54" s="53">
        <v>39139.25</v>
      </c>
      <c r="D54" s="54">
        <v>24971</v>
      </c>
      <c r="E54" s="54">
        <v>9239</v>
      </c>
      <c r="F54" s="43">
        <v>4929.25</v>
      </c>
      <c r="H54" s="184" t="s">
        <v>533</v>
      </c>
    </row>
    <row r="55" spans="1:8" ht="12.75">
      <c r="A55" s="111" t="s">
        <v>461</v>
      </c>
      <c r="B55" s="133" t="s">
        <v>1685</v>
      </c>
      <c r="C55" s="53">
        <v>39139.25</v>
      </c>
      <c r="D55" s="54">
        <v>24971</v>
      </c>
      <c r="E55" s="54">
        <v>9239</v>
      </c>
      <c r="F55" s="43">
        <v>4929.25</v>
      </c>
      <c r="H55" s="184" t="s">
        <v>533</v>
      </c>
    </row>
    <row r="56" spans="1:8" ht="12.75">
      <c r="A56" s="111" t="s">
        <v>462</v>
      </c>
      <c r="B56" s="133" t="s">
        <v>1693</v>
      </c>
      <c r="C56" s="53">
        <v>39139.25</v>
      </c>
      <c r="D56" s="54">
        <v>24971</v>
      </c>
      <c r="E56" s="54">
        <v>9239</v>
      </c>
      <c r="F56" s="43">
        <v>4929.25</v>
      </c>
      <c r="H56" s="184" t="s">
        <v>533</v>
      </c>
    </row>
    <row r="57" spans="1:6" ht="12.75" hidden="1">
      <c r="A57" s="111" t="s">
        <v>463</v>
      </c>
      <c r="B57" s="133" t="s">
        <v>1695</v>
      </c>
      <c r="C57" s="53">
        <v>5076.25</v>
      </c>
      <c r="D57" s="54">
        <v>0</v>
      </c>
      <c r="E57" s="54">
        <v>0</v>
      </c>
      <c r="F57" s="43">
        <v>5076.25</v>
      </c>
    </row>
    <row r="58" spans="1:6" ht="12.75" hidden="1">
      <c r="A58" s="111" t="s">
        <v>464</v>
      </c>
      <c r="B58" s="133" t="s">
        <v>1703</v>
      </c>
      <c r="C58" s="53">
        <v>5076.25</v>
      </c>
      <c r="D58" s="54">
        <v>0</v>
      </c>
      <c r="E58" s="54">
        <v>0</v>
      </c>
      <c r="F58" s="43">
        <v>5076.25</v>
      </c>
    </row>
    <row r="59" spans="1:6" ht="12.75" hidden="1">
      <c r="A59" s="111" t="s">
        <v>465</v>
      </c>
      <c r="B59" s="133" t="s">
        <v>1683</v>
      </c>
      <c r="C59" s="53">
        <v>5076.25</v>
      </c>
      <c r="D59" s="54">
        <v>0</v>
      </c>
      <c r="E59" s="54">
        <v>0</v>
      </c>
      <c r="F59" s="43">
        <v>5076.25</v>
      </c>
    </row>
    <row r="60" spans="1:8" ht="12.75">
      <c r="A60" s="111" t="s">
        <v>466</v>
      </c>
      <c r="B60" s="133" t="s">
        <v>1705</v>
      </c>
      <c r="C60" s="53">
        <v>39139.25</v>
      </c>
      <c r="D60" s="54">
        <v>24971</v>
      </c>
      <c r="E60" s="54">
        <v>9239</v>
      </c>
      <c r="F60" s="43">
        <v>4929.25</v>
      </c>
      <c r="H60" s="184" t="s">
        <v>533</v>
      </c>
    </row>
    <row r="61" spans="1:8" ht="12.75">
      <c r="A61" s="111" t="s">
        <v>467</v>
      </c>
      <c r="B61" s="133" t="s">
        <v>1121</v>
      </c>
      <c r="C61" s="53">
        <v>39139.25</v>
      </c>
      <c r="D61" s="54">
        <v>24971</v>
      </c>
      <c r="E61" s="54">
        <v>9239</v>
      </c>
      <c r="F61" s="43">
        <v>4929.25</v>
      </c>
      <c r="H61" s="184" t="s">
        <v>533</v>
      </c>
    </row>
    <row r="62" spans="1:6" ht="12.75">
      <c r="A62" s="111" t="s">
        <v>468</v>
      </c>
      <c r="B62" s="133" t="s">
        <v>469</v>
      </c>
      <c r="C62" s="53">
        <v>39139.25</v>
      </c>
      <c r="D62" s="54">
        <v>24971</v>
      </c>
      <c r="E62" s="54">
        <v>9239</v>
      </c>
      <c r="F62" s="43">
        <v>4929.25</v>
      </c>
    </row>
    <row r="63" spans="1:6" ht="12.75" hidden="1">
      <c r="A63" s="111" t="s">
        <v>470</v>
      </c>
      <c r="B63" s="133" t="s">
        <v>471</v>
      </c>
      <c r="C63" s="53">
        <v>5076.25</v>
      </c>
      <c r="D63" s="54">
        <v>0</v>
      </c>
      <c r="E63" s="54">
        <v>0</v>
      </c>
      <c r="F63" s="43">
        <v>5076.25</v>
      </c>
    </row>
    <row r="64" spans="1:6" ht="12.75" hidden="1">
      <c r="A64" s="111" t="s">
        <v>472</v>
      </c>
      <c r="B64" s="133" t="s">
        <v>473</v>
      </c>
      <c r="C64" s="53">
        <v>5076.25</v>
      </c>
      <c r="D64" s="54">
        <v>0</v>
      </c>
      <c r="E64" s="54">
        <v>0</v>
      </c>
      <c r="F64" s="43">
        <v>5076.25</v>
      </c>
    </row>
    <row r="65" spans="1:8" ht="12.75">
      <c r="A65" s="111" t="s">
        <v>474</v>
      </c>
      <c r="B65" s="133" t="s">
        <v>1665</v>
      </c>
      <c r="C65" s="53">
        <v>39139.25</v>
      </c>
      <c r="D65" s="54">
        <v>24971</v>
      </c>
      <c r="E65" s="54">
        <v>9239</v>
      </c>
      <c r="F65" s="43">
        <v>4929.25</v>
      </c>
      <c r="H65" s="184" t="s">
        <v>533</v>
      </c>
    </row>
    <row r="66" spans="1:6" ht="12.75" hidden="1">
      <c r="A66" s="111" t="s">
        <v>475</v>
      </c>
      <c r="B66" s="133" t="s">
        <v>1722</v>
      </c>
      <c r="C66" s="53">
        <v>5076.25</v>
      </c>
      <c r="D66" s="54">
        <v>0</v>
      </c>
      <c r="E66" s="54">
        <v>0</v>
      </c>
      <c r="F66" s="43">
        <v>5076.25</v>
      </c>
    </row>
    <row r="67" spans="1:6" ht="12.75" hidden="1">
      <c r="A67" s="111" t="s">
        <v>476</v>
      </c>
      <c r="B67" s="133" t="s">
        <v>477</v>
      </c>
      <c r="C67" s="53">
        <v>5076.25</v>
      </c>
      <c r="D67" s="54">
        <v>0</v>
      </c>
      <c r="E67" s="54">
        <v>0</v>
      </c>
      <c r="F67" s="43">
        <v>5076.25</v>
      </c>
    </row>
    <row r="68" spans="1:6" ht="12.75" hidden="1">
      <c r="A68" s="111" t="s">
        <v>478</v>
      </c>
      <c r="B68" s="133" t="s">
        <v>479</v>
      </c>
      <c r="C68" s="53">
        <v>5076.25</v>
      </c>
      <c r="D68" s="54">
        <v>0</v>
      </c>
      <c r="E68" s="54">
        <v>0</v>
      </c>
      <c r="F68" s="43">
        <v>5076.25</v>
      </c>
    </row>
    <row r="69" spans="1:8" ht="12.75">
      <c r="A69" s="111" t="s">
        <v>480</v>
      </c>
      <c r="B69" s="133" t="s">
        <v>481</v>
      </c>
      <c r="C69" s="53">
        <v>39139.25</v>
      </c>
      <c r="D69" s="54">
        <v>24971</v>
      </c>
      <c r="E69" s="54">
        <v>9239</v>
      </c>
      <c r="F69" s="43">
        <v>4929.25</v>
      </c>
      <c r="H69" s="184" t="s">
        <v>533</v>
      </c>
    </row>
    <row r="70" spans="1:8" ht="12.75">
      <c r="A70" s="111" t="s">
        <v>482</v>
      </c>
      <c r="B70" s="133" t="s">
        <v>1735</v>
      </c>
      <c r="C70" s="53">
        <v>39139.25</v>
      </c>
      <c r="D70" s="54">
        <v>24971</v>
      </c>
      <c r="E70" s="54">
        <v>9239</v>
      </c>
      <c r="F70" s="43">
        <v>4929.25</v>
      </c>
      <c r="H70" s="184" t="s">
        <v>533</v>
      </c>
    </row>
    <row r="71" spans="1:8" ht="12.75">
      <c r="A71" s="111" t="s">
        <v>483</v>
      </c>
      <c r="B71" s="133" t="s">
        <v>1804</v>
      </c>
      <c r="C71" s="53">
        <v>36803.25</v>
      </c>
      <c r="D71" s="54">
        <v>23266</v>
      </c>
      <c r="E71" s="54">
        <v>8608</v>
      </c>
      <c r="F71" s="43">
        <v>4929.25</v>
      </c>
      <c r="H71" s="184" t="s">
        <v>531</v>
      </c>
    </row>
    <row r="72" spans="1:6" ht="12.75" hidden="1">
      <c r="A72" s="111" t="s">
        <v>484</v>
      </c>
      <c r="B72" s="133" t="s">
        <v>1760</v>
      </c>
      <c r="C72" s="53">
        <v>5076.25</v>
      </c>
      <c r="D72" s="54">
        <v>0</v>
      </c>
      <c r="E72" s="54">
        <v>0</v>
      </c>
      <c r="F72" s="43">
        <v>5076.25</v>
      </c>
    </row>
    <row r="73" spans="1:6" ht="12.75" hidden="1">
      <c r="A73" s="111" t="s">
        <v>485</v>
      </c>
      <c r="B73" s="133" t="s">
        <v>1762</v>
      </c>
      <c r="C73" s="53">
        <v>5076.25</v>
      </c>
      <c r="D73" s="54">
        <v>0</v>
      </c>
      <c r="E73" s="54">
        <v>0</v>
      </c>
      <c r="F73" s="43">
        <v>5076.25</v>
      </c>
    </row>
    <row r="74" spans="1:6" ht="12.75" hidden="1">
      <c r="A74" s="111" t="s">
        <v>486</v>
      </c>
      <c r="B74" s="133" t="s">
        <v>487</v>
      </c>
      <c r="C74" s="53">
        <v>5076.25</v>
      </c>
      <c r="D74" s="54">
        <v>0</v>
      </c>
      <c r="E74" s="54">
        <v>0</v>
      </c>
      <c r="F74" s="43">
        <v>5076.25</v>
      </c>
    </row>
    <row r="75" spans="1:6" ht="12.75" hidden="1">
      <c r="A75" s="111" t="s">
        <v>488</v>
      </c>
      <c r="B75" s="133" t="s">
        <v>1210</v>
      </c>
      <c r="C75" s="53">
        <v>5076.25</v>
      </c>
      <c r="D75" s="54">
        <v>0</v>
      </c>
      <c r="E75" s="54">
        <v>0</v>
      </c>
      <c r="F75" s="43">
        <v>5076.25</v>
      </c>
    </row>
    <row r="76" spans="1:6" ht="12.75" hidden="1">
      <c r="A76" s="111" t="s">
        <v>489</v>
      </c>
      <c r="B76" s="133" t="s">
        <v>1212</v>
      </c>
      <c r="C76" s="53">
        <v>5076.25</v>
      </c>
      <c r="D76" s="54">
        <v>0</v>
      </c>
      <c r="E76" s="54">
        <v>0</v>
      </c>
      <c r="F76" s="43">
        <v>5076.25</v>
      </c>
    </row>
    <row r="77" spans="1:6" ht="12.75" hidden="1">
      <c r="A77" s="111" t="s">
        <v>490</v>
      </c>
      <c r="B77" s="133" t="s">
        <v>1565</v>
      </c>
      <c r="C77" s="53">
        <v>5076.25</v>
      </c>
      <c r="D77" s="54">
        <v>0</v>
      </c>
      <c r="E77" s="54">
        <v>0</v>
      </c>
      <c r="F77" s="43">
        <v>5076.25</v>
      </c>
    </row>
    <row r="78" spans="1:8" ht="12.75">
      <c r="A78" s="111" t="s">
        <v>491</v>
      </c>
      <c r="B78" s="133" t="s">
        <v>492</v>
      </c>
      <c r="C78" s="53">
        <v>36803.25</v>
      </c>
      <c r="D78" s="54">
        <v>23266</v>
      </c>
      <c r="E78" s="54">
        <v>8608</v>
      </c>
      <c r="F78" s="43">
        <v>4929.25</v>
      </c>
      <c r="H78" s="184" t="s">
        <v>531</v>
      </c>
    </row>
    <row r="79" spans="1:6" ht="12.75" hidden="1">
      <c r="A79" s="111" t="s">
        <v>493</v>
      </c>
      <c r="B79" s="133" t="s">
        <v>494</v>
      </c>
      <c r="C79" s="53">
        <v>5076.25</v>
      </c>
      <c r="D79" s="54">
        <v>0</v>
      </c>
      <c r="E79" s="54">
        <v>0</v>
      </c>
      <c r="F79" s="43">
        <v>5076.25</v>
      </c>
    </row>
    <row r="80" spans="1:6" ht="12.75" hidden="1">
      <c r="A80" s="111" t="s">
        <v>495</v>
      </c>
      <c r="B80" s="133" t="s">
        <v>1216</v>
      </c>
      <c r="C80" s="53">
        <v>5076.25</v>
      </c>
      <c r="D80" s="54">
        <v>0</v>
      </c>
      <c r="E80" s="54">
        <v>0</v>
      </c>
      <c r="F80" s="43">
        <v>5076.25</v>
      </c>
    </row>
    <row r="81" spans="1:6" ht="12.75" hidden="1">
      <c r="A81" s="111" t="s">
        <v>496</v>
      </c>
      <c r="B81" s="133" t="s">
        <v>497</v>
      </c>
      <c r="C81" s="53">
        <v>5641.25</v>
      </c>
      <c r="D81" s="54">
        <v>0</v>
      </c>
      <c r="E81" s="54">
        <v>0</v>
      </c>
      <c r="F81" s="43">
        <v>5641.25</v>
      </c>
    </row>
    <row r="82" spans="1:6" ht="12.75" hidden="1">
      <c r="A82" s="111" t="s">
        <v>498</v>
      </c>
      <c r="B82" s="133" t="s">
        <v>499</v>
      </c>
      <c r="C82" s="53">
        <v>5641.25</v>
      </c>
      <c r="D82" s="54">
        <v>0</v>
      </c>
      <c r="E82" s="54">
        <v>0</v>
      </c>
      <c r="F82" s="43">
        <v>5641.25</v>
      </c>
    </row>
    <row r="83" spans="1:6" ht="12.75" hidden="1">
      <c r="A83" s="111" t="s">
        <v>500</v>
      </c>
      <c r="B83" s="133" t="s">
        <v>1242</v>
      </c>
      <c r="C83" s="53">
        <v>5641.25</v>
      </c>
      <c r="D83" s="54">
        <v>0</v>
      </c>
      <c r="E83" s="54">
        <v>0</v>
      </c>
      <c r="F83" s="43">
        <v>5641.25</v>
      </c>
    </row>
    <row r="84" spans="1:8" ht="12.75">
      <c r="A84" s="111" t="s">
        <v>501</v>
      </c>
      <c r="B84" s="133" t="s">
        <v>1802</v>
      </c>
      <c r="C84" s="53">
        <v>36803.25</v>
      </c>
      <c r="D84" s="54">
        <v>23266</v>
      </c>
      <c r="E84" s="54">
        <v>8608</v>
      </c>
      <c r="F84" s="43">
        <v>4929.25</v>
      </c>
      <c r="H84" s="184" t="s">
        <v>531</v>
      </c>
    </row>
    <row r="85" spans="1:8" ht="12.75">
      <c r="A85" s="111" t="s">
        <v>502</v>
      </c>
      <c r="B85" s="133" t="s">
        <v>1794</v>
      </c>
      <c r="C85" s="53">
        <v>41172.25</v>
      </c>
      <c r="D85" s="54">
        <v>26042</v>
      </c>
      <c r="E85" s="54">
        <v>9636</v>
      </c>
      <c r="F85" s="43">
        <v>5494.25</v>
      </c>
      <c r="H85" s="184" t="s">
        <v>535</v>
      </c>
    </row>
    <row r="86" spans="1:8" ht="12.75">
      <c r="A86" s="111" t="s">
        <v>503</v>
      </c>
      <c r="B86" s="133" t="s">
        <v>1798</v>
      </c>
      <c r="C86" s="53">
        <v>37368.25</v>
      </c>
      <c r="D86" s="54">
        <v>23266</v>
      </c>
      <c r="E86" s="54">
        <v>8608</v>
      </c>
      <c r="F86" s="43">
        <v>5494.25</v>
      </c>
      <c r="H86" s="184" t="s">
        <v>536</v>
      </c>
    </row>
    <row r="87" spans="1:8" ht="12.75">
      <c r="A87" s="111" t="s">
        <v>504</v>
      </c>
      <c r="B87" s="133" t="s">
        <v>505</v>
      </c>
      <c r="C87" s="53">
        <v>36803.25</v>
      </c>
      <c r="D87" s="54">
        <v>23266</v>
      </c>
      <c r="E87" s="54">
        <v>8608</v>
      </c>
      <c r="F87" s="43">
        <v>4929.25</v>
      </c>
      <c r="H87" s="184" t="s">
        <v>531</v>
      </c>
    </row>
    <row r="88" spans="1:8" ht="13.5" thickBot="1">
      <c r="A88" s="125" t="s">
        <v>506</v>
      </c>
      <c r="B88" s="134" t="s">
        <v>1867</v>
      </c>
      <c r="C88" s="60">
        <v>36803.25</v>
      </c>
      <c r="D88" s="61">
        <v>23266</v>
      </c>
      <c r="E88" s="61">
        <v>8608</v>
      </c>
      <c r="F88" s="44">
        <v>4929.25</v>
      </c>
      <c r="H88" s="184" t="s">
        <v>531</v>
      </c>
    </row>
    <row r="89" spans="1:6" ht="12.75" hidden="1">
      <c r="A89" s="190" t="s">
        <v>507</v>
      </c>
      <c r="B89" s="191" t="s">
        <v>1796</v>
      </c>
      <c r="C89" s="48">
        <v>5641.25</v>
      </c>
      <c r="D89" s="49">
        <v>0</v>
      </c>
      <c r="E89" s="49">
        <v>0</v>
      </c>
      <c r="F89" s="45">
        <v>5641.25</v>
      </c>
    </row>
    <row r="90" spans="1:6" ht="12.75" hidden="1">
      <c r="A90" s="111" t="s">
        <v>508</v>
      </c>
      <c r="B90" s="133" t="s">
        <v>1891</v>
      </c>
      <c r="C90" s="53">
        <v>11961.25</v>
      </c>
      <c r="D90" s="54">
        <v>0</v>
      </c>
      <c r="E90" s="54">
        <v>0</v>
      </c>
      <c r="F90" s="43">
        <v>11961.25</v>
      </c>
    </row>
    <row r="91" spans="1:6" ht="12.75" hidden="1">
      <c r="A91" s="111" t="s">
        <v>509</v>
      </c>
      <c r="B91" s="133" t="s">
        <v>1809</v>
      </c>
      <c r="C91" s="53">
        <v>11961.25</v>
      </c>
      <c r="D91" s="54">
        <v>0</v>
      </c>
      <c r="E91" s="54">
        <v>0</v>
      </c>
      <c r="F91" s="43">
        <v>11961.25</v>
      </c>
    </row>
    <row r="92" spans="1:6" ht="12.75" hidden="1">
      <c r="A92" s="111" t="s">
        <v>1810</v>
      </c>
      <c r="B92" s="133" t="s">
        <v>1811</v>
      </c>
      <c r="C92" s="53">
        <v>11961.25</v>
      </c>
      <c r="D92" s="54">
        <v>0</v>
      </c>
      <c r="E92" s="54">
        <v>0</v>
      </c>
      <c r="F92" s="43">
        <v>11961.25</v>
      </c>
    </row>
    <row r="93" spans="1:6" ht="12.75" hidden="1">
      <c r="A93" s="111" t="s">
        <v>1812</v>
      </c>
      <c r="B93" s="133" t="s">
        <v>1893</v>
      </c>
      <c r="C93" s="53">
        <v>11961.25</v>
      </c>
      <c r="D93" s="54">
        <v>0</v>
      </c>
      <c r="E93" s="54">
        <v>0</v>
      </c>
      <c r="F93" s="43">
        <v>11961.25</v>
      </c>
    </row>
    <row r="94" spans="1:6" ht="12.75" hidden="1">
      <c r="A94" s="111" t="s">
        <v>1813</v>
      </c>
      <c r="B94" s="133" t="s">
        <v>1814</v>
      </c>
      <c r="C94" s="53">
        <v>14218.75</v>
      </c>
      <c r="D94" s="54">
        <v>0</v>
      </c>
      <c r="E94" s="54">
        <v>0</v>
      </c>
      <c r="F94" s="43">
        <v>14218.75</v>
      </c>
    </row>
    <row r="95" spans="1:6" ht="12.75" hidden="1">
      <c r="A95" s="111" t="s">
        <v>1815</v>
      </c>
      <c r="B95" s="133" t="s">
        <v>510</v>
      </c>
      <c r="C95" s="53">
        <v>11961.25</v>
      </c>
      <c r="D95" s="54">
        <v>0</v>
      </c>
      <c r="E95" s="54">
        <v>0</v>
      </c>
      <c r="F95" s="43">
        <v>11961.25</v>
      </c>
    </row>
    <row r="96" spans="1:6" ht="12.75" hidden="1">
      <c r="A96" s="111" t="s">
        <v>1816</v>
      </c>
      <c r="B96" s="133" t="s">
        <v>1817</v>
      </c>
      <c r="C96" s="53">
        <v>14218.75</v>
      </c>
      <c r="D96" s="54">
        <v>0</v>
      </c>
      <c r="E96" s="54">
        <v>0</v>
      </c>
      <c r="F96" s="43">
        <v>14218.75</v>
      </c>
    </row>
    <row r="97" spans="1:6" ht="12.75" hidden="1">
      <c r="A97" s="111" t="s">
        <v>1818</v>
      </c>
      <c r="B97" s="133" t="s">
        <v>521</v>
      </c>
      <c r="C97" s="53">
        <v>14218.75</v>
      </c>
      <c r="D97" s="54">
        <v>0</v>
      </c>
      <c r="E97" s="54">
        <v>0</v>
      </c>
      <c r="F97" s="43">
        <v>14218.75</v>
      </c>
    </row>
    <row r="98" spans="1:6" ht="13.5" hidden="1" thickBot="1">
      <c r="A98" s="50" t="s">
        <v>1822</v>
      </c>
      <c r="B98" s="138" t="s">
        <v>1440</v>
      </c>
      <c r="C98" s="52">
        <v>5706.25</v>
      </c>
      <c r="D98" s="116">
        <v>0</v>
      </c>
      <c r="E98" s="116">
        <v>0</v>
      </c>
      <c r="F98" s="117">
        <v>5706.25</v>
      </c>
    </row>
  </sheetData>
  <sheetProtection password="C6E2" sheet="1" objects="1" scenarios="1" selectLockedCells="1" selectUnlockedCells="1"/>
  <mergeCells count="11">
    <mergeCell ref="A1:B1"/>
    <mergeCell ref="E2:F2"/>
    <mergeCell ref="A6:A7"/>
    <mergeCell ref="B6:B7"/>
    <mergeCell ref="A3:F3"/>
    <mergeCell ref="C6:C7"/>
    <mergeCell ref="D6:D7"/>
    <mergeCell ref="E6:E7"/>
    <mergeCell ref="F6:F7"/>
    <mergeCell ref="A4:F4"/>
    <mergeCell ref="C5:F5"/>
  </mergeCells>
  <printOptions horizontalCentered="1"/>
  <pageMargins left="0.3937007874015748" right="0.3937007874015748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skrivankova</dc:creator>
  <cp:keywords/>
  <dc:description/>
  <cp:lastModifiedBy>koukalovad</cp:lastModifiedBy>
  <cp:lastPrinted>2008-02-15T09:48:04Z</cp:lastPrinted>
  <dcterms:created xsi:type="dcterms:W3CDTF">2007-12-19T09:49:08Z</dcterms:created>
  <dcterms:modified xsi:type="dcterms:W3CDTF">2008-02-28T09:38:03Z</dcterms:modified>
  <cp:category/>
  <cp:version/>
  <cp:contentType/>
  <cp:contentStatus/>
</cp:coreProperties>
</file>