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180" windowHeight="8715" tabRatio="18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<sst xmlns="http://schemas.openxmlformats.org/spreadsheetml/2006/main" count="391" uniqueCount="357">
  <si>
    <t>IČ NNO</t>
  </si>
  <si>
    <t>Název NNO</t>
  </si>
  <si>
    <t>Obec</t>
  </si>
  <si>
    <t>Název projektu</t>
  </si>
  <si>
    <t>Celkový rozpočet</t>
  </si>
  <si>
    <t>Z toho osobní</t>
  </si>
  <si>
    <t>Požadovaná dotace</t>
  </si>
  <si>
    <t>Přidělená dotace</t>
  </si>
  <si>
    <t>Poznámka</t>
  </si>
  <si>
    <t>A Kluby ČR o.p.s.</t>
  </si>
  <si>
    <t>Brno</t>
  </si>
  <si>
    <t>0076/P2/2/2007</t>
  </si>
  <si>
    <t>Svět kolem nás a Slavíci ve školní lavici</t>
  </si>
  <si>
    <t>AICM ČR - Asociace pro podporu rozvoje Informačních center pro mládež v ČR</t>
  </si>
  <si>
    <t>Praha 1</t>
  </si>
  <si>
    <t>0009/P2/2/2007</t>
  </si>
  <si>
    <t>All Different - All Equal – AICM 2007</t>
  </si>
  <si>
    <t>AMAS-Asociace mladých a svazy</t>
  </si>
  <si>
    <t>0098/P2/2/2007</t>
  </si>
  <si>
    <t>Provozní náklady služebního auta a oprava</t>
  </si>
  <si>
    <t>Asociace Dětských domovů</t>
  </si>
  <si>
    <t>Trutnov</t>
  </si>
  <si>
    <t>0027/P2/2/2007</t>
  </si>
  <si>
    <t>Všeználek - Webrovka všem dětem.</t>
  </si>
  <si>
    <t>Asociace křesťanských sdružení mládeže</t>
  </si>
  <si>
    <t>Praha 6-Dejvice</t>
  </si>
  <si>
    <t>0073/P2/2/2007</t>
  </si>
  <si>
    <t>Zahraniční přátelé na CSM Tábor</t>
  </si>
  <si>
    <t>Asociace rodičů a přátel zdravotně postižených dětí v ČR</t>
  </si>
  <si>
    <t>Praha 8</t>
  </si>
  <si>
    <t>0033/P2/2/2007</t>
  </si>
  <si>
    <t>Celoroční zájmová činnost klubů zdravotně postižených dětí a mládeže.</t>
  </si>
  <si>
    <t>Asociace středoškolských klubů České republiky</t>
  </si>
  <si>
    <t>0020/P2/2/2007</t>
  </si>
  <si>
    <t>Akce ASK ČR pro neorganizovanou mládež</t>
  </si>
  <si>
    <t>Asociace turistických oddílů mládeže České republiky</t>
  </si>
  <si>
    <t>Roztoky u Prahy</t>
  </si>
  <si>
    <t>0051/P2/2/2007</t>
  </si>
  <si>
    <t>Neorganizovaná mládež a zahraničí - ll.kolo</t>
  </si>
  <si>
    <t>Ateliér Černé kočičky</t>
  </si>
  <si>
    <t>0065/P2/2/2007</t>
  </si>
  <si>
    <t>Černá kočička dětem</t>
  </si>
  <si>
    <t>Atleti v Akci</t>
  </si>
  <si>
    <t>Praha 5</t>
  </si>
  <si>
    <t>0047/P2/2/2007</t>
  </si>
  <si>
    <t>Sportovní zážitkové kempy v přírodě</t>
  </si>
  <si>
    <t>Benjamin občanské sdružení pro děti a mládež</t>
  </si>
  <si>
    <t>Ostrov</t>
  </si>
  <si>
    <t>0061/P2/2/2007</t>
  </si>
  <si>
    <t>Maxiliga na minihřišti</t>
  </si>
  <si>
    <t>Centrum integrace dětí a mládeže,o.s.</t>
  </si>
  <si>
    <t>0038/P2/2/2007</t>
  </si>
  <si>
    <t>Karlín a děti</t>
  </si>
  <si>
    <t>Centrum pro pomoc dětem a mládeži, o.p.s. Český Krumlov</t>
  </si>
  <si>
    <t>Český Krumlov</t>
  </si>
  <si>
    <t>0070/P2/2/2007</t>
  </si>
  <si>
    <t>Katalog levného ubytování - Mladá literární scéna - Dialogy a proměny</t>
  </si>
  <si>
    <t>Centrum volného času Arabela</t>
  </si>
  <si>
    <t>Liberec 25</t>
  </si>
  <si>
    <t>0058/P2/2/2007</t>
  </si>
  <si>
    <t>Hry bez hranic</t>
  </si>
  <si>
    <t>Českobratrská církev evangelická</t>
  </si>
  <si>
    <t>0049/P2/2/2007</t>
  </si>
  <si>
    <t>Zábavná angličtina aneb angličtina hrou</t>
  </si>
  <si>
    <t>Český hudební tábor mládeže o.p.s.</t>
  </si>
  <si>
    <t>Horní Jelení</t>
  </si>
  <si>
    <t>0036/P2/2/2007</t>
  </si>
  <si>
    <t>Český hudební tábor mládeže 2007</t>
  </si>
  <si>
    <t>DANAR</t>
  </si>
  <si>
    <t>Votice</t>
  </si>
  <si>
    <t>0053/P2/2/2007</t>
  </si>
  <si>
    <t>Život ve středověku IV</t>
  </si>
  <si>
    <t>Diakonie ČCE při Středisku křesťanské pomoci v Litoměřicích</t>
  </si>
  <si>
    <t>Litoměřice</t>
  </si>
  <si>
    <t>0024/P2/2/2007</t>
  </si>
  <si>
    <t>Klobouk pro mladé v Terezíně</t>
  </si>
  <si>
    <t>Dobrovolnické centrum Motýlek, o.s.</t>
  </si>
  <si>
    <t>0083/P2/2/2007</t>
  </si>
  <si>
    <t>Dobrovolníci dětem</t>
  </si>
  <si>
    <t>Duha</t>
  </si>
  <si>
    <t>0060/P2/2/2007</t>
  </si>
  <si>
    <t>Duha neorganizované a zahraničí 2007(jarní kolo)</t>
  </si>
  <si>
    <t>Farní charita Beroun</t>
  </si>
  <si>
    <t>Beroun</t>
  </si>
  <si>
    <t>0074/P2/2/2007</t>
  </si>
  <si>
    <t>Centrum volného času v Berouně - Pestrá paleta</t>
  </si>
  <si>
    <t>Fond ohrožených dětí</t>
  </si>
  <si>
    <t>0072/P2/2/2007</t>
  </si>
  <si>
    <t>akce a tábor FOD 2007</t>
  </si>
  <si>
    <t>HEJ RUP</t>
  </si>
  <si>
    <t>Praha 7</t>
  </si>
  <si>
    <t>0092/P2/2/2007</t>
  </si>
  <si>
    <t>Hnutí Brontosaurus</t>
  </si>
  <si>
    <t>0041/P2/2/2007</t>
  </si>
  <si>
    <t>Dobrovolnické aktivity Hnutí Brontosaurus a Ekodobrovolnický klub</t>
  </si>
  <si>
    <t>Hudební mládež ČR</t>
  </si>
  <si>
    <t>Praha 9</t>
  </si>
  <si>
    <t>0011/P2/2/2007</t>
  </si>
  <si>
    <t>Umění pro děti a mládež 2007</t>
  </si>
  <si>
    <t>Jednota bratrská</t>
  </si>
  <si>
    <t>Ústí nad Orlicí</t>
  </si>
  <si>
    <t>0029/P2/2/2007</t>
  </si>
  <si>
    <t>Práce Jednoty bratrské s dětmi a mládeží</t>
  </si>
  <si>
    <t>Junák - svaz skautů a skautek ČR</t>
  </si>
  <si>
    <t>0010/P2/2/2007</t>
  </si>
  <si>
    <t>Mezinárodní výměny II, děti a skauting, skauting a děti II</t>
  </si>
  <si>
    <t>Klub ekologické výchovy</t>
  </si>
  <si>
    <t>Praha 4</t>
  </si>
  <si>
    <t>0064/P2/2/2007</t>
  </si>
  <si>
    <t>Bude mít Země bílou čepici??</t>
  </si>
  <si>
    <t>Klub rodičů a přátel Královéhradeckého dětského sboru</t>
  </si>
  <si>
    <t>Hradec Králové</t>
  </si>
  <si>
    <t>0028/P2/2/2007</t>
  </si>
  <si>
    <t>Letní tábor Jitro 2007</t>
  </si>
  <si>
    <t>Klub studentů, rodičů a přátel CMG</t>
  </si>
  <si>
    <t>Prostějov</t>
  </si>
  <si>
    <t>0069/P2/2/2007</t>
  </si>
  <si>
    <t>Pane, pojďte si hrát</t>
  </si>
  <si>
    <t>Kolpingovo dílo České republiky</t>
  </si>
  <si>
    <t>Žďár nad Sázavou</t>
  </si>
  <si>
    <t>0046/P2/2/2007</t>
  </si>
  <si>
    <t>Kolping 2007 – volnočasové aktivity pro děti a mládež</t>
  </si>
  <si>
    <t>LECCOS</t>
  </si>
  <si>
    <t>Český Brod</t>
  </si>
  <si>
    <t>0052/P2/2/2007</t>
  </si>
  <si>
    <t>Rok ve Zvonici</t>
  </si>
  <si>
    <t>MILSET EUROPE</t>
  </si>
  <si>
    <t>0082/P2/2/2007</t>
  </si>
  <si>
    <t>Provozní náklady sekretariátu mezinárodní organizace MILSET Europe</t>
  </si>
  <si>
    <t>Múzy dětem</t>
  </si>
  <si>
    <t>0012/P2/2/2007</t>
  </si>
  <si>
    <t>ŽIVOT NANEČISTO, podpůrné projekty: festival OUT OF HOME, Tábor Slunečnice - Múzy dětem 2007</t>
  </si>
  <si>
    <t>o.s. Sojka - spolek mladých</t>
  </si>
  <si>
    <t>Čelákovice</t>
  </si>
  <si>
    <t>0045/P2/2/2007</t>
  </si>
  <si>
    <t>GABO 2007</t>
  </si>
  <si>
    <t>Občanské sdružení AVE</t>
  </si>
  <si>
    <t>Český Těšín</t>
  </si>
  <si>
    <t>0001/P2/2/2007</t>
  </si>
  <si>
    <t>Ztracená tramvaj</t>
  </si>
  <si>
    <t>Občanské sdružení Borovany II.turnus</t>
  </si>
  <si>
    <t>Praha 4 Podolí</t>
  </si>
  <si>
    <t>0026/P2/2/2007</t>
  </si>
  <si>
    <t>LDT Borovany II.turnus 2007</t>
  </si>
  <si>
    <t>občanské sdružení Dubíčko</t>
  </si>
  <si>
    <t>Dubí 2</t>
  </si>
  <si>
    <t>0018/P2/2/2007</t>
  </si>
  <si>
    <t>Dejme šanci všem!</t>
  </si>
  <si>
    <t>Občanské sdružení NA CESTĚ</t>
  </si>
  <si>
    <t>Vsetín</t>
  </si>
  <si>
    <t>0055/P2/2/2007</t>
  </si>
  <si>
    <t>Centrum Archa</t>
  </si>
  <si>
    <t>Občanské sdružení Ornita</t>
  </si>
  <si>
    <t>Praha 2</t>
  </si>
  <si>
    <t>0095/P2/2/2007</t>
  </si>
  <si>
    <t>Příroda kolem nás</t>
  </si>
  <si>
    <t>Pavučina os Den</t>
  </si>
  <si>
    <t>Ostrava - Kunčičky</t>
  </si>
  <si>
    <t>0042/P2/2/2007</t>
  </si>
  <si>
    <t>Pavučina</t>
  </si>
  <si>
    <t>PIONÝR</t>
  </si>
  <si>
    <t>0021/P2/2/2007</t>
  </si>
  <si>
    <t>Už v tom zase lítáme...</t>
  </si>
  <si>
    <t>Plzeňská krajská rada dětí a mládeže</t>
  </si>
  <si>
    <t>Plzeň</t>
  </si>
  <si>
    <t>0050/P2/2/2007</t>
  </si>
  <si>
    <t>Činnost Plzeňské krajské rady dětí a mládeže na rok 2007</t>
  </si>
  <si>
    <t>PROSAZ</t>
  </si>
  <si>
    <t>0022/P2/2/2007</t>
  </si>
  <si>
    <t>Jsme jako vy - pojďme si hrát</t>
  </si>
  <si>
    <t>Royal Rangers v ČR</t>
  </si>
  <si>
    <t>Třinec</t>
  </si>
  <si>
    <t>0002/P2/2/2007</t>
  </si>
  <si>
    <t>Royal Rangers pro všechny</t>
  </si>
  <si>
    <t>Salesiánská asociace Dona Boska, o.s.</t>
  </si>
  <si>
    <t>Praha 8 - Kobylisy</t>
  </si>
  <si>
    <t>0059/P2/2/2007</t>
  </si>
  <si>
    <t>Dobrovolnictví a aktivní životní styl</t>
  </si>
  <si>
    <t>Salesiánské hnutí mládeže</t>
  </si>
  <si>
    <t>Praha 10</t>
  </si>
  <si>
    <t>0043/P2/2/2007</t>
  </si>
  <si>
    <t>Neorganizovaná činnost v klubech SHM 2007 - II. kolo</t>
  </si>
  <si>
    <t>Salesiánské středisko mládeže, o.p.s.</t>
  </si>
  <si>
    <t>0023/P2/2/2007</t>
  </si>
  <si>
    <t>Horolezecká stěna s posilovnou</t>
  </si>
  <si>
    <t>Sdružení dětí a mládeže Duhový svět</t>
  </si>
  <si>
    <t>Hustopeče</t>
  </si>
  <si>
    <t>0008/P2/2/2007</t>
  </si>
  <si>
    <t>Finále MČR mažoretek a cheerleaderek 2007</t>
  </si>
  <si>
    <t>Sdružení dětí a mládeže Tilia</t>
  </si>
  <si>
    <t>Ústí nad Labem</t>
  </si>
  <si>
    <t>0040/P2/2/2007</t>
  </si>
  <si>
    <t>Turisticko-ochranářská soutěž Indiánská stezka</t>
  </si>
  <si>
    <t>Sdružení hasičů Čech, Moravy a Slezska</t>
  </si>
  <si>
    <t>0067/P2/2/2007</t>
  </si>
  <si>
    <t>Mezinárodní výměny a spolupráce</t>
  </si>
  <si>
    <t>Sdružení na pomoc chronicky nemocným dětem</t>
  </si>
  <si>
    <t>Praha 6</t>
  </si>
  <si>
    <t>0099/P2/2/2007</t>
  </si>
  <si>
    <t>Sdružení na pomoc chronicky nemocným dětem 2007</t>
  </si>
  <si>
    <t>Sdružení občanů při ZŠ Chodovice</t>
  </si>
  <si>
    <t>Hořice</t>
  </si>
  <si>
    <t>0007/P2/2/2007</t>
  </si>
  <si>
    <t>Volný čas dětí a mládeže</t>
  </si>
  <si>
    <t>Sdružení pro aktivní odpočinek a integraci postižených - SAOP</t>
  </si>
  <si>
    <t>0048/P2/2/2007</t>
  </si>
  <si>
    <t>Smysluplný volný čas dětí zdravých i s postižením a mládeže</t>
  </si>
  <si>
    <t>Sdružení přátel hor</t>
  </si>
  <si>
    <t>Černilov</t>
  </si>
  <si>
    <t>0034/P2/2/2007</t>
  </si>
  <si>
    <t>PŘÍRODA a MY</t>
  </si>
  <si>
    <t>Sdružení přátel Jaroslava Foglara</t>
  </si>
  <si>
    <t>0093/P2/2/2007</t>
  </si>
  <si>
    <t>Dětské kluby 2007</t>
  </si>
  <si>
    <t>Sdružení Roztoč</t>
  </si>
  <si>
    <t>Roztoky</t>
  </si>
  <si>
    <t>0087/P2/2/2007</t>
  </si>
  <si>
    <t>Buďte tu doma - podpora multikulturních akcí pro děti a mládež</t>
  </si>
  <si>
    <t>Sdružení T.O. Lvíčata</t>
  </si>
  <si>
    <t>0019/P2/2/2007</t>
  </si>
  <si>
    <t>Obnova poničeného vybavení táborové základny v Besednici po orkánu Kyrill v lednu 2007</t>
  </si>
  <si>
    <t>SKP-CENTRUM</t>
  </si>
  <si>
    <t>Pardubice</t>
  </si>
  <si>
    <t>0071/P2/2/2007</t>
  </si>
  <si>
    <t>Klub EMKO Vysoké Mýto a letní tábor pro děti z klubů</t>
  </si>
  <si>
    <t>Společnost pro poskytování psychosociální pomoci občanům</t>
  </si>
  <si>
    <t>Prachatice</t>
  </si>
  <si>
    <t>0031/P2/2/2007</t>
  </si>
  <si>
    <t>Centrum volného času</t>
  </si>
  <si>
    <t>SPOLU Olomouc</t>
  </si>
  <si>
    <t>Olomouc</t>
  </si>
  <si>
    <t>0091/P2/2/2007</t>
  </si>
  <si>
    <t>SPOLU je nám fajn</t>
  </si>
  <si>
    <t>Středočeská rada pro děti a mládež</t>
  </si>
  <si>
    <t>0079/P2/2/2007</t>
  </si>
  <si>
    <t>Kam k nám</t>
  </si>
  <si>
    <t>Studio Experiment</t>
  </si>
  <si>
    <t>0003/P2/2/2007</t>
  </si>
  <si>
    <t>Vítr jest život člověka</t>
  </si>
  <si>
    <t>TIB</t>
  </si>
  <si>
    <t>0077/P2/2/2007</t>
  </si>
  <si>
    <t>Mezinárodní tvůrčí programátorská soutěž B+B 2007</t>
  </si>
  <si>
    <t>TŠ Bonifac o.s.</t>
  </si>
  <si>
    <t>Rtyně v Podkrkonoší</t>
  </si>
  <si>
    <t>0063/P2/2/2007</t>
  </si>
  <si>
    <t>BONIFÁC JE PRO VŠECHNY</t>
  </si>
  <si>
    <t>YMCA v České republice</t>
  </si>
  <si>
    <t>0086/P2/2/2007</t>
  </si>
  <si>
    <t>YMCA v ČR 2007, 2. kolo</t>
  </si>
  <si>
    <t>Zálesáci-pobyt v přírodě</t>
  </si>
  <si>
    <t>Hodonín</t>
  </si>
  <si>
    <t>0054/P2/2/2007</t>
  </si>
  <si>
    <t>Táborová činnost a školení vedoucích oddílů dětí a mládeže</t>
  </si>
  <si>
    <t>projekt nemá všechny náležitosti v elektronické podobě</t>
  </si>
  <si>
    <t>nelze dotovat ceny pro soutěžící</t>
  </si>
  <si>
    <t>dotace se nevztahuje na akci Vzdělání a řemeslo</t>
  </si>
  <si>
    <t>Nelze dotovat ceny a odměny pro soutěžící. Dotace není určena na zahraniční akce.</t>
  </si>
  <si>
    <t>Dotace není určena na akcí Mladá literární scéna a vydávání brožur a publikací.</t>
  </si>
  <si>
    <t>dotace je určena pouze na materiál</t>
  </si>
  <si>
    <t>projekt se nevztahuje pouze na rok 2007 a jazykové kurzy nejsou prioriou programu</t>
  </si>
  <si>
    <t>pouze na letní soustředění</t>
  </si>
  <si>
    <t>dotace není určena na nákup videokamery</t>
  </si>
  <si>
    <t>Dotace není určena na akce "Babylon" a "Hilton"</t>
  </si>
  <si>
    <t xml:space="preserve">Dotace není určena na výměnu mládeže č. 5 </t>
  </si>
  <si>
    <t>nekonkrétní projekt, uvedené aktivity může dotovat spíše MŽP</t>
  </si>
  <si>
    <t>Klub přátel ICM</t>
  </si>
  <si>
    <t>Uherské Hradiště</t>
  </si>
  <si>
    <t>0085/P2/2/2007</t>
  </si>
  <si>
    <t>Informační centrum pro mládež Uherského Hradiště - 2007</t>
  </si>
  <si>
    <t>Dotace není určena na výměny mládeže č. 1, 2 a 6. Nelze dotovat ceny pro soutěžící.</t>
  </si>
  <si>
    <t>Dotace není určena na akci "Mozart open cup"</t>
  </si>
  <si>
    <t>Dotace není určena na zajištění přehlídky hudebních skupin.</t>
  </si>
  <si>
    <t>Dotace není určena na ceny a tombolu.</t>
  </si>
  <si>
    <t>nelze dotovat ceny pro soutěžící a odměny pro děti</t>
  </si>
  <si>
    <t>Dotace je určena pouze na letní tábor.</t>
  </si>
  <si>
    <t>chybí projekt</t>
  </si>
  <si>
    <t>jedná se o základní článek občanského sdružení "Den" - projekt musí podat ústředí</t>
  </si>
  <si>
    <t>Dotace není určena na účastnický poplatek na kongres.</t>
  </si>
  <si>
    <t>Dotace není určena na honoráře účinkujícím.</t>
  </si>
  <si>
    <t>rozpočet projektu nesouhlasí s rozpočtem na přihlášce</t>
  </si>
  <si>
    <t>Dotace není určena na občerstvení, ceny pro soutěžící, stravu pro hosty a ohňostroj.</t>
  </si>
  <si>
    <t>soutěž je zařazena do soutěží vyhlašovaných MŠMT kategorie "C"</t>
  </si>
  <si>
    <t>Dotace není určena na odměny a ceny pro děti a občerstvení.</t>
  </si>
  <si>
    <t>Evid. č. projektu</t>
  </si>
  <si>
    <t>z toho mzdové prostředky</t>
  </si>
  <si>
    <t>Celkem</t>
  </si>
  <si>
    <t>1.</t>
  </si>
  <si>
    <t>Poř.č.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</si>
  <si>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</si>
  <si>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</si>
  <si>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</si>
  <si>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</si>
  <si>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</si>
  <si>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</si>
  <si>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</si>
  <si>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</si>
  <si>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</si>
  <si>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</si>
  <si>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</si>
  <si>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</si>
  <si>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</si>
  <si>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</si>
  <si>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</si>
  <si>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</si>
  <si>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</si>
  <si>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</si>
  <si>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</si>
  <si>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</si>
  <si>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</si>
  <si>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</si>
  <si>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</si>
  <si>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</si>
  <si>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</si>
  <si>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</si>
  <si>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</si>
  <si>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</si>
  <si>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</si>
  <si>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</si>
  <si>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</si>
  <si>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</si>
  <si>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</si>
  <si>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</si>
  <si>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</si>
  <si>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</si>
  <si>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</si>
  <si>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</si>
  <si>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</si>
  <si>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</si>
  <si>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</si>
  <si>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</si>
  <si>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</si>
  <si>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</si>
  <si>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</si>
  <si>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</si>
  <si>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</si>
  <si>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</si>
  <si>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</si>
  <si>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</si>
  <si>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</si>
  <si>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</si>
  <si>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</si>
  <si>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</si>
  <si>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</si>
  <si>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</si>
  <si>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</si>
  <si>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</si>
  <si>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</si>
  <si>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</si>
  <si>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</si>
  <si>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</si>
  <si>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</si>
  <si>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</si>
  <si>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</si>
  <si>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</si>
  <si>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</si>
  <si>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417 000 -mzdové prostředky pro ICM Brno, Ostrava, Hradec Králové</t>
  </si>
  <si>
    <t>Výsledky výběrového řízení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</si>
</sst>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  <numFmt numFmtId="165" formatCode="[$-405]d\.\ mmmm\ yyyy"/>
    <numFmt numFmtId="166" formatCode="000\ 00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 Unicode MS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3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3" fontId="6" fillId="2" borderId="3" xfId="0" applyNumberFormat="1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3" fontId="0" fillId="2" borderId="5" xfId="0" applyNumberFormat="1" applyFill="1" applyBorder="1" applyAlignment="1">
      <alignment vertical="center" wrapText="1"/>
    </xf>
    <xf numFmtId="3" fontId="0" fillId="3" borderId="5" xfId="0" applyNumberForma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3" fontId="0" fillId="2" borderId="7" xfId="0" applyNumberFormat="1" applyFill="1" applyBorder="1" applyAlignment="1">
      <alignment vertical="center" wrapText="1"/>
    </xf>
    <xf numFmtId="3" fontId="0" fillId="3" borderId="7" xfId="0" applyNumberForma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6"/>
  <sheetViews>
    <sheetView tabSelected="1" zoomScale="75" zoomScaleNormal="75" workbookViewId="0" topLeftCell="D65">
      <selection activeCell="M2" sqref="M2"/>
    </sheetView>
  </sheetViews>
  <sheetFormatPr defaultColWidth="9.140625" defaultRowHeight="12.75"/>
  <cols>
    <col min="1" max="1" width="6.7109375" style="42" customWidth="1"/>
    <col min="2" max="2" width="12.00390625" style="1" customWidth="1"/>
    <col min="3" max="3" width="38.421875" style="1" customWidth="1"/>
    <col min="4" max="4" width="14.57421875" style="1" customWidth="1"/>
    <col min="5" max="5" width="17.7109375" style="1" customWidth="1"/>
    <col min="6" max="6" width="25.00390625" style="1" customWidth="1"/>
    <col min="7" max="7" width="15.57421875" style="9" customWidth="1"/>
    <col min="8" max="8" width="13.140625" style="9" customWidth="1"/>
    <col min="9" max="9" width="12.7109375" style="9" customWidth="1"/>
    <col min="10" max="10" width="12.00390625" style="1" hidden="1" customWidth="1"/>
    <col min="11" max="12" width="11.8515625" style="9" customWidth="1"/>
    <col min="13" max="13" width="31.8515625" style="1" customWidth="1"/>
    <col min="14" max="16384" width="11.57421875" style="1" customWidth="1"/>
  </cols>
  <sheetData>
    <row r="2" ht="18">
      <c r="M2" s="20"/>
    </row>
    <row r="4" spans="2:13" ht="20.25">
      <c r="B4" s="47" t="s">
        <v>356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6" ht="13.5" thickBot="1"/>
    <row r="7" spans="1:13" s="8" customFormat="1" ht="39" thickBot="1">
      <c r="A7" s="38" t="s">
        <v>287</v>
      </c>
      <c r="B7" s="39" t="s">
        <v>0</v>
      </c>
      <c r="C7" s="39" t="s">
        <v>1</v>
      </c>
      <c r="D7" s="39" t="s">
        <v>2</v>
      </c>
      <c r="E7" s="39" t="s">
        <v>283</v>
      </c>
      <c r="F7" s="39" t="s">
        <v>3</v>
      </c>
      <c r="G7" s="40" t="s">
        <v>4</v>
      </c>
      <c r="H7" s="40" t="s">
        <v>284</v>
      </c>
      <c r="I7" s="40" t="s">
        <v>6</v>
      </c>
      <c r="J7" s="39" t="s">
        <v>5</v>
      </c>
      <c r="K7" s="40" t="s">
        <v>7</v>
      </c>
      <c r="L7" s="40" t="s">
        <v>284</v>
      </c>
      <c r="M7" s="41" t="s">
        <v>8</v>
      </c>
    </row>
    <row r="8" spans="1:13" ht="26.25" thickTop="1">
      <c r="A8" s="43" t="s">
        <v>286</v>
      </c>
      <c r="B8" s="32">
        <v>26221268</v>
      </c>
      <c r="C8" s="32" t="s">
        <v>9</v>
      </c>
      <c r="D8" s="32" t="s">
        <v>10</v>
      </c>
      <c r="E8" s="32" t="s">
        <v>11</v>
      </c>
      <c r="F8" s="32" t="s">
        <v>12</v>
      </c>
      <c r="G8" s="33">
        <v>129000</v>
      </c>
      <c r="H8" s="33">
        <v>25000</v>
      </c>
      <c r="I8" s="33">
        <v>64000</v>
      </c>
      <c r="J8" s="34">
        <v>25000</v>
      </c>
      <c r="K8" s="35">
        <v>30000</v>
      </c>
      <c r="L8" s="36">
        <v>10000</v>
      </c>
      <c r="M8" s="37" t="s">
        <v>254</v>
      </c>
    </row>
    <row r="9" spans="1:13" ht="25.5">
      <c r="A9" s="44" t="s">
        <v>288</v>
      </c>
      <c r="B9" s="4">
        <v>69781397</v>
      </c>
      <c r="C9" s="4" t="s">
        <v>13</v>
      </c>
      <c r="D9" s="4" t="s">
        <v>14</v>
      </c>
      <c r="E9" s="4" t="s">
        <v>15</v>
      </c>
      <c r="F9" s="4" t="s">
        <v>16</v>
      </c>
      <c r="G9" s="10">
        <v>391400</v>
      </c>
      <c r="H9" s="10">
        <v>112700</v>
      </c>
      <c r="I9" s="10">
        <v>249200</v>
      </c>
      <c r="J9" s="5">
        <v>64600</v>
      </c>
      <c r="K9" s="12">
        <v>130000</v>
      </c>
      <c r="L9" s="18">
        <v>45000</v>
      </c>
      <c r="M9" s="14" t="s">
        <v>255</v>
      </c>
    </row>
    <row r="10" spans="1:13" ht="25.5">
      <c r="A10" s="44" t="s">
        <v>289</v>
      </c>
      <c r="B10" s="4">
        <v>70807256</v>
      </c>
      <c r="C10" s="4" t="s">
        <v>17</v>
      </c>
      <c r="D10" s="4" t="s">
        <v>14</v>
      </c>
      <c r="E10" s="4" t="s">
        <v>18</v>
      </c>
      <c r="F10" s="4" t="s">
        <v>19</v>
      </c>
      <c r="G10" s="10">
        <v>240000</v>
      </c>
      <c r="H10" s="10">
        <v>0</v>
      </c>
      <c r="I10" s="10">
        <v>170000</v>
      </c>
      <c r="J10" s="5">
        <v>0</v>
      </c>
      <c r="K10" s="12">
        <v>150000</v>
      </c>
      <c r="L10" s="18">
        <v>0</v>
      </c>
      <c r="M10" s="14"/>
    </row>
    <row r="11" spans="1:13" ht="25.5">
      <c r="A11" s="44" t="s">
        <v>290</v>
      </c>
      <c r="B11" s="4">
        <v>70103003</v>
      </c>
      <c r="C11" s="4" t="s">
        <v>20</v>
      </c>
      <c r="D11" s="4" t="s">
        <v>21</v>
      </c>
      <c r="E11" s="4" t="s">
        <v>22</v>
      </c>
      <c r="F11" s="4" t="s">
        <v>23</v>
      </c>
      <c r="G11" s="10">
        <v>1150700</v>
      </c>
      <c r="H11" s="10">
        <v>229000</v>
      </c>
      <c r="I11" s="10">
        <v>588100</v>
      </c>
      <c r="J11" s="5">
        <v>92000</v>
      </c>
      <c r="K11" s="12">
        <v>200000</v>
      </c>
      <c r="L11" s="18">
        <v>60000</v>
      </c>
      <c r="M11" s="14"/>
    </row>
    <row r="12" spans="1:13" s="2" customFormat="1" ht="25.5">
      <c r="A12" s="44" t="s">
        <v>291</v>
      </c>
      <c r="B12" s="6">
        <v>67775861</v>
      </c>
      <c r="C12" s="6" t="s">
        <v>24</v>
      </c>
      <c r="D12" s="6" t="s">
        <v>25</v>
      </c>
      <c r="E12" s="6" t="s">
        <v>26</v>
      </c>
      <c r="F12" s="6" t="s">
        <v>27</v>
      </c>
      <c r="G12" s="11">
        <v>125000</v>
      </c>
      <c r="H12" s="11">
        <v>0</v>
      </c>
      <c r="I12" s="11">
        <v>87500</v>
      </c>
      <c r="J12" s="7">
        <v>0</v>
      </c>
      <c r="K12" s="13">
        <v>60000</v>
      </c>
      <c r="L12" s="19">
        <v>0</v>
      </c>
      <c r="M12" s="15"/>
    </row>
    <row r="13" spans="1:13" ht="38.25">
      <c r="A13" s="44" t="s">
        <v>292</v>
      </c>
      <c r="B13" s="4">
        <v>43002455</v>
      </c>
      <c r="C13" s="4" t="s">
        <v>28</v>
      </c>
      <c r="D13" s="4" t="s">
        <v>29</v>
      </c>
      <c r="E13" s="4" t="s">
        <v>30</v>
      </c>
      <c r="F13" s="4" t="s">
        <v>31</v>
      </c>
      <c r="G13" s="10">
        <v>350000</v>
      </c>
      <c r="H13" s="10">
        <v>0</v>
      </c>
      <c r="I13" s="10">
        <v>245000</v>
      </c>
      <c r="J13" s="5">
        <v>0</v>
      </c>
      <c r="K13" s="12">
        <v>130000</v>
      </c>
      <c r="L13" s="18">
        <v>0</v>
      </c>
      <c r="M13" s="14"/>
    </row>
    <row r="14" spans="1:13" s="3" customFormat="1" ht="38.25">
      <c r="A14" s="44" t="s">
        <v>293</v>
      </c>
      <c r="B14" s="6">
        <v>531413</v>
      </c>
      <c r="C14" s="6" t="s">
        <v>32</v>
      </c>
      <c r="D14" s="6" t="s">
        <v>10</v>
      </c>
      <c r="E14" s="6" t="s">
        <v>33</v>
      </c>
      <c r="F14" s="6" t="s">
        <v>34</v>
      </c>
      <c r="G14" s="11">
        <v>1219700</v>
      </c>
      <c r="H14" s="11">
        <v>55000</v>
      </c>
      <c r="I14" s="11">
        <v>799400</v>
      </c>
      <c r="J14" s="7">
        <v>31400</v>
      </c>
      <c r="K14" s="13">
        <v>100000</v>
      </c>
      <c r="L14" s="19">
        <v>0</v>
      </c>
      <c r="M14" s="16" t="s">
        <v>256</v>
      </c>
    </row>
    <row r="15" spans="1:13" s="3" customFormat="1" ht="25.5">
      <c r="A15" s="44" t="s">
        <v>294</v>
      </c>
      <c r="B15" s="6">
        <v>44223846</v>
      </c>
      <c r="C15" s="6" t="s">
        <v>35</v>
      </c>
      <c r="D15" s="6" t="s">
        <v>36</v>
      </c>
      <c r="E15" s="6" t="s">
        <v>37</v>
      </c>
      <c r="F15" s="6" t="s">
        <v>38</v>
      </c>
      <c r="G15" s="11">
        <v>1561680</v>
      </c>
      <c r="H15" s="11">
        <v>200000</v>
      </c>
      <c r="I15" s="11">
        <v>812349</v>
      </c>
      <c r="J15" s="7">
        <v>200000</v>
      </c>
      <c r="K15" s="13">
        <v>300000</v>
      </c>
      <c r="L15" s="19">
        <v>100000</v>
      </c>
      <c r="M15" s="16"/>
    </row>
    <row r="16" spans="1:13" ht="25.5">
      <c r="A16" s="44" t="s">
        <v>295</v>
      </c>
      <c r="B16" s="4">
        <v>26985705</v>
      </c>
      <c r="C16" s="4" t="s">
        <v>39</v>
      </c>
      <c r="D16" s="4"/>
      <c r="E16" s="4" t="s">
        <v>40</v>
      </c>
      <c r="F16" s="4" t="s">
        <v>41</v>
      </c>
      <c r="G16" s="10">
        <v>514500</v>
      </c>
      <c r="H16" s="10">
        <v>391500</v>
      </c>
      <c r="I16" s="10">
        <v>340000</v>
      </c>
      <c r="J16" s="5">
        <v>290000</v>
      </c>
      <c r="K16" s="12">
        <v>0</v>
      </c>
      <c r="L16" s="18">
        <v>0</v>
      </c>
      <c r="M16" s="14" t="s">
        <v>253</v>
      </c>
    </row>
    <row r="17" spans="1:13" ht="25.5">
      <c r="A17" s="44" t="s">
        <v>296</v>
      </c>
      <c r="B17" s="4">
        <v>67365841</v>
      </c>
      <c r="C17" s="4" t="s">
        <v>42</v>
      </c>
      <c r="D17" s="4" t="s">
        <v>43</v>
      </c>
      <c r="E17" s="4" t="s">
        <v>44</v>
      </c>
      <c r="F17" s="4" t="s">
        <v>45</v>
      </c>
      <c r="G17" s="10">
        <v>422000</v>
      </c>
      <c r="H17" s="10">
        <v>30000</v>
      </c>
      <c r="I17" s="10">
        <v>94000</v>
      </c>
      <c r="J17" s="5">
        <v>21000</v>
      </c>
      <c r="K17" s="12">
        <v>70000</v>
      </c>
      <c r="L17" s="18">
        <v>15000</v>
      </c>
      <c r="M17" s="14"/>
    </row>
    <row r="18" spans="1:13" ht="25.5">
      <c r="A18" s="44" t="s">
        <v>297</v>
      </c>
      <c r="B18" s="4">
        <v>69981876</v>
      </c>
      <c r="C18" s="4" t="s">
        <v>46</v>
      </c>
      <c r="D18" s="4" t="s">
        <v>47</v>
      </c>
      <c r="E18" s="4" t="s">
        <v>48</v>
      </c>
      <c r="F18" s="4" t="s">
        <v>49</v>
      </c>
      <c r="G18" s="10">
        <v>48200</v>
      </c>
      <c r="H18" s="10">
        <v>23800</v>
      </c>
      <c r="I18" s="10">
        <v>33740</v>
      </c>
      <c r="J18" s="5">
        <v>23800</v>
      </c>
      <c r="K18" s="12">
        <v>15000</v>
      </c>
      <c r="L18" s="18">
        <v>0</v>
      </c>
      <c r="M18" s="14" t="s">
        <v>254</v>
      </c>
    </row>
    <row r="19" spans="1:13" ht="12.75">
      <c r="A19" s="44" t="s">
        <v>298</v>
      </c>
      <c r="B19" s="4">
        <v>40612627</v>
      </c>
      <c r="C19" s="4" t="s">
        <v>50</v>
      </c>
      <c r="D19" s="4" t="s">
        <v>29</v>
      </c>
      <c r="E19" s="4" t="s">
        <v>51</v>
      </c>
      <c r="F19" s="4" t="s">
        <v>52</v>
      </c>
      <c r="G19" s="10">
        <v>610250</v>
      </c>
      <c r="H19" s="10">
        <v>111000</v>
      </c>
      <c r="I19" s="10">
        <v>123000</v>
      </c>
      <c r="J19" s="5">
        <v>50000</v>
      </c>
      <c r="K19" s="12">
        <v>40000</v>
      </c>
      <c r="L19" s="18">
        <v>10000</v>
      </c>
      <c r="M19" s="14"/>
    </row>
    <row r="20" spans="1:13" ht="38.25">
      <c r="A20" s="44" t="s">
        <v>299</v>
      </c>
      <c r="B20" s="4">
        <v>25158058</v>
      </c>
      <c r="C20" s="4" t="s">
        <v>53</v>
      </c>
      <c r="D20" s="4" t="s">
        <v>54</v>
      </c>
      <c r="E20" s="4" t="s">
        <v>55</v>
      </c>
      <c r="F20" s="4" t="s">
        <v>56</v>
      </c>
      <c r="G20" s="10">
        <v>392700</v>
      </c>
      <c r="H20" s="10">
        <v>134900</v>
      </c>
      <c r="I20" s="10">
        <v>128800</v>
      </c>
      <c r="J20" s="5">
        <v>7000</v>
      </c>
      <c r="K20" s="12">
        <v>13700</v>
      </c>
      <c r="L20" s="18">
        <v>0</v>
      </c>
      <c r="M20" s="14" t="s">
        <v>257</v>
      </c>
    </row>
    <row r="21" spans="1:13" ht="12.75">
      <c r="A21" s="44" t="s">
        <v>300</v>
      </c>
      <c r="B21" s="4">
        <v>26627957</v>
      </c>
      <c r="C21" s="4" t="s">
        <v>57</v>
      </c>
      <c r="D21" s="4" t="s">
        <v>58</v>
      </c>
      <c r="E21" s="4" t="s">
        <v>59</v>
      </c>
      <c r="F21" s="4" t="s">
        <v>60</v>
      </c>
      <c r="G21" s="10">
        <v>307587</v>
      </c>
      <c r="H21" s="10">
        <v>45687</v>
      </c>
      <c r="I21" s="10">
        <v>142587</v>
      </c>
      <c r="J21" s="5">
        <v>45687</v>
      </c>
      <c r="K21" s="12">
        <v>15000</v>
      </c>
      <c r="L21" s="18">
        <v>0</v>
      </c>
      <c r="M21" s="14" t="s">
        <v>258</v>
      </c>
    </row>
    <row r="22" spans="1:13" ht="38.25">
      <c r="A22" s="44" t="s">
        <v>301</v>
      </c>
      <c r="B22" s="4">
        <v>445223</v>
      </c>
      <c r="C22" s="4" t="s">
        <v>61</v>
      </c>
      <c r="D22" s="4" t="s">
        <v>14</v>
      </c>
      <c r="E22" s="4" t="s">
        <v>62</v>
      </c>
      <c r="F22" s="4" t="s">
        <v>63</v>
      </c>
      <c r="G22" s="10">
        <v>284700</v>
      </c>
      <c r="H22" s="10">
        <v>124500</v>
      </c>
      <c r="I22" s="10">
        <v>199200</v>
      </c>
      <c r="J22" s="5">
        <v>87100</v>
      </c>
      <c r="K22" s="12">
        <v>0</v>
      </c>
      <c r="L22" s="18">
        <v>0</v>
      </c>
      <c r="M22" s="14" t="s">
        <v>259</v>
      </c>
    </row>
    <row r="23" spans="1:13" ht="25.5">
      <c r="A23" s="44" t="s">
        <v>302</v>
      </c>
      <c r="B23" s="4">
        <v>25920154</v>
      </c>
      <c r="C23" s="4" t="s">
        <v>64</v>
      </c>
      <c r="D23" s="4" t="s">
        <v>65</v>
      </c>
      <c r="E23" s="4" t="s">
        <v>66</v>
      </c>
      <c r="F23" s="4" t="s">
        <v>67</v>
      </c>
      <c r="G23" s="10">
        <v>1385047</v>
      </c>
      <c r="H23" s="10">
        <v>266430</v>
      </c>
      <c r="I23" s="10">
        <v>211047</v>
      </c>
      <c r="J23" s="5">
        <v>0</v>
      </c>
      <c r="K23" s="12">
        <v>90000</v>
      </c>
      <c r="L23" s="18">
        <v>0</v>
      </c>
      <c r="M23" s="14" t="s">
        <v>260</v>
      </c>
    </row>
    <row r="24" spans="1:13" ht="12.75">
      <c r="A24" s="44" t="s">
        <v>303</v>
      </c>
      <c r="B24" s="4">
        <v>26585570</v>
      </c>
      <c r="C24" s="4" t="s">
        <v>68</v>
      </c>
      <c r="D24" s="4" t="s">
        <v>69</v>
      </c>
      <c r="E24" s="4" t="s">
        <v>70</v>
      </c>
      <c r="F24" s="4" t="s">
        <v>71</v>
      </c>
      <c r="G24" s="10">
        <v>180000</v>
      </c>
      <c r="H24" s="10">
        <v>20000</v>
      </c>
      <c r="I24" s="10">
        <v>126000</v>
      </c>
      <c r="J24" s="5">
        <v>10000</v>
      </c>
      <c r="K24" s="12">
        <v>80000</v>
      </c>
      <c r="L24" s="18">
        <v>10000</v>
      </c>
      <c r="M24" s="14"/>
    </row>
    <row r="25" spans="1:13" ht="25.5">
      <c r="A25" s="44" t="s">
        <v>304</v>
      </c>
      <c r="B25" s="4">
        <v>46768041</v>
      </c>
      <c r="C25" s="4" t="s">
        <v>72</v>
      </c>
      <c r="D25" s="4" t="s">
        <v>73</v>
      </c>
      <c r="E25" s="4" t="s">
        <v>74</v>
      </c>
      <c r="F25" s="4" t="s">
        <v>75</v>
      </c>
      <c r="G25" s="10">
        <v>500800</v>
      </c>
      <c r="H25" s="10">
        <v>226800</v>
      </c>
      <c r="I25" s="10">
        <v>485800</v>
      </c>
      <c r="J25" s="5">
        <v>226800</v>
      </c>
      <c r="K25" s="12">
        <v>80000</v>
      </c>
      <c r="L25" s="18">
        <v>0</v>
      </c>
      <c r="M25" s="14" t="s">
        <v>261</v>
      </c>
    </row>
    <row r="26" spans="1:13" ht="25.5">
      <c r="A26" s="44" t="s">
        <v>305</v>
      </c>
      <c r="B26" s="4">
        <v>26622335</v>
      </c>
      <c r="C26" s="4" t="s">
        <v>76</v>
      </c>
      <c r="D26" s="4"/>
      <c r="E26" s="4" t="s">
        <v>77</v>
      </c>
      <c r="F26" s="4" t="s">
        <v>78</v>
      </c>
      <c r="G26" s="10">
        <v>462235</v>
      </c>
      <c r="H26" s="10">
        <v>291990</v>
      </c>
      <c r="I26" s="10">
        <v>285000</v>
      </c>
      <c r="J26" s="5">
        <v>200000</v>
      </c>
      <c r="K26" s="12">
        <v>0</v>
      </c>
      <c r="L26" s="18">
        <v>0</v>
      </c>
      <c r="M26" s="14" t="s">
        <v>253</v>
      </c>
    </row>
    <row r="27" spans="1:13" s="3" customFormat="1" ht="25.5">
      <c r="A27" s="44" t="s">
        <v>306</v>
      </c>
      <c r="B27" s="6">
        <v>409901</v>
      </c>
      <c r="C27" s="6" t="s">
        <v>79</v>
      </c>
      <c r="D27" s="6" t="s">
        <v>14</v>
      </c>
      <c r="E27" s="6" t="s">
        <v>80</v>
      </c>
      <c r="F27" s="6" t="s">
        <v>81</v>
      </c>
      <c r="G27" s="11">
        <v>3641500</v>
      </c>
      <c r="H27" s="11">
        <v>605000</v>
      </c>
      <c r="I27" s="11">
        <v>1561380</v>
      </c>
      <c r="J27" s="7">
        <v>440000</v>
      </c>
      <c r="K27" s="13">
        <v>300000</v>
      </c>
      <c r="L27" s="19">
        <v>80000</v>
      </c>
      <c r="M27" s="16" t="s">
        <v>263</v>
      </c>
    </row>
    <row r="28" spans="1:13" ht="25.5">
      <c r="A28" s="44" t="s">
        <v>307</v>
      </c>
      <c r="B28" s="4">
        <v>47514329</v>
      </c>
      <c r="C28" s="4" t="s">
        <v>82</v>
      </c>
      <c r="D28" s="4" t="s">
        <v>83</v>
      </c>
      <c r="E28" s="4" t="s">
        <v>84</v>
      </c>
      <c r="F28" s="4" t="s">
        <v>85</v>
      </c>
      <c r="G28" s="10">
        <v>183200</v>
      </c>
      <c r="H28" s="10">
        <v>101650</v>
      </c>
      <c r="I28" s="10">
        <v>120000</v>
      </c>
      <c r="J28" s="5">
        <v>63250</v>
      </c>
      <c r="K28" s="12">
        <v>65000</v>
      </c>
      <c r="L28" s="18">
        <v>0</v>
      </c>
      <c r="M28" s="14" t="s">
        <v>254</v>
      </c>
    </row>
    <row r="29" spans="1:13" ht="25.5">
      <c r="A29" s="44" t="s">
        <v>308</v>
      </c>
      <c r="B29" s="4">
        <v>499277</v>
      </c>
      <c r="C29" s="4" t="s">
        <v>86</v>
      </c>
      <c r="D29" s="4" t="s">
        <v>14</v>
      </c>
      <c r="E29" s="4" t="s">
        <v>87</v>
      </c>
      <c r="F29" s="4" t="s">
        <v>88</v>
      </c>
      <c r="G29" s="10">
        <v>1381450</v>
      </c>
      <c r="H29" s="10">
        <v>0</v>
      </c>
      <c r="I29" s="10">
        <v>370000</v>
      </c>
      <c r="J29" s="5">
        <v>0</v>
      </c>
      <c r="K29" s="12">
        <v>240000</v>
      </c>
      <c r="L29" s="18">
        <v>0</v>
      </c>
      <c r="M29" s="14" t="s">
        <v>262</v>
      </c>
    </row>
    <row r="30" spans="1:13" ht="12.75">
      <c r="A30" s="44" t="s">
        <v>309</v>
      </c>
      <c r="B30" s="4">
        <v>67982000</v>
      </c>
      <c r="C30" s="4" t="s">
        <v>89</v>
      </c>
      <c r="D30" s="4" t="s">
        <v>90</v>
      </c>
      <c r="E30" s="4" t="s">
        <v>91</v>
      </c>
      <c r="F30" s="4" t="s">
        <v>89</v>
      </c>
      <c r="G30" s="10">
        <v>552000</v>
      </c>
      <c r="H30" s="10">
        <v>154000</v>
      </c>
      <c r="I30" s="10">
        <v>268360</v>
      </c>
      <c r="J30" s="5">
        <v>0</v>
      </c>
      <c r="K30" s="12">
        <v>150000</v>
      </c>
      <c r="L30" s="18">
        <v>0</v>
      </c>
      <c r="M30" s="14"/>
    </row>
    <row r="31" spans="1:13" ht="38.25">
      <c r="A31" s="44" t="s">
        <v>310</v>
      </c>
      <c r="B31" s="4">
        <v>408328</v>
      </c>
      <c r="C31" s="4" t="s">
        <v>92</v>
      </c>
      <c r="D31" s="4" t="s">
        <v>10</v>
      </c>
      <c r="E31" s="4" t="s">
        <v>93</v>
      </c>
      <c r="F31" s="4" t="s">
        <v>94</v>
      </c>
      <c r="G31" s="10">
        <v>858300</v>
      </c>
      <c r="H31" s="10">
        <v>41000</v>
      </c>
      <c r="I31" s="10">
        <v>549000</v>
      </c>
      <c r="J31" s="5">
        <v>29000</v>
      </c>
      <c r="K31" s="12">
        <v>300000</v>
      </c>
      <c r="L31" s="18">
        <v>29000</v>
      </c>
      <c r="M31" s="14"/>
    </row>
    <row r="32" spans="1:13" s="3" customFormat="1" ht="25.5">
      <c r="A32" s="44" t="s">
        <v>311</v>
      </c>
      <c r="B32" s="6">
        <v>41692535</v>
      </c>
      <c r="C32" s="6" t="s">
        <v>95</v>
      </c>
      <c r="D32" s="6" t="s">
        <v>96</v>
      </c>
      <c r="E32" s="6" t="s">
        <v>97</v>
      </c>
      <c r="F32" s="6" t="s">
        <v>98</v>
      </c>
      <c r="G32" s="11">
        <v>619840</v>
      </c>
      <c r="H32" s="11">
        <v>101000</v>
      </c>
      <c r="I32" s="11">
        <v>428800</v>
      </c>
      <c r="J32" s="7">
        <v>70000</v>
      </c>
      <c r="K32" s="13">
        <v>140000</v>
      </c>
      <c r="L32" s="19">
        <v>0</v>
      </c>
      <c r="M32" s="16" t="s">
        <v>270</v>
      </c>
    </row>
    <row r="33" spans="1:13" ht="25.5">
      <c r="A33" s="44" t="s">
        <v>312</v>
      </c>
      <c r="B33" s="4">
        <v>47475111</v>
      </c>
      <c r="C33" s="4" t="s">
        <v>99</v>
      </c>
      <c r="D33" s="4" t="s">
        <v>100</v>
      </c>
      <c r="E33" s="4" t="s">
        <v>101</v>
      </c>
      <c r="F33" s="4" t="s">
        <v>102</v>
      </c>
      <c r="G33" s="10">
        <v>177680</v>
      </c>
      <c r="H33" s="10">
        <v>0</v>
      </c>
      <c r="I33" s="10">
        <v>120200</v>
      </c>
      <c r="J33" s="5">
        <v>0</v>
      </c>
      <c r="K33" s="12">
        <v>70000</v>
      </c>
      <c r="L33" s="18">
        <v>0</v>
      </c>
      <c r="M33" s="14" t="s">
        <v>254</v>
      </c>
    </row>
    <row r="34" spans="1:13" s="3" customFormat="1" ht="38.25">
      <c r="A34" s="44" t="s">
        <v>313</v>
      </c>
      <c r="B34" s="6">
        <v>409430</v>
      </c>
      <c r="C34" s="6" t="s">
        <v>103</v>
      </c>
      <c r="D34" s="6" t="s">
        <v>14</v>
      </c>
      <c r="E34" s="6" t="s">
        <v>104</v>
      </c>
      <c r="F34" s="6" t="s">
        <v>105</v>
      </c>
      <c r="G34" s="11">
        <v>1642270</v>
      </c>
      <c r="H34" s="11">
        <v>69420</v>
      </c>
      <c r="I34" s="11">
        <v>838040</v>
      </c>
      <c r="J34" s="7">
        <v>0</v>
      </c>
      <c r="K34" s="13">
        <v>300000</v>
      </c>
      <c r="L34" s="19">
        <v>0</v>
      </c>
      <c r="M34" s="16" t="s">
        <v>269</v>
      </c>
    </row>
    <row r="35" spans="1:13" ht="25.5">
      <c r="A35" s="44" t="s">
        <v>314</v>
      </c>
      <c r="B35" s="4">
        <v>62941844</v>
      </c>
      <c r="C35" s="4" t="s">
        <v>106</v>
      </c>
      <c r="D35" s="4" t="s">
        <v>107</v>
      </c>
      <c r="E35" s="4" t="s">
        <v>108</v>
      </c>
      <c r="F35" s="4" t="s">
        <v>109</v>
      </c>
      <c r="G35" s="10">
        <v>173846</v>
      </c>
      <c r="H35" s="10">
        <v>43077</v>
      </c>
      <c r="I35" s="10">
        <v>113000</v>
      </c>
      <c r="J35" s="5">
        <v>28000</v>
      </c>
      <c r="K35" s="12">
        <v>0</v>
      </c>
      <c r="L35" s="18">
        <v>0</v>
      </c>
      <c r="M35" s="14" t="s">
        <v>264</v>
      </c>
    </row>
    <row r="36" spans="1:13" ht="38.25">
      <c r="A36" s="44" t="s">
        <v>315</v>
      </c>
      <c r="B36" s="4">
        <v>26606976</v>
      </c>
      <c r="C36" s="4" t="s">
        <v>265</v>
      </c>
      <c r="D36" s="4" t="s">
        <v>266</v>
      </c>
      <c r="E36" s="4" t="s">
        <v>267</v>
      </c>
      <c r="F36" s="4" t="s">
        <v>268</v>
      </c>
      <c r="G36" s="10">
        <v>983740</v>
      </c>
      <c r="H36" s="10">
        <v>340000</v>
      </c>
      <c r="I36" s="10">
        <v>147500</v>
      </c>
      <c r="J36" s="5"/>
      <c r="K36" s="12">
        <v>0</v>
      </c>
      <c r="L36" s="18">
        <v>0</v>
      </c>
      <c r="M36" s="14" t="s">
        <v>253</v>
      </c>
    </row>
    <row r="37" spans="1:13" ht="25.5">
      <c r="A37" s="44" t="s">
        <v>316</v>
      </c>
      <c r="B37" s="4">
        <v>70866872</v>
      </c>
      <c r="C37" s="4" t="s">
        <v>110</v>
      </c>
      <c r="D37" s="4" t="s">
        <v>111</v>
      </c>
      <c r="E37" s="4" t="s">
        <v>112</v>
      </c>
      <c r="F37" s="4" t="s">
        <v>113</v>
      </c>
      <c r="G37" s="10">
        <v>235260</v>
      </c>
      <c r="H37" s="10">
        <v>8000</v>
      </c>
      <c r="I37" s="10">
        <v>60000</v>
      </c>
      <c r="J37" s="5">
        <v>0</v>
      </c>
      <c r="K37" s="12">
        <v>50000</v>
      </c>
      <c r="L37" s="18">
        <v>0</v>
      </c>
      <c r="M37" s="14"/>
    </row>
    <row r="38" spans="1:13" ht="25.5">
      <c r="A38" s="44" t="s">
        <v>317</v>
      </c>
      <c r="B38" s="4">
        <v>44159862</v>
      </c>
      <c r="C38" s="4" t="s">
        <v>114</v>
      </c>
      <c r="D38" s="4" t="s">
        <v>115</v>
      </c>
      <c r="E38" s="4" t="s">
        <v>116</v>
      </c>
      <c r="F38" s="4" t="s">
        <v>117</v>
      </c>
      <c r="G38" s="10">
        <v>199000</v>
      </c>
      <c r="H38" s="10">
        <v>0</v>
      </c>
      <c r="I38" s="10">
        <v>112000</v>
      </c>
      <c r="J38" s="5">
        <v>0</v>
      </c>
      <c r="K38" s="12">
        <v>50000</v>
      </c>
      <c r="L38" s="18">
        <v>0</v>
      </c>
      <c r="M38" s="14" t="s">
        <v>271</v>
      </c>
    </row>
    <row r="39" spans="1:13" ht="25.5">
      <c r="A39" s="44" t="s">
        <v>318</v>
      </c>
      <c r="B39" s="4">
        <v>43379729</v>
      </c>
      <c r="C39" s="4" t="s">
        <v>118</v>
      </c>
      <c r="D39" s="4" t="s">
        <v>119</v>
      </c>
      <c r="E39" s="4" t="s">
        <v>120</v>
      </c>
      <c r="F39" s="4" t="s">
        <v>121</v>
      </c>
      <c r="G39" s="10">
        <v>3083000</v>
      </c>
      <c r="H39" s="10">
        <v>0</v>
      </c>
      <c r="I39" s="10">
        <v>1625000</v>
      </c>
      <c r="J39" s="5">
        <v>0</v>
      </c>
      <c r="K39" s="12">
        <v>620300</v>
      </c>
      <c r="L39" s="18">
        <v>0</v>
      </c>
      <c r="M39" s="14" t="s">
        <v>272</v>
      </c>
    </row>
    <row r="40" spans="1:13" ht="25.5">
      <c r="A40" s="44" t="s">
        <v>319</v>
      </c>
      <c r="B40" s="4">
        <v>70855811</v>
      </c>
      <c r="C40" s="4" t="s">
        <v>122</v>
      </c>
      <c r="D40" s="4" t="s">
        <v>123</v>
      </c>
      <c r="E40" s="4" t="s">
        <v>124</v>
      </c>
      <c r="F40" s="4" t="s">
        <v>125</v>
      </c>
      <c r="G40" s="10">
        <v>385000</v>
      </c>
      <c r="H40" s="10">
        <v>285000</v>
      </c>
      <c r="I40" s="10">
        <v>205200</v>
      </c>
      <c r="J40" s="5">
        <v>127200</v>
      </c>
      <c r="K40" s="12">
        <v>70000</v>
      </c>
      <c r="L40" s="18">
        <v>20000</v>
      </c>
      <c r="M40" s="14" t="s">
        <v>273</v>
      </c>
    </row>
    <row r="41" spans="1:13" ht="38.25">
      <c r="A41" s="44" t="s">
        <v>320</v>
      </c>
      <c r="B41" s="4">
        <v>75046164</v>
      </c>
      <c r="C41" s="4" t="s">
        <v>126</v>
      </c>
      <c r="D41" s="4" t="s">
        <v>90</v>
      </c>
      <c r="E41" s="4" t="s">
        <v>127</v>
      </c>
      <c r="F41" s="4" t="s">
        <v>128</v>
      </c>
      <c r="G41" s="10">
        <v>640000</v>
      </c>
      <c r="H41" s="10">
        <v>330000</v>
      </c>
      <c r="I41" s="10">
        <v>445000</v>
      </c>
      <c r="J41" s="5">
        <v>310000</v>
      </c>
      <c r="K41" s="12">
        <v>200000</v>
      </c>
      <c r="L41" s="18">
        <v>120000</v>
      </c>
      <c r="M41" s="14"/>
    </row>
    <row r="42" spans="1:13" ht="63.75">
      <c r="A42" s="44" t="s">
        <v>321</v>
      </c>
      <c r="B42" s="4">
        <v>26636468</v>
      </c>
      <c r="C42" s="4" t="s">
        <v>129</v>
      </c>
      <c r="D42" s="4" t="s">
        <v>43</v>
      </c>
      <c r="E42" s="4" t="s">
        <v>130</v>
      </c>
      <c r="F42" s="4" t="s">
        <v>131</v>
      </c>
      <c r="G42" s="10">
        <v>3959930</v>
      </c>
      <c r="H42" s="10">
        <v>2209975</v>
      </c>
      <c r="I42" s="10">
        <v>1597800</v>
      </c>
      <c r="J42" s="5">
        <v>1173200</v>
      </c>
      <c r="K42" s="12">
        <v>35000</v>
      </c>
      <c r="L42" s="18">
        <v>0</v>
      </c>
      <c r="M42" s="14" t="s">
        <v>274</v>
      </c>
    </row>
    <row r="43" spans="1:13" ht="12.75">
      <c r="A43" s="44" t="s">
        <v>322</v>
      </c>
      <c r="B43" s="4">
        <v>65348656</v>
      </c>
      <c r="C43" s="4" t="s">
        <v>132</v>
      </c>
      <c r="D43" s="4" t="s">
        <v>133</v>
      </c>
      <c r="E43" s="4" t="s">
        <v>134</v>
      </c>
      <c r="F43" s="4" t="s">
        <v>135</v>
      </c>
      <c r="G43" s="10">
        <v>96000</v>
      </c>
      <c r="H43" s="10">
        <v>0</v>
      </c>
      <c r="I43" s="10">
        <v>29400</v>
      </c>
      <c r="J43" s="5">
        <v>0</v>
      </c>
      <c r="K43" s="12">
        <v>29000</v>
      </c>
      <c r="L43" s="18">
        <v>0</v>
      </c>
      <c r="M43" s="14"/>
    </row>
    <row r="44" spans="1:13" ht="12.75">
      <c r="A44" s="44" t="s">
        <v>323</v>
      </c>
      <c r="B44" s="4">
        <v>65468431</v>
      </c>
      <c r="C44" s="4" t="s">
        <v>136</v>
      </c>
      <c r="D44" s="4" t="s">
        <v>137</v>
      </c>
      <c r="E44" s="4" t="s">
        <v>138</v>
      </c>
      <c r="F44" s="4" t="s">
        <v>139</v>
      </c>
      <c r="G44" s="10">
        <v>216600</v>
      </c>
      <c r="H44" s="10">
        <v>30000</v>
      </c>
      <c r="I44" s="10">
        <v>151000</v>
      </c>
      <c r="J44" s="5">
        <v>20000</v>
      </c>
      <c r="K44" s="12">
        <v>0</v>
      </c>
      <c r="L44" s="18">
        <v>0</v>
      </c>
      <c r="M44" s="14" t="s">
        <v>275</v>
      </c>
    </row>
    <row r="45" spans="1:13" ht="12.75">
      <c r="A45" s="44" t="s">
        <v>324</v>
      </c>
      <c r="B45" s="4">
        <v>26992671</v>
      </c>
      <c r="C45" s="4" t="s">
        <v>140</v>
      </c>
      <c r="D45" s="4" t="s">
        <v>141</v>
      </c>
      <c r="E45" s="4" t="s">
        <v>142</v>
      </c>
      <c r="F45" s="4" t="s">
        <v>143</v>
      </c>
      <c r="G45" s="10">
        <v>160000</v>
      </c>
      <c r="H45" s="10">
        <v>160000</v>
      </c>
      <c r="I45" s="10">
        <v>112000</v>
      </c>
      <c r="J45" s="5">
        <v>112000</v>
      </c>
      <c r="K45" s="12">
        <v>90000</v>
      </c>
      <c r="L45" s="18">
        <v>0</v>
      </c>
      <c r="M45" s="14"/>
    </row>
    <row r="46" spans="1:13" ht="25.5">
      <c r="A46" s="44" t="s">
        <v>325</v>
      </c>
      <c r="B46" s="4">
        <v>26984563</v>
      </c>
      <c r="C46" s="4" t="s">
        <v>144</v>
      </c>
      <c r="D46" s="4" t="s">
        <v>145</v>
      </c>
      <c r="E46" s="4" t="s">
        <v>146</v>
      </c>
      <c r="F46" s="4" t="s">
        <v>147</v>
      </c>
      <c r="G46" s="10">
        <v>178000</v>
      </c>
      <c r="H46" s="10">
        <v>10000</v>
      </c>
      <c r="I46" s="10">
        <v>85000</v>
      </c>
      <c r="J46" s="5">
        <v>5000</v>
      </c>
      <c r="K46" s="12">
        <v>0</v>
      </c>
      <c r="L46" s="18">
        <v>0</v>
      </c>
      <c r="M46" s="14" t="s">
        <v>253</v>
      </c>
    </row>
    <row r="47" spans="1:13" ht="12.75">
      <c r="A47" s="44" t="s">
        <v>326</v>
      </c>
      <c r="B47" s="4">
        <v>70640548</v>
      </c>
      <c r="C47" s="4" t="s">
        <v>148</v>
      </c>
      <c r="D47" s="4" t="s">
        <v>149</v>
      </c>
      <c r="E47" s="4" t="s">
        <v>150</v>
      </c>
      <c r="F47" s="4" t="s">
        <v>151</v>
      </c>
      <c r="G47" s="10">
        <v>1376864</v>
      </c>
      <c r="H47" s="10">
        <v>874464</v>
      </c>
      <c r="I47" s="10">
        <v>300000</v>
      </c>
      <c r="J47" s="5">
        <v>15000</v>
      </c>
      <c r="K47" s="12">
        <v>170000</v>
      </c>
      <c r="L47" s="18">
        <v>15000</v>
      </c>
      <c r="M47" s="14"/>
    </row>
    <row r="48" spans="1:13" ht="12.75">
      <c r="A48" s="44" t="s">
        <v>327</v>
      </c>
      <c r="B48" s="4">
        <v>26678535</v>
      </c>
      <c r="C48" s="4" t="s">
        <v>152</v>
      </c>
      <c r="D48" s="4" t="s">
        <v>153</v>
      </c>
      <c r="E48" s="4" t="s">
        <v>154</v>
      </c>
      <c r="F48" s="4" t="s">
        <v>155</v>
      </c>
      <c r="G48" s="10">
        <v>2000000</v>
      </c>
      <c r="H48" s="10">
        <v>400000</v>
      </c>
      <c r="I48" s="10">
        <v>914000</v>
      </c>
      <c r="J48" s="5">
        <v>150000</v>
      </c>
      <c r="K48" s="12">
        <v>333000</v>
      </c>
      <c r="L48" s="18">
        <v>100000</v>
      </c>
      <c r="M48" s="14"/>
    </row>
    <row r="49" spans="1:13" ht="38.25">
      <c r="A49" s="44" t="s">
        <v>328</v>
      </c>
      <c r="B49" s="4">
        <v>75027488</v>
      </c>
      <c r="C49" s="4" t="s">
        <v>156</v>
      </c>
      <c r="D49" s="4" t="s">
        <v>157</v>
      </c>
      <c r="E49" s="4" t="s">
        <v>158</v>
      </c>
      <c r="F49" s="4" t="s">
        <v>159</v>
      </c>
      <c r="G49" s="10">
        <v>725000</v>
      </c>
      <c r="H49" s="10">
        <v>345000</v>
      </c>
      <c r="I49" s="10">
        <v>90200</v>
      </c>
      <c r="J49" s="5">
        <v>56700</v>
      </c>
      <c r="K49" s="12">
        <v>0</v>
      </c>
      <c r="L49" s="18">
        <v>0</v>
      </c>
      <c r="M49" s="14" t="s">
        <v>276</v>
      </c>
    </row>
    <row r="50" spans="1:13" s="3" customFormat="1" ht="25.5">
      <c r="A50" s="44" t="s">
        <v>329</v>
      </c>
      <c r="B50" s="6">
        <v>499161</v>
      </c>
      <c r="C50" s="6" t="s">
        <v>160</v>
      </c>
      <c r="D50" s="6" t="s">
        <v>14</v>
      </c>
      <c r="E50" s="6" t="s">
        <v>161</v>
      </c>
      <c r="F50" s="6" t="s">
        <v>162</v>
      </c>
      <c r="G50" s="11">
        <v>1679949</v>
      </c>
      <c r="H50" s="11">
        <v>74000</v>
      </c>
      <c r="I50" s="11">
        <v>1061769</v>
      </c>
      <c r="J50" s="7">
        <v>38000</v>
      </c>
      <c r="K50" s="13">
        <v>350000</v>
      </c>
      <c r="L50" s="19">
        <v>38000</v>
      </c>
      <c r="M50" s="16" t="s">
        <v>277</v>
      </c>
    </row>
    <row r="51" spans="1:13" ht="38.25">
      <c r="A51" s="44" t="s">
        <v>330</v>
      </c>
      <c r="B51" s="4">
        <v>26632110</v>
      </c>
      <c r="C51" s="4" t="s">
        <v>163</v>
      </c>
      <c r="D51" s="4" t="s">
        <v>164</v>
      </c>
      <c r="E51" s="4" t="s">
        <v>165</v>
      </c>
      <c r="F51" s="4" t="s">
        <v>166</v>
      </c>
      <c r="G51" s="10">
        <v>700000</v>
      </c>
      <c r="H51" s="10">
        <v>360000</v>
      </c>
      <c r="I51" s="10">
        <v>490000</v>
      </c>
      <c r="J51" s="5">
        <v>300000</v>
      </c>
      <c r="K51" s="12">
        <v>200000</v>
      </c>
      <c r="L51" s="18">
        <v>80000</v>
      </c>
      <c r="M51" s="14" t="s">
        <v>273</v>
      </c>
    </row>
    <row r="52" spans="1:13" ht="25.5">
      <c r="A52" s="44" t="s">
        <v>331</v>
      </c>
      <c r="B52" s="4">
        <v>43005853</v>
      </c>
      <c r="C52" s="4" t="s">
        <v>167</v>
      </c>
      <c r="D52" s="4" t="s">
        <v>43</v>
      </c>
      <c r="E52" s="4" t="s">
        <v>168</v>
      </c>
      <c r="F52" s="4" t="s">
        <v>169</v>
      </c>
      <c r="G52" s="10">
        <v>337400</v>
      </c>
      <c r="H52" s="10">
        <v>47400</v>
      </c>
      <c r="I52" s="10">
        <v>202400</v>
      </c>
      <c r="J52" s="5">
        <v>32400</v>
      </c>
      <c r="K52" s="12">
        <v>90000</v>
      </c>
      <c r="L52" s="18">
        <v>15000</v>
      </c>
      <c r="M52" s="14" t="s">
        <v>278</v>
      </c>
    </row>
    <row r="53" spans="1:13" ht="12.75">
      <c r="A53" s="44" t="s">
        <v>332</v>
      </c>
      <c r="B53" s="4">
        <v>64122433</v>
      </c>
      <c r="C53" s="4" t="s">
        <v>170</v>
      </c>
      <c r="D53" s="4" t="s">
        <v>171</v>
      </c>
      <c r="E53" s="4" t="s">
        <v>172</v>
      </c>
      <c r="F53" s="4" t="s">
        <v>173</v>
      </c>
      <c r="G53" s="10">
        <v>4399580</v>
      </c>
      <c r="H53" s="10">
        <v>0</v>
      </c>
      <c r="I53" s="10">
        <v>1879700</v>
      </c>
      <c r="J53" s="5">
        <v>0</v>
      </c>
      <c r="K53" s="12">
        <v>600000</v>
      </c>
      <c r="L53" s="18">
        <v>0</v>
      </c>
      <c r="M53" s="14"/>
    </row>
    <row r="54" spans="1:13" ht="25.5">
      <c r="A54" s="44" t="s">
        <v>333</v>
      </c>
      <c r="B54" s="4">
        <v>27006131</v>
      </c>
      <c r="C54" s="4" t="s">
        <v>174</v>
      </c>
      <c r="D54" s="4" t="s">
        <v>175</v>
      </c>
      <c r="E54" s="4" t="s">
        <v>176</v>
      </c>
      <c r="F54" s="4" t="s">
        <v>177</v>
      </c>
      <c r="G54" s="10">
        <v>485000</v>
      </c>
      <c r="H54" s="10">
        <v>0</v>
      </c>
      <c r="I54" s="10">
        <v>192250</v>
      </c>
      <c r="J54" s="5">
        <v>0</v>
      </c>
      <c r="K54" s="12">
        <v>0</v>
      </c>
      <c r="L54" s="18">
        <v>0</v>
      </c>
      <c r="M54" s="14" t="s">
        <v>279</v>
      </c>
    </row>
    <row r="55" spans="1:13" ht="25.5">
      <c r="A55" s="44" t="s">
        <v>334</v>
      </c>
      <c r="B55" s="4">
        <v>45248176</v>
      </c>
      <c r="C55" s="4" t="s">
        <v>178</v>
      </c>
      <c r="D55" s="4" t="s">
        <v>179</v>
      </c>
      <c r="E55" s="4" t="s">
        <v>180</v>
      </c>
      <c r="F55" s="4" t="s">
        <v>181</v>
      </c>
      <c r="G55" s="10">
        <v>833000</v>
      </c>
      <c r="H55" s="10">
        <v>270000</v>
      </c>
      <c r="I55" s="10">
        <v>138000</v>
      </c>
      <c r="J55" s="5">
        <v>20000</v>
      </c>
      <c r="K55" s="12">
        <v>60000</v>
      </c>
      <c r="L55" s="18">
        <v>0</v>
      </c>
      <c r="M55" s="14"/>
    </row>
    <row r="56" spans="1:13" ht="25.5">
      <c r="A56" s="44" t="s">
        <v>335</v>
      </c>
      <c r="B56" s="4">
        <v>27084876</v>
      </c>
      <c r="C56" s="4" t="s">
        <v>182</v>
      </c>
      <c r="D56" s="4" t="s">
        <v>29</v>
      </c>
      <c r="E56" s="4" t="s">
        <v>183</v>
      </c>
      <c r="F56" s="4" t="s">
        <v>184</v>
      </c>
      <c r="G56" s="10">
        <v>481145</v>
      </c>
      <c r="H56" s="10">
        <v>181145</v>
      </c>
      <c r="I56" s="10">
        <v>215000</v>
      </c>
      <c r="J56" s="5">
        <v>95000</v>
      </c>
      <c r="K56" s="12">
        <v>100000</v>
      </c>
      <c r="L56" s="18">
        <v>0</v>
      </c>
      <c r="M56" s="14"/>
    </row>
    <row r="57" spans="1:13" ht="38.25">
      <c r="A57" s="44" t="s">
        <v>336</v>
      </c>
      <c r="B57" s="4">
        <v>26606992</v>
      </c>
      <c r="C57" s="4" t="s">
        <v>185</v>
      </c>
      <c r="D57" s="4" t="s">
        <v>186</v>
      </c>
      <c r="E57" s="4" t="s">
        <v>187</v>
      </c>
      <c r="F57" s="4" t="s">
        <v>188</v>
      </c>
      <c r="G57" s="10">
        <v>1000000</v>
      </c>
      <c r="H57" s="10">
        <v>0</v>
      </c>
      <c r="I57" s="10">
        <v>750000</v>
      </c>
      <c r="J57" s="5">
        <v>0</v>
      </c>
      <c r="K57" s="12">
        <v>100000</v>
      </c>
      <c r="L57" s="18">
        <v>0</v>
      </c>
      <c r="M57" s="14" t="s">
        <v>280</v>
      </c>
    </row>
    <row r="58" spans="1:13" ht="25.5">
      <c r="A58" s="44" t="s">
        <v>337</v>
      </c>
      <c r="B58" s="4">
        <v>43225489</v>
      </c>
      <c r="C58" s="4" t="s">
        <v>189</v>
      </c>
      <c r="D58" s="4" t="s">
        <v>190</v>
      </c>
      <c r="E58" s="4" t="s">
        <v>191</v>
      </c>
      <c r="F58" s="4" t="s">
        <v>192</v>
      </c>
      <c r="G58" s="10">
        <v>225000</v>
      </c>
      <c r="H58" s="10">
        <v>0</v>
      </c>
      <c r="I58" s="10">
        <v>155000</v>
      </c>
      <c r="J58" s="5">
        <v>0</v>
      </c>
      <c r="K58" s="12">
        <v>100000</v>
      </c>
      <c r="L58" s="18">
        <v>0</v>
      </c>
      <c r="M58" s="14"/>
    </row>
    <row r="59" spans="1:13" ht="25.5">
      <c r="A59" s="44" t="s">
        <v>338</v>
      </c>
      <c r="B59" s="4">
        <v>442739</v>
      </c>
      <c r="C59" s="4" t="s">
        <v>193</v>
      </c>
      <c r="D59" s="4" t="s">
        <v>153</v>
      </c>
      <c r="E59" s="4" t="s">
        <v>194</v>
      </c>
      <c r="F59" s="4" t="s">
        <v>195</v>
      </c>
      <c r="G59" s="10">
        <v>717862</v>
      </c>
      <c r="H59" s="10">
        <v>0</v>
      </c>
      <c r="I59" s="10">
        <v>315000</v>
      </c>
      <c r="J59" s="5">
        <v>0</v>
      </c>
      <c r="K59" s="12">
        <v>150000</v>
      </c>
      <c r="L59" s="18">
        <v>0</v>
      </c>
      <c r="M59" s="14"/>
    </row>
    <row r="60" spans="1:13" ht="38.25">
      <c r="A60" s="44" t="s">
        <v>339</v>
      </c>
      <c r="B60" s="4">
        <v>14889340</v>
      </c>
      <c r="C60" s="4" t="s">
        <v>196</v>
      </c>
      <c r="D60" s="4" t="s">
        <v>197</v>
      </c>
      <c r="E60" s="4" t="s">
        <v>198</v>
      </c>
      <c r="F60" s="4" t="s">
        <v>199</v>
      </c>
      <c r="G60" s="10">
        <v>4061992</v>
      </c>
      <c r="H60" s="10">
        <v>438246</v>
      </c>
      <c r="I60" s="10">
        <v>1315316</v>
      </c>
      <c r="J60" s="5">
        <v>284860</v>
      </c>
      <c r="K60" s="12">
        <v>0</v>
      </c>
      <c r="L60" s="18">
        <v>0</v>
      </c>
      <c r="M60" s="14" t="s">
        <v>253</v>
      </c>
    </row>
    <row r="61" spans="1:13" ht="25.5">
      <c r="A61" s="44" t="s">
        <v>340</v>
      </c>
      <c r="B61" s="4">
        <v>64812162</v>
      </c>
      <c r="C61" s="4" t="s">
        <v>200</v>
      </c>
      <c r="D61" s="4" t="s">
        <v>201</v>
      </c>
      <c r="E61" s="4" t="s">
        <v>202</v>
      </c>
      <c r="F61" s="4" t="s">
        <v>203</v>
      </c>
      <c r="G61" s="10">
        <v>158000</v>
      </c>
      <c r="H61" s="10">
        <v>0</v>
      </c>
      <c r="I61" s="10">
        <v>40000</v>
      </c>
      <c r="J61" s="5">
        <v>0</v>
      </c>
      <c r="K61" s="12">
        <v>0</v>
      </c>
      <c r="L61" s="18">
        <v>0</v>
      </c>
      <c r="M61" s="14" t="s">
        <v>253</v>
      </c>
    </row>
    <row r="62" spans="1:13" ht="38.25">
      <c r="A62" s="44" t="s">
        <v>341</v>
      </c>
      <c r="B62" s="4">
        <v>564559</v>
      </c>
      <c r="C62" s="4" t="s">
        <v>204</v>
      </c>
      <c r="D62" s="4" t="s">
        <v>107</v>
      </c>
      <c r="E62" s="4" t="s">
        <v>205</v>
      </c>
      <c r="F62" s="4" t="s">
        <v>206</v>
      </c>
      <c r="G62" s="10">
        <v>308670</v>
      </c>
      <c r="H62" s="10">
        <v>70800</v>
      </c>
      <c r="I62" s="10">
        <v>101890</v>
      </c>
      <c r="J62" s="5">
        <v>25000</v>
      </c>
      <c r="K62" s="12">
        <v>60000</v>
      </c>
      <c r="L62" s="18">
        <v>10000</v>
      </c>
      <c r="M62" s="14"/>
    </row>
    <row r="63" spans="1:13" ht="25.5">
      <c r="A63" s="44" t="s">
        <v>342</v>
      </c>
      <c r="B63" s="4">
        <v>26997151</v>
      </c>
      <c r="C63" s="4" t="s">
        <v>207</v>
      </c>
      <c r="D63" s="4" t="s">
        <v>208</v>
      </c>
      <c r="E63" s="4" t="s">
        <v>209</v>
      </c>
      <c r="F63" s="4" t="s">
        <v>210</v>
      </c>
      <c r="G63" s="10">
        <v>869570</v>
      </c>
      <c r="H63" s="10">
        <v>71300</v>
      </c>
      <c r="I63" s="10">
        <v>600003</v>
      </c>
      <c r="J63" s="5">
        <v>49197</v>
      </c>
      <c r="K63" s="12">
        <v>150000</v>
      </c>
      <c r="L63" s="18">
        <v>20000</v>
      </c>
      <c r="M63" s="14" t="s">
        <v>273</v>
      </c>
    </row>
    <row r="64" spans="1:13" ht="12.75">
      <c r="A64" s="44" t="s">
        <v>343</v>
      </c>
      <c r="B64" s="4">
        <v>48511200</v>
      </c>
      <c r="C64" s="4" t="s">
        <v>211</v>
      </c>
      <c r="D64" s="4" t="s">
        <v>10</v>
      </c>
      <c r="E64" s="4" t="s">
        <v>212</v>
      </c>
      <c r="F64" s="4" t="s">
        <v>213</v>
      </c>
      <c r="G64" s="10">
        <v>303000</v>
      </c>
      <c r="H64" s="10">
        <v>13000</v>
      </c>
      <c r="I64" s="10">
        <v>200000</v>
      </c>
      <c r="J64" s="5">
        <v>0</v>
      </c>
      <c r="K64" s="12">
        <v>80000</v>
      </c>
      <c r="L64" s="18">
        <v>0</v>
      </c>
      <c r="M64" s="14"/>
    </row>
    <row r="65" spans="1:13" s="3" customFormat="1" ht="38.25">
      <c r="A65" s="44" t="s">
        <v>344</v>
      </c>
      <c r="B65" s="6">
        <v>26606551</v>
      </c>
      <c r="C65" s="6" t="s">
        <v>214</v>
      </c>
      <c r="D65" s="6" t="s">
        <v>215</v>
      </c>
      <c r="E65" s="6" t="s">
        <v>216</v>
      </c>
      <c r="F65" s="6" t="s">
        <v>217</v>
      </c>
      <c r="G65" s="11">
        <v>200000</v>
      </c>
      <c r="H65" s="11">
        <v>54000</v>
      </c>
      <c r="I65" s="11">
        <v>90000</v>
      </c>
      <c r="J65" s="7">
        <v>0</v>
      </c>
      <c r="K65" s="13">
        <v>40000</v>
      </c>
      <c r="L65" s="19">
        <v>0</v>
      </c>
      <c r="M65" s="16"/>
    </row>
    <row r="66" spans="1:13" ht="51">
      <c r="A66" s="44" t="s">
        <v>345</v>
      </c>
      <c r="B66" s="4">
        <v>26529408</v>
      </c>
      <c r="C66" s="4" t="s">
        <v>218</v>
      </c>
      <c r="D66" s="4" t="s">
        <v>197</v>
      </c>
      <c r="E66" s="4" t="s">
        <v>219</v>
      </c>
      <c r="F66" s="4" t="s">
        <v>220</v>
      </c>
      <c r="G66" s="10">
        <v>49000</v>
      </c>
      <c r="H66" s="10">
        <v>0</v>
      </c>
      <c r="I66" s="10">
        <v>25000</v>
      </c>
      <c r="J66" s="5">
        <v>0</v>
      </c>
      <c r="K66" s="12">
        <v>25000</v>
      </c>
      <c r="L66" s="18">
        <v>0</v>
      </c>
      <c r="M66" s="14"/>
    </row>
    <row r="67" spans="1:13" ht="25.5">
      <c r="A67" s="44" t="s">
        <v>346</v>
      </c>
      <c r="B67" s="4">
        <v>42938864</v>
      </c>
      <c r="C67" s="4" t="s">
        <v>221</v>
      </c>
      <c r="D67" s="4" t="s">
        <v>222</v>
      </c>
      <c r="E67" s="4" t="s">
        <v>223</v>
      </c>
      <c r="F67" s="4" t="s">
        <v>224</v>
      </c>
      <c r="G67" s="10">
        <v>842000</v>
      </c>
      <c r="H67" s="10">
        <v>234415</v>
      </c>
      <c r="I67" s="10">
        <v>274740</v>
      </c>
      <c r="J67" s="5">
        <v>165740</v>
      </c>
      <c r="K67" s="12">
        <v>100000</v>
      </c>
      <c r="L67" s="18">
        <v>30000</v>
      </c>
      <c r="M67" s="14"/>
    </row>
    <row r="68" spans="1:13" ht="25.5">
      <c r="A68" s="44" t="s">
        <v>347</v>
      </c>
      <c r="B68" s="4">
        <v>63913381</v>
      </c>
      <c r="C68" s="4" t="s">
        <v>225</v>
      </c>
      <c r="D68" s="4" t="s">
        <v>226</v>
      </c>
      <c r="E68" s="4" t="s">
        <v>227</v>
      </c>
      <c r="F68" s="4" t="s">
        <v>228</v>
      </c>
      <c r="G68" s="10">
        <v>403985</v>
      </c>
      <c r="H68" s="10">
        <v>227085</v>
      </c>
      <c r="I68" s="10">
        <v>281985</v>
      </c>
      <c r="J68" s="5">
        <v>170085</v>
      </c>
      <c r="K68" s="12">
        <v>70000</v>
      </c>
      <c r="L68" s="18">
        <v>0</v>
      </c>
      <c r="M68" s="14"/>
    </row>
    <row r="69" spans="1:13" ht="12.75">
      <c r="A69" s="44" t="s">
        <v>348</v>
      </c>
      <c r="B69" s="4">
        <v>63729113</v>
      </c>
      <c r="C69" s="4" t="s">
        <v>229</v>
      </c>
      <c r="D69" s="4" t="s">
        <v>230</v>
      </c>
      <c r="E69" s="4" t="s">
        <v>231</v>
      </c>
      <c r="F69" s="4" t="s">
        <v>232</v>
      </c>
      <c r="G69" s="10">
        <v>708410</v>
      </c>
      <c r="H69" s="10">
        <v>424110</v>
      </c>
      <c r="I69" s="10">
        <v>63500</v>
      </c>
      <c r="J69" s="5">
        <v>17000</v>
      </c>
      <c r="K69" s="12">
        <v>40000</v>
      </c>
      <c r="L69" s="18">
        <v>10000</v>
      </c>
      <c r="M69" s="14"/>
    </row>
    <row r="70" spans="1:13" ht="25.5">
      <c r="A70" s="44" t="s">
        <v>349</v>
      </c>
      <c r="B70" s="4">
        <v>26527855</v>
      </c>
      <c r="C70" s="4" t="s">
        <v>233</v>
      </c>
      <c r="D70" s="4" t="s">
        <v>14</v>
      </c>
      <c r="E70" s="4" t="s">
        <v>234</v>
      </c>
      <c r="F70" s="4" t="s">
        <v>235</v>
      </c>
      <c r="G70" s="10">
        <v>111880</v>
      </c>
      <c r="H70" s="10">
        <v>47080</v>
      </c>
      <c r="I70" s="10">
        <v>78200</v>
      </c>
      <c r="J70" s="5">
        <v>31000</v>
      </c>
      <c r="K70" s="12">
        <v>0</v>
      </c>
      <c r="L70" s="18">
        <v>0</v>
      </c>
      <c r="M70" s="14" t="s">
        <v>253</v>
      </c>
    </row>
    <row r="71" spans="1:13" ht="12.75">
      <c r="A71" s="44" t="s">
        <v>350</v>
      </c>
      <c r="B71" s="4">
        <v>61985171</v>
      </c>
      <c r="C71" s="4" t="s">
        <v>236</v>
      </c>
      <c r="D71" s="4" t="s">
        <v>230</v>
      </c>
      <c r="E71" s="4" t="s">
        <v>237</v>
      </c>
      <c r="F71" s="4" t="s">
        <v>238</v>
      </c>
      <c r="G71" s="10">
        <v>750000</v>
      </c>
      <c r="H71" s="10">
        <v>100000</v>
      </c>
      <c r="I71" s="10">
        <v>250000</v>
      </c>
      <c r="J71" s="5">
        <v>50000</v>
      </c>
      <c r="K71" s="12">
        <v>100000</v>
      </c>
      <c r="L71" s="18">
        <v>30000</v>
      </c>
      <c r="M71" s="14"/>
    </row>
    <row r="72" spans="1:13" ht="38.25">
      <c r="A72" s="44" t="s">
        <v>351</v>
      </c>
      <c r="B72" s="4">
        <v>26673266</v>
      </c>
      <c r="C72" s="4" t="s">
        <v>239</v>
      </c>
      <c r="D72" s="4" t="s">
        <v>43</v>
      </c>
      <c r="E72" s="4" t="s">
        <v>240</v>
      </c>
      <c r="F72" s="4" t="s">
        <v>241</v>
      </c>
      <c r="G72" s="10">
        <v>126250</v>
      </c>
      <c r="H72" s="10">
        <v>47000</v>
      </c>
      <c r="I72" s="10">
        <v>90150</v>
      </c>
      <c r="J72" s="5">
        <v>47000</v>
      </c>
      <c r="K72" s="12">
        <v>0</v>
      </c>
      <c r="L72" s="18">
        <v>0</v>
      </c>
      <c r="M72" s="14" t="s">
        <v>281</v>
      </c>
    </row>
    <row r="73" spans="1:13" ht="25.5">
      <c r="A73" s="44" t="s">
        <v>352</v>
      </c>
      <c r="B73" s="4">
        <v>26638347</v>
      </c>
      <c r="C73" s="4" t="s">
        <v>242</v>
      </c>
      <c r="D73" s="4" t="s">
        <v>243</v>
      </c>
      <c r="E73" s="4" t="s">
        <v>244</v>
      </c>
      <c r="F73" s="4" t="s">
        <v>245</v>
      </c>
      <c r="G73" s="10">
        <v>223810</v>
      </c>
      <c r="H73" s="10">
        <v>20000</v>
      </c>
      <c r="I73" s="10">
        <v>156667</v>
      </c>
      <c r="J73" s="5">
        <v>14000</v>
      </c>
      <c r="K73" s="12">
        <v>30000</v>
      </c>
      <c r="L73" s="18">
        <v>0</v>
      </c>
      <c r="M73" s="14" t="s">
        <v>282</v>
      </c>
    </row>
    <row r="74" spans="1:13" ht="25.5">
      <c r="A74" s="44" t="s">
        <v>353</v>
      </c>
      <c r="B74" s="4">
        <v>499498</v>
      </c>
      <c r="C74" s="4" t="s">
        <v>246</v>
      </c>
      <c r="D74" s="4" t="s">
        <v>14</v>
      </c>
      <c r="E74" s="4" t="s">
        <v>247</v>
      </c>
      <c r="F74" s="4" t="s">
        <v>248</v>
      </c>
      <c r="G74" s="10">
        <v>1761000</v>
      </c>
      <c r="H74" s="10">
        <v>432000</v>
      </c>
      <c r="I74" s="10">
        <v>1060500</v>
      </c>
      <c r="J74" s="5">
        <v>30000</v>
      </c>
      <c r="K74" s="12">
        <v>517000</v>
      </c>
      <c r="L74" s="18">
        <v>432000</v>
      </c>
      <c r="M74" s="14" t="s">
        <v>355</v>
      </c>
    </row>
    <row r="75" spans="1:13" ht="39" thickBot="1">
      <c r="A75" s="45" t="s">
        <v>354</v>
      </c>
      <c r="B75" s="26">
        <v>68689667</v>
      </c>
      <c r="C75" s="26" t="s">
        <v>249</v>
      </c>
      <c r="D75" s="26" t="s">
        <v>250</v>
      </c>
      <c r="E75" s="26" t="s">
        <v>251</v>
      </c>
      <c r="F75" s="26" t="s">
        <v>252</v>
      </c>
      <c r="G75" s="27">
        <v>1360000</v>
      </c>
      <c r="H75" s="27">
        <v>120000</v>
      </c>
      <c r="I75" s="27">
        <v>384240</v>
      </c>
      <c r="J75" s="28">
        <v>0</v>
      </c>
      <c r="K75" s="29">
        <v>200000</v>
      </c>
      <c r="L75" s="30">
        <v>0</v>
      </c>
      <c r="M75" s="31"/>
    </row>
    <row r="76" spans="1:13" s="17" customFormat="1" ht="16.5" thickBot="1" thickTop="1">
      <c r="A76" s="46"/>
      <c r="B76" s="48" t="s">
        <v>285</v>
      </c>
      <c r="C76" s="48"/>
      <c r="D76" s="48"/>
      <c r="E76" s="48"/>
      <c r="F76" s="48"/>
      <c r="G76" s="21">
        <f>SUM(G8:G75)</f>
        <v>56840482</v>
      </c>
      <c r="H76" s="21">
        <f>SUM(H8:H75)</f>
        <v>11627474</v>
      </c>
      <c r="I76" s="21">
        <f>SUM(I8:I75)</f>
        <v>25838913</v>
      </c>
      <c r="J76" s="22"/>
      <c r="K76" s="23">
        <f>SUM(K8:K75)</f>
        <v>7878000</v>
      </c>
      <c r="L76" s="24">
        <f>SUM(L8:L75)</f>
        <v>1279000</v>
      </c>
      <c r="M76" s="25"/>
    </row>
  </sheetData>
  <mergeCells count="2">
    <mergeCell ref="B4:M4"/>
    <mergeCell ref="B76:F76"/>
  </mergeCells>
  <printOptions/>
  <pageMargins left="0.1968503937007874" right="0.1968503937007874" top="1.0236220472440944" bottom="0.2362204724409449" header="0.7874015748031497" footer="0"/>
  <pageSetup firstPageNumber="1" useFirstPageNumber="1" horizontalDpi="300" verticalDpi="300" orientation="landscape" paperSize="9" scale="68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hampejs</cp:lastModifiedBy>
  <cp:lastPrinted>2007-06-06T15:16:40Z</cp:lastPrinted>
  <dcterms:created xsi:type="dcterms:W3CDTF">2007-05-03T08:15:56Z</dcterms:created>
  <dcterms:modified xsi:type="dcterms:W3CDTF">2007-06-12T10:57:24Z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