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1640" firstSheet="1" activeTab="3"/>
  </bookViews>
  <sheets>
    <sheet name="Výjezd org. výstup" sheetId="1" r:id="rId1"/>
    <sheet name="Výjezd 2007-8-9 součty" sheetId="2" r:id="rId2"/>
    <sheet name="Příjezd-orig. výstup" sheetId="3" r:id="rId3"/>
    <sheet name="Příjezd-2007-8-9 součty" sheetId="4" r:id="rId4"/>
  </sheets>
  <definedNames>
    <definedName name="_xlnm._FilterDatabase" localSheetId="3" hidden="1">'Příjezd-2007-8-9 součty'!$A$8:$E$454</definedName>
    <definedName name="_xlnm._FilterDatabase" localSheetId="2" hidden="1">'Příjezd-orig. výstup'!$A$8:$E$377</definedName>
    <definedName name="_xlnm._FilterDatabase" localSheetId="1" hidden="1">'Výjezd 2007-8-9 součty'!$A$8:$E$419</definedName>
  </definedNames>
  <calcPr fullCalcOnLoad="1"/>
</workbook>
</file>

<file path=xl/sharedStrings.xml><?xml version="1.0" encoding="utf-8"?>
<sst xmlns="http://schemas.openxmlformats.org/spreadsheetml/2006/main" count="3138" uniqueCount="74">
  <si>
    <t>1100-UK Praha</t>
  </si>
  <si>
    <t>51-program Erasmus</t>
  </si>
  <si>
    <t>52-program Erasmus Mundus</t>
  </si>
  <si>
    <t>57-program AKTION</t>
  </si>
  <si>
    <t>62-univerzitní/fakultní stipendium</t>
  </si>
  <si>
    <t>69-jiná forma krátkodobého studijního pobytu</t>
  </si>
  <si>
    <t>1200-JU České Budějovice</t>
  </si>
  <si>
    <t>61-rozvojový projekt MŠMT</t>
  </si>
  <si>
    <t>1300-UJEP Ústí nad Labem</t>
  </si>
  <si>
    <t>60-mezivládní dohoda</t>
  </si>
  <si>
    <t>1400-MU</t>
  </si>
  <si>
    <t>53-programy Socrates/LLP - ostatní</t>
  </si>
  <si>
    <t>55-jiný program EU</t>
  </si>
  <si>
    <t>56-program CEEPUS</t>
  </si>
  <si>
    <t>58-Visegrádský fond</t>
  </si>
  <si>
    <t>59-program DAAD</t>
  </si>
  <si>
    <t>63-samoplátce na krátkodobém studijním pobytu</t>
  </si>
  <si>
    <t>1500-UP Olomouc</t>
  </si>
  <si>
    <t>1600-VFU Brno</t>
  </si>
  <si>
    <t>1700-OU Ostrava</t>
  </si>
  <si>
    <t>64-program Finanční mechanismus EHP/Norska</t>
  </si>
  <si>
    <t>1800-Univerzita Hradec Králové</t>
  </si>
  <si>
    <t>1900-SU Opava</t>
  </si>
  <si>
    <t>2100-ČVUT Praha</t>
  </si>
  <si>
    <t>2200-VŠCHT Praha</t>
  </si>
  <si>
    <t>2300-ZČU Plzeň</t>
  </si>
  <si>
    <t>2400-TU Liberec</t>
  </si>
  <si>
    <t>2500-UPa Pardubice</t>
  </si>
  <si>
    <t>2600-VUT Brno</t>
  </si>
  <si>
    <t>2700-VŠB-TU Ostrava</t>
  </si>
  <si>
    <t>2800-UTB Zlín</t>
  </si>
  <si>
    <t>3100-VŠE Praha</t>
  </si>
  <si>
    <t>4100-ČZU Praha</t>
  </si>
  <si>
    <t>4300-Mendelu Brno</t>
  </si>
  <si>
    <t>5100-AMU Praha</t>
  </si>
  <si>
    <t>5200-AVU Praha</t>
  </si>
  <si>
    <t>5300-VŠUP v Praze</t>
  </si>
  <si>
    <t>5400-JAMU Brno</t>
  </si>
  <si>
    <t>5500-VŠ polytech. Jihlava</t>
  </si>
  <si>
    <t>6400-VŠ FaS Praha</t>
  </si>
  <si>
    <t>6R00-VŠ logistiky</t>
  </si>
  <si>
    <t>7100-Soukr. VŠ ekon. studií</t>
  </si>
  <si>
    <t>7500-MUP</t>
  </si>
  <si>
    <t>7800-Anglo-americká VŠ</t>
  </si>
  <si>
    <t>Rok</t>
  </si>
  <si>
    <t>Vysoká škola</t>
  </si>
  <si>
    <t>Program stáže</t>
  </si>
  <si>
    <t>Počet studentů</t>
  </si>
  <si>
    <t>Počet studentoměsíců</t>
  </si>
  <si>
    <t>54-program Leonardo da Vinci</t>
  </si>
  <si>
    <t xml:space="preserve"> - generováno z aktuální databáze</t>
  </si>
  <si>
    <t xml:space="preserve"> - zahrnuty všechny výjezdy na zahraniční pobyty, které začaly v intervalu 1.11.-31.10.  (např 1.11.2008-31.10.2009) a trvaly minimálně 30 dní</t>
  </si>
  <si>
    <t xml:space="preserve"> - počet "studentoměsíců" počítán ze skutečné doby pobytu ve dnech, děleno 30 a zaokrouhleno na nejbližší nižší celé číslo; doba přerušení se do této doby nezapočítává</t>
  </si>
  <si>
    <t>Mobilita studentů - výjezd</t>
  </si>
  <si>
    <t>Mobilita studentů - příjezd</t>
  </si>
  <si>
    <t xml:space="preserve"> - zahrnuty všechny příjezdy na zahraniční pobyty, které začaly v intervalu 1.11.-31.10.  (např 1.11.2008-31.10.2009) a trvaly minimálně 30 dní</t>
  </si>
  <si>
    <t>6600-ŠKODA AUTO VŠ</t>
  </si>
  <si>
    <t>6800-VŠ podnikání</t>
  </si>
  <si>
    <t>Celkem</t>
  </si>
  <si>
    <t>Celkem r. 2009</t>
  </si>
  <si>
    <t>Celkem r. 2008</t>
  </si>
  <si>
    <t>Celkem r. 2007</t>
  </si>
  <si>
    <t>Celkem rok 2007</t>
  </si>
  <si>
    <t>Celkem rok 2008</t>
  </si>
  <si>
    <t>Celkem rok 2009</t>
  </si>
  <si>
    <t>5600-VŠTE Č.B.</t>
  </si>
  <si>
    <t>OOOOO</t>
  </si>
  <si>
    <t>OOOO</t>
  </si>
  <si>
    <t>5300-VŠUP Praha</t>
  </si>
  <si>
    <t>Mobilita studentů - výjezd, roky 2007, 2008 a 2009</t>
  </si>
  <si>
    <t>Mobilita studentů - příjezd, roky 2007, 2008 a 2009</t>
  </si>
  <si>
    <t>Celkem r. 7,8,9</t>
  </si>
  <si>
    <t>Celkem bez SVŠ</t>
  </si>
  <si>
    <t>Celkem 7,8,9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</si>
</sst>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322">
      <selection activeCell="E345" sqref="E345"/>
    </sheetView>
  </sheetViews>
  <sheetFormatPr defaultColWidth="9.140625" defaultRowHeight="12.75"/>
  <cols>
    <col min="1" max="1" width="7.421875" style="0" customWidth="1"/>
    <col min="2" max="2" width="27.140625" style="0" bestFit="1" customWidth="1"/>
    <col min="3" max="3" width="42.28125" style="0" bestFit="1" customWidth="1"/>
    <col min="4" max="4" width="14.57421875" style="3" bestFit="1" customWidth="1"/>
    <col min="5" max="5" width="21.140625" style="3" bestFit="1" customWidth="1"/>
  </cols>
  <sheetData>
    <row r="1" ht="20.25">
      <c r="A1" s="4" t="s">
        <v>53</v>
      </c>
    </row>
    <row r="3" ht="12.75">
      <c r="A3" s="5" t="s">
        <v>50</v>
      </c>
    </row>
    <row r="4" ht="12.75">
      <c r="A4" s="5" t="s">
        <v>51</v>
      </c>
    </row>
    <row r="5" ht="12.75">
      <c r="A5" s="5" t="s">
        <v>52</v>
      </c>
    </row>
    <row r="8" spans="1:5" ht="12.75">
      <c r="A8" s="1" t="s">
        <v>44</v>
      </c>
      <c r="B8" s="1" t="s">
        <v>45</v>
      </c>
      <c r="C8" s="1" t="s">
        <v>46</v>
      </c>
      <c r="D8" s="2" t="s">
        <v>47</v>
      </c>
      <c r="E8" s="2" t="s">
        <v>48</v>
      </c>
    </row>
    <row r="9" spans="1:5" ht="12.75">
      <c r="A9">
        <v>2009</v>
      </c>
      <c r="B9" t="s">
        <v>0</v>
      </c>
      <c r="C9" t="s">
        <v>1</v>
      </c>
      <c r="D9" s="3">
        <v>591</v>
      </c>
      <c r="E9" s="3">
        <v>3693</v>
      </c>
    </row>
    <row r="10" spans="1:5" ht="12.75">
      <c r="A10">
        <v>2009</v>
      </c>
      <c r="B10" t="s">
        <v>0</v>
      </c>
      <c r="C10" t="s">
        <v>2</v>
      </c>
      <c r="D10" s="3">
        <v>34</v>
      </c>
      <c r="E10" s="3">
        <v>213</v>
      </c>
    </row>
    <row r="11" spans="1:5" ht="12.75">
      <c r="A11">
        <v>2009</v>
      </c>
      <c r="B11" t="s">
        <v>0</v>
      </c>
      <c r="C11" t="s">
        <v>3</v>
      </c>
      <c r="D11" s="3">
        <v>1</v>
      </c>
      <c r="E11" s="3">
        <v>8</v>
      </c>
    </row>
    <row r="12" spans="1:5" ht="12.75">
      <c r="A12">
        <v>2009</v>
      </c>
      <c r="B12" t="s">
        <v>0</v>
      </c>
      <c r="C12" t="s">
        <v>4</v>
      </c>
      <c r="D12" s="3">
        <v>41</v>
      </c>
      <c r="E12" s="3">
        <v>50</v>
      </c>
    </row>
    <row r="13" spans="1:5" ht="12.75">
      <c r="A13">
        <v>2009</v>
      </c>
      <c r="B13" t="s">
        <v>0</v>
      </c>
      <c r="C13" t="s">
        <v>5</v>
      </c>
      <c r="D13" s="3">
        <v>29</v>
      </c>
      <c r="E13" s="3">
        <v>111</v>
      </c>
    </row>
    <row r="14" spans="1:5" ht="12.75">
      <c r="A14">
        <v>2009</v>
      </c>
      <c r="B14" t="s">
        <v>6</v>
      </c>
      <c r="C14" t="s">
        <v>1</v>
      </c>
      <c r="D14" s="3">
        <v>152</v>
      </c>
      <c r="E14" s="3">
        <v>768</v>
      </c>
    </row>
    <row r="15" spans="1:5" ht="12.75">
      <c r="A15">
        <v>2009</v>
      </c>
      <c r="B15" t="s">
        <v>6</v>
      </c>
      <c r="C15" t="s">
        <v>3</v>
      </c>
      <c r="D15" s="3">
        <v>1</v>
      </c>
      <c r="E15" s="3">
        <v>3</v>
      </c>
    </row>
    <row r="16" spans="1:5" ht="12.75">
      <c r="A16">
        <v>2009</v>
      </c>
      <c r="B16" t="s">
        <v>6</v>
      </c>
      <c r="C16" t="s">
        <v>7</v>
      </c>
      <c r="D16" s="3">
        <v>38</v>
      </c>
      <c r="E16" s="3">
        <v>112</v>
      </c>
    </row>
    <row r="17" spans="1:5" ht="12.75">
      <c r="A17">
        <v>2009</v>
      </c>
      <c r="B17" t="s">
        <v>6</v>
      </c>
      <c r="C17" t="s">
        <v>4</v>
      </c>
      <c r="D17" s="3">
        <v>2</v>
      </c>
      <c r="E17" s="3">
        <v>6</v>
      </c>
    </row>
    <row r="18" spans="1:5" ht="12.75">
      <c r="A18">
        <v>2009</v>
      </c>
      <c r="B18" t="s">
        <v>6</v>
      </c>
      <c r="C18" t="s">
        <v>5</v>
      </c>
      <c r="D18" s="3">
        <v>4</v>
      </c>
      <c r="E18" s="3">
        <v>4</v>
      </c>
    </row>
    <row r="19" spans="1:5" ht="12.75">
      <c r="A19">
        <v>2009</v>
      </c>
      <c r="B19" t="s">
        <v>8</v>
      </c>
      <c r="C19" t="s">
        <v>1</v>
      </c>
      <c r="D19" s="3">
        <v>173</v>
      </c>
      <c r="E19" s="3">
        <v>1022</v>
      </c>
    </row>
    <row r="20" spans="1:5" ht="12.75">
      <c r="A20">
        <v>2009</v>
      </c>
      <c r="B20" t="s">
        <v>8</v>
      </c>
      <c r="C20" t="s">
        <v>9</v>
      </c>
      <c r="D20" s="3">
        <v>3</v>
      </c>
      <c r="E20" s="3">
        <v>4</v>
      </c>
    </row>
    <row r="21" spans="1:5" ht="12.75">
      <c r="A21">
        <v>2009</v>
      </c>
      <c r="B21" t="s">
        <v>8</v>
      </c>
      <c r="C21" t="s">
        <v>7</v>
      </c>
      <c r="D21" s="3">
        <v>30</v>
      </c>
      <c r="E21" s="3">
        <v>134</v>
      </c>
    </row>
    <row r="22" spans="1:5" ht="12.75">
      <c r="A22">
        <v>2009</v>
      </c>
      <c r="B22" t="s">
        <v>10</v>
      </c>
      <c r="C22" t="s">
        <v>1</v>
      </c>
      <c r="D22" s="3">
        <v>698</v>
      </c>
      <c r="E22" s="3">
        <v>4095</v>
      </c>
    </row>
    <row r="23" spans="1:5" ht="12.75">
      <c r="A23">
        <v>2009</v>
      </c>
      <c r="B23" t="s">
        <v>10</v>
      </c>
      <c r="C23" t="s">
        <v>2</v>
      </c>
      <c r="D23" s="3">
        <v>8</v>
      </c>
      <c r="E23" s="3">
        <v>57</v>
      </c>
    </row>
    <row r="24" spans="1:5" ht="12.75">
      <c r="A24">
        <v>2009</v>
      </c>
      <c r="B24" t="s">
        <v>10</v>
      </c>
      <c r="C24" t="s">
        <v>11</v>
      </c>
      <c r="D24" s="3">
        <v>57</v>
      </c>
      <c r="E24" s="3">
        <v>484</v>
      </c>
    </row>
    <row r="25" spans="1:5" ht="12.75">
      <c r="A25">
        <v>2009</v>
      </c>
      <c r="B25" t="s">
        <v>10</v>
      </c>
      <c r="C25" t="s">
        <v>12</v>
      </c>
      <c r="D25" s="3">
        <v>4</v>
      </c>
      <c r="E25" s="3">
        <v>22</v>
      </c>
    </row>
    <row r="26" spans="1:5" ht="12.75">
      <c r="A26">
        <v>2009</v>
      </c>
      <c r="B26" t="s">
        <v>10</v>
      </c>
      <c r="C26" t="s">
        <v>13</v>
      </c>
      <c r="D26" s="3">
        <v>10</v>
      </c>
      <c r="E26" s="3">
        <v>46</v>
      </c>
    </row>
    <row r="27" spans="1:5" ht="12.75">
      <c r="A27">
        <v>2009</v>
      </c>
      <c r="B27" t="s">
        <v>10</v>
      </c>
      <c r="C27" t="s">
        <v>3</v>
      </c>
      <c r="D27" s="3">
        <v>2</v>
      </c>
      <c r="E27" s="3">
        <v>9</v>
      </c>
    </row>
    <row r="28" spans="1:5" ht="12.75">
      <c r="A28">
        <v>2009</v>
      </c>
      <c r="B28" t="s">
        <v>10</v>
      </c>
      <c r="C28" t="s">
        <v>14</v>
      </c>
      <c r="D28" s="3">
        <v>1</v>
      </c>
      <c r="E28" s="3">
        <v>4</v>
      </c>
    </row>
    <row r="29" spans="1:5" ht="12.75">
      <c r="A29">
        <v>2009</v>
      </c>
      <c r="B29" t="s">
        <v>10</v>
      </c>
      <c r="C29" t="s">
        <v>15</v>
      </c>
      <c r="D29" s="3">
        <v>5</v>
      </c>
      <c r="E29" s="3">
        <v>16</v>
      </c>
    </row>
    <row r="30" spans="1:5" ht="12.75">
      <c r="A30">
        <v>2009</v>
      </c>
      <c r="B30" t="s">
        <v>10</v>
      </c>
      <c r="C30" t="s">
        <v>9</v>
      </c>
      <c r="D30" s="3">
        <v>6</v>
      </c>
      <c r="E30" s="3">
        <v>32</v>
      </c>
    </row>
    <row r="31" spans="1:5" ht="12.75">
      <c r="A31">
        <v>2009</v>
      </c>
      <c r="B31" t="s">
        <v>10</v>
      </c>
      <c r="C31" t="s">
        <v>7</v>
      </c>
      <c r="D31" s="3">
        <v>44</v>
      </c>
      <c r="E31" s="3">
        <v>332</v>
      </c>
    </row>
    <row r="32" spans="1:5" ht="12.75">
      <c r="A32">
        <v>2009</v>
      </c>
      <c r="B32" t="s">
        <v>10</v>
      </c>
      <c r="C32" t="s">
        <v>4</v>
      </c>
      <c r="D32" s="3">
        <v>4</v>
      </c>
      <c r="E32" s="3">
        <v>24</v>
      </c>
    </row>
    <row r="33" spans="1:5" ht="12.75">
      <c r="A33">
        <v>2009</v>
      </c>
      <c r="B33" t="s">
        <v>10</v>
      </c>
      <c r="C33" t="s">
        <v>16</v>
      </c>
      <c r="D33" s="3">
        <v>2</v>
      </c>
      <c r="E33" s="3">
        <v>18</v>
      </c>
    </row>
    <row r="34" spans="1:5" ht="12.75">
      <c r="A34">
        <v>2009</v>
      </c>
      <c r="B34" t="s">
        <v>10</v>
      </c>
      <c r="C34" t="s">
        <v>5</v>
      </c>
      <c r="D34" s="3">
        <v>105</v>
      </c>
      <c r="E34" s="3">
        <v>618</v>
      </c>
    </row>
    <row r="35" spans="1:5" ht="12.75">
      <c r="A35">
        <v>2009</v>
      </c>
      <c r="B35" t="s">
        <v>17</v>
      </c>
      <c r="C35" t="s">
        <v>1</v>
      </c>
      <c r="D35" s="3">
        <v>389</v>
      </c>
      <c r="E35" s="3">
        <v>2102</v>
      </c>
    </row>
    <row r="36" spans="1:5" ht="12.75">
      <c r="A36">
        <v>2009</v>
      </c>
      <c r="B36" t="s">
        <v>17</v>
      </c>
      <c r="C36" t="s">
        <v>13</v>
      </c>
      <c r="D36" s="3">
        <v>13</v>
      </c>
      <c r="E36" s="3">
        <v>41</v>
      </c>
    </row>
    <row r="37" spans="1:5" ht="12.75">
      <c r="A37">
        <v>2009</v>
      </c>
      <c r="B37" t="s">
        <v>17</v>
      </c>
      <c r="C37" t="s">
        <v>9</v>
      </c>
      <c r="D37" s="3">
        <v>19</v>
      </c>
      <c r="E37" s="3">
        <v>83</v>
      </c>
    </row>
    <row r="38" spans="1:5" ht="12.75">
      <c r="A38">
        <v>2009</v>
      </c>
      <c r="B38" t="s">
        <v>17</v>
      </c>
      <c r="C38" t="s">
        <v>7</v>
      </c>
      <c r="D38" s="3">
        <v>102</v>
      </c>
      <c r="E38" s="3">
        <v>380</v>
      </c>
    </row>
    <row r="39" spans="1:5" ht="12.75">
      <c r="A39">
        <v>2009</v>
      </c>
      <c r="B39" t="s">
        <v>17</v>
      </c>
      <c r="C39" t="s">
        <v>4</v>
      </c>
      <c r="D39" s="3">
        <v>3</v>
      </c>
      <c r="E39" s="3">
        <v>3</v>
      </c>
    </row>
    <row r="40" spans="1:5" ht="12.75">
      <c r="A40">
        <v>2009</v>
      </c>
      <c r="B40" t="s">
        <v>17</v>
      </c>
      <c r="C40" t="s">
        <v>5</v>
      </c>
      <c r="D40" s="3">
        <v>2</v>
      </c>
      <c r="E40" s="3">
        <v>16</v>
      </c>
    </row>
    <row r="41" spans="1:5" ht="12.75">
      <c r="A41">
        <v>2009</v>
      </c>
      <c r="B41" t="s">
        <v>18</v>
      </c>
      <c r="C41" t="s">
        <v>1</v>
      </c>
      <c r="D41" s="3">
        <v>14</v>
      </c>
      <c r="E41" s="3">
        <v>60</v>
      </c>
    </row>
    <row r="42" spans="1:5" ht="12.75">
      <c r="A42">
        <v>2009</v>
      </c>
      <c r="B42" t="s">
        <v>18</v>
      </c>
      <c r="C42" t="s">
        <v>4</v>
      </c>
      <c r="D42" s="3">
        <v>10</v>
      </c>
      <c r="E42" s="3">
        <v>10</v>
      </c>
    </row>
    <row r="43" spans="1:5" ht="12.75">
      <c r="A43">
        <v>2009</v>
      </c>
      <c r="B43" t="s">
        <v>19</v>
      </c>
      <c r="C43" t="s">
        <v>1</v>
      </c>
      <c r="D43" s="3">
        <v>203</v>
      </c>
      <c r="E43" s="3">
        <v>1119</v>
      </c>
    </row>
    <row r="44" spans="1:5" ht="12.75">
      <c r="A44">
        <v>2009</v>
      </c>
      <c r="B44" t="s">
        <v>19</v>
      </c>
      <c r="C44" t="s">
        <v>3</v>
      </c>
      <c r="D44" s="3">
        <v>1</v>
      </c>
      <c r="E44" s="3">
        <v>2</v>
      </c>
    </row>
    <row r="45" spans="1:5" ht="12.75">
      <c r="A45">
        <v>2009</v>
      </c>
      <c r="B45" t="s">
        <v>19</v>
      </c>
      <c r="C45" t="s">
        <v>15</v>
      </c>
      <c r="D45" s="3">
        <v>5</v>
      </c>
      <c r="E45" s="3">
        <v>5</v>
      </c>
    </row>
    <row r="46" spans="1:5" ht="12.75">
      <c r="A46">
        <v>2009</v>
      </c>
      <c r="B46" t="s">
        <v>19</v>
      </c>
      <c r="C46" t="s">
        <v>9</v>
      </c>
      <c r="D46" s="3">
        <v>6</v>
      </c>
      <c r="E46" s="3">
        <v>17</v>
      </c>
    </row>
    <row r="47" spans="1:5" ht="12.75">
      <c r="A47">
        <v>2009</v>
      </c>
      <c r="B47" t="s">
        <v>19</v>
      </c>
      <c r="C47" t="s">
        <v>4</v>
      </c>
      <c r="D47" s="3">
        <v>7</v>
      </c>
      <c r="E47" s="3">
        <v>7</v>
      </c>
    </row>
    <row r="48" spans="1:5" ht="12.75">
      <c r="A48">
        <v>2009</v>
      </c>
      <c r="B48" t="s">
        <v>19</v>
      </c>
      <c r="C48" t="s">
        <v>20</v>
      </c>
      <c r="D48" s="3">
        <v>1</v>
      </c>
      <c r="E48" s="3">
        <v>5</v>
      </c>
    </row>
    <row r="49" spans="1:5" ht="12.75">
      <c r="A49">
        <v>2009</v>
      </c>
      <c r="B49" t="s">
        <v>19</v>
      </c>
      <c r="C49" t="s">
        <v>5</v>
      </c>
      <c r="D49" s="3">
        <v>2</v>
      </c>
      <c r="E49" s="3">
        <v>2</v>
      </c>
    </row>
    <row r="50" spans="1:5" ht="12.75">
      <c r="A50">
        <v>2009</v>
      </c>
      <c r="B50" t="s">
        <v>21</v>
      </c>
      <c r="C50" t="s">
        <v>1</v>
      </c>
      <c r="D50" s="3">
        <v>180</v>
      </c>
      <c r="E50" s="3">
        <v>830</v>
      </c>
    </row>
    <row r="51" spans="1:5" ht="12.75">
      <c r="A51">
        <v>2009</v>
      </c>
      <c r="B51" t="s">
        <v>21</v>
      </c>
      <c r="C51" t="s">
        <v>11</v>
      </c>
      <c r="D51" s="3">
        <v>1</v>
      </c>
      <c r="E51" s="3">
        <v>3</v>
      </c>
    </row>
    <row r="52" spans="1:5" ht="12.75">
      <c r="A52">
        <v>2009</v>
      </c>
      <c r="B52" t="s">
        <v>21</v>
      </c>
      <c r="C52" t="s">
        <v>7</v>
      </c>
      <c r="D52" s="3">
        <v>6</v>
      </c>
      <c r="E52" s="3">
        <v>23</v>
      </c>
    </row>
    <row r="53" spans="1:5" ht="12.75">
      <c r="A53">
        <v>2009</v>
      </c>
      <c r="B53" t="s">
        <v>21</v>
      </c>
      <c r="C53" t="s">
        <v>4</v>
      </c>
      <c r="D53" s="3">
        <v>1</v>
      </c>
      <c r="E53" s="3">
        <v>4</v>
      </c>
    </row>
    <row r="54" spans="1:5" ht="12.75">
      <c r="A54">
        <v>2009</v>
      </c>
      <c r="B54" t="s">
        <v>21</v>
      </c>
      <c r="C54" t="s">
        <v>5</v>
      </c>
      <c r="D54" s="3">
        <v>18</v>
      </c>
      <c r="E54" s="3">
        <v>129</v>
      </c>
    </row>
    <row r="55" spans="1:5" ht="12.75">
      <c r="A55">
        <v>2009</v>
      </c>
      <c r="B55" t="s">
        <v>22</v>
      </c>
      <c r="C55" t="s">
        <v>1</v>
      </c>
      <c r="D55" s="3">
        <v>70</v>
      </c>
      <c r="E55" s="3">
        <v>348</v>
      </c>
    </row>
    <row r="56" spans="1:5" ht="12.75">
      <c r="A56">
        <v>2009</v>
      </c>
      <c r="B56" t="s">
        <v>22</v>
      </c>
      <c r="C56" t="s">
        <v>7</v>
      </c>
      <c r="D56" s="3">
        <v>9</v>
      </c>
      <c r="E56" s="3">
        <v>36</v>
      </c>
    </row>
    <row r="57" spans="1:5" ht="12.75">
      <c r="A57">
        <v>2009</v>
      </c>
      <c r="B57" t="s">
        <v>23</v>
      </c>
      <c r="C57" t="s">
        <v>1</v>
      </c>
      <c r="D57" s="3">
        <v>269</v>
      </c>
      <c r="E57" s="3">
        <v>1848</v>
      </c>
    </row>
    <row r="58" spans="1:5" ht="12.75">
      <c r="A58">
        <v>2009</v>
      </c>
      <c r="B58" t="s">
        <v>23</v>
      </c>
      <c r="C58" t="s">
        <v>11</v>
      </c>
      <c r="D58" s="3">
        <v>1</v>
      </c>
      <c r="E58" s="3">
        <v>4</v>
      </c>
    </row>
    <row r="59" spans="1:5" ht="12.75">
      <c r="A59">
        <v>2009</v>
      </c>
      <c r="B59" t="s">
        <v>23</v>
      </c>
      <c r="C59" t="s">
        <v>12</v>
      </c>
      <c r="D59" s="3">
        <v>1</v>
      </c>
      <c r="E59" s="3">
        <v>4</v>
      </c>
    </row>
    <row r="60" spans="1:5" ht="12.75">
      <c r="A60">
        <v>2009</v>
      </c>
      <c r="B60" t="s">
        <v>23</v>
      </c>
      <c r="C60" t="s">
        <v>9</v>
      </c>
      <c r="D60" s="3">
        <v>8</v>
      </c>
      <c r="E60" s="3">
        <v>62</v>
      </c>
    </row>
    <row r="61" spans="1:5" ht="12.75">
      <c r="A61">
        <v>2009</v>
      </c>
      <c r="B61" t="s">
        <v>23</v>
      </c>
      <c r="C61" t="s">
        <v>7</v>
      </c>
      <c r="D61" s="3">
        <v>14</v>
      </c>
      <c r="E61" s="3">
        <v>134</v>
      </c>
    </row>
    <row r="62" spans="1:5" ht="12.75">
      <c r="A62">
        <v>2009</v>
      </c>
      <c r="B62" t="s">
        <v>23</v>
      </c>
      <c r="C62" t="s">
        <v>5</v>
      </c>
      <c r="D62" s="3">
        <v>71</v>
      </c>
      <c r="E62" s="3">
        <v>483</v>
      </c>
    </row>
    <row r="63" spans="1:5" ht="12.75">
      <c r="A63">
        <v>2009</v>
      </c>
      <c r="B63" t="s">
        <v>24</v>
      </c>
      <c r="C63" t="s">
        <v>1</v>
      </c>
      <c r="D63" s="3">
        <v>55</v>
      </c>
      <c r="E63" s="3">
        <v>408</v>
      </c>
    </row>
    <row r="64" spans="1:5" ht="12.75">
      <c r="A64">
        <v>2009</v>
      </c>
      <c r="B64" t="s">
        <v>24</v>
      </c>
      <c r="C64" t="s">
        <v>7</v>
      </c>
      <c r="D64" s="3">
        <v>2</v>
      </c>
      <c r="E64" s="3">
        <v>12</v>
      </c>
    </row>
    <row r="65" spans="1:5" ht="12.75">
      <c r="A65">
        <v>2009</v>
      </c>
      <c r="B65" t="s">
        <v>24</v>
      </c>
      <c r="C65" t="s">
        <v>20</v>
      </c>
      <c r="D65" s="3">
        <v>1</v>
      </c>
      <c r="E65" s="3">
        <v>4</v>
      </c>
    </row>
    <row r="66" spans="1:5" ht="12.75">
      <c r="A66">
        <v>2009</v>
      </c>
      <c r="B66" t="s">
        <v>25</v>
      </c>
      <c r="C66" t="s">
        <v>1</v>
      </c>
      <c r="D66" s="3">
        <v>212</v>
      </c>
      <c r="E66" s="3">
        <v>1087</v>
      </c>
    </row>
    <row r="67" spans="1:5" ht="12.75">
      <c r="A67">
        <v>2009</v>
      </c>
      <c r="B67" t="s">
        <v>25</v>
      </c>
      <c r="C67" t="s">
        <v>9</v>
      </c>
      <c r="D67" s="3">
        <v>63</v>
      </c>
      <c r="E67" s="3">
        <v>166</v>
      </c>
    </row>
    <row r="68" spans="1:5" ht="12.75">
      <c r="A68">
        <v>2009</v>
      </c>
      <c r="B68" t="s">
        <v>25</v>
      </c>
      <c r="C68" t="s">
        <v>4</v>
      </c>
      <c r="D68" s="3">
        <v>1</v>
      </c>
      <c r="E68" s="3">
        <v>8</v>
      </c>
    </row>
    <row r="69" spans="1:5" ht="12.75">
      <c r="A69">
        <v>2009</v>
      </c>
      <c r="B69" t="s">
        <v>25</v>
      </c>
      <c r="C69" t="s">
        <v>5</v>
      </c>
      <c r="D69" s="3">
        <v>47</v>
      </c>
      <c r="E69" s="3">
        <v>174</v>
      </c>
    </row>
    <row r="70" spans="1:5" ht="12.75">
      <c r="A70">
        <v>2009</v>
      </c>
      <c r="B70" t="s">
        <v>26</v>
      </c>
      <c r="C70" t="s">
        <v>1</v>
      </c>
      <c r="D70" s="3">
        <v>118</v>
      </c>
      <c r="E70" s="3">
        <v>718</v>
      </c>
    </row>
    <row r="71" spans="1:5" ht="12.75">
      <c r="A71">
        <v>2009</v>
      </c>
      <c r="B71" t="s">
        <v>26</v>
      </c>
      <c r="C71" t="s">
        <v>15</v>
      </c>
      <c r="D71" s="3">
        <v>2</v>
      </c>
      <c r="E71" s="3">
        <v>10</v>
      </c>
    </row>
    <row r="72" spans="1:5" ht="12.75">
      <c r="A72">
        <v>2009</v>
      </c>
      <c r="B72" t="s">
        <v>26</v>
      </c>
      <c r="C72" t="s">
        <v>5</v>
      </c>
      <c r="D72" s="3">
        <v>8</v>
      </c>
      <c r="E72" s="3">
        <v>71</v>
      </c>
    </row>
    <row r="73" spans="1:5" ht="12.75">
      <c r="A73">
        <v>2009</v>
      </c>
      <c r="B73" t="s">
        <v>27</v>
      </c>
      <c r="C73" t="s">
        <v>1</v>
      </c>
      <c r="D73" s="3">
        <v>211</v>
      </c>
      <c r="E73" s="3">
        <v>956</v>
      </c>
    </row>
    <row r="74" spans="1:5" ht="12.75">
      <c r="A74">
        <v>2009</v>
      </c>
      <c r="B74" t="s">
        <v>27</v>
      </c>
      <c r="C74" t="s">
        <v>13</v>
      </c>
      <c r="D74" s="3">
        <v>6</v>
      </c>
      <c r="E74" s="3">
        <v>14</v>
      </c>
    </row>
    <row r="75" spans="1:5" ht="12.75">
      <c r="A75">
        <v>2009</v>
      </c>
      <c r="B75" t="s">
        <v>27</v>
      </c>
      <c r="C75" t="s">
        <v>9</v>
      </c>
      <c r="D75" s="3">
        <v>1</v>
      </c>
      <c r="E75" s="3">
        <v>10</v>
      </c>
    </row>
    <row r="76" spans="1:5" ht="12.75">
      <c r="A76">
        <v>2009</v>
      </c>
      <c r="B76" t="s">
        <v>27</v>
      </c>
      <c r="C76" t="s">
        <v>20</v>
      </c>
      <c r="D76" s="3">
        <v>1</v>
      </c>
      <c r="E76" s="3">
        <v>8</v>
      </c>
    </row>
    <row r="77" spans="1:5" ht="12.75">
      <c r="A77">
        <v>2009</v>
      </c>
      <c r="B77" t="s">
        <v>28</v>
      </c>
      <c r="C77" t="s">
        <v>1</v>
      </c>
      <c r="D77" s="3">
        <v>350</v>
      </c>
      <c r="E77" s="3">
        <v>2031</v>
      </c>
    </row>
    <row r="78" spans="1:5" ht="12.75">
      <c r="A78">
        <v>2009</v>
      </c>
      <c r="B78" t="s">
        <v>28</v>
      </c>
      <c r="C78" t="s">
        <v>7</v>
      </c>
      <c r="D78" s="3">
        <v>37</v>
      </c>
      <c r="E78" s="3">
        <v>116</v>
      </c>
    </row>
    <row r="79" spans="1:5" ht="12.75">
      <c r="A79">
        <v>2009</v>
      </c>
      <c r="B79" t="s">
        <v>29</v>
      </c>
      <c r="C79" t="s">
        <v>1</v>
      </c>
      <c r="D79" s="3">
        <v>149</v>
      </c>
      <c r="E79" s="3">
        <v>830</v>
      </c>
    </row>
    <row r="80" spans="1:5" ht="12.75">
      <c r="A80">
        <v>2009</v>
      </c>
      <c r="B80" t="s">
        <v>29</v>
      </c>
      <c r="C80" t="s">
        <v>11</v>
      </c>
      <c r="D80" s="3">
        <v>8</v>
      </c>
      <c r="E80" s="3">
        <v>56</v>
      </c>
    </row>
    <row r="81" spans="1:5" ht="12.75">
      <c r="A81">
        <v>2009</v>
      </c>
      <c r="B81" t="s">
        <v>29</v>
      </c>
      <c r="C81" t="s">
        <v>7</v>
      </c>
      <c r="D81" s="3">
        <v>28</v>
      </c>
      <c r="E81" s="3">
        <v>185</v>
      </c>
    </row>
    <row r="82" spans="1:5" ht="12.75">
      <c r="A82">
        <v>2009</v>
      </c>
      <c r="B82" t="s">
        <v>29</v>
      </c>
      <c r="C82" t="s">
        <v>4</v>
      </c>
      <c r="D82" s="3">
        <v>7</v>
      </c>
      <c r="E82" s="3">
        <v>41</v>
      </c>
    </row>
    <row r="83" spans="1:5" ht="12.75">
      <c r="A83">
        <v>2009</v>
      </c>
      <c r="B83" t="s">
        <v>29</v>
      </c>
      <c r="C83" t="s">
        <v>16</v>
      </c>
      <c r="D83" s="3">
        <v>1</v>
      </c>
      <c r="E83" s="3">
        <v>3</v>
      </c>
    </row>
    <row r="84" spans="1:5" ht="12.75">
      <c r="A84">
        <v>2009</v>
      </c>
      <c r="B84" t="s">
        <v>29</v>
      </c>
      <c r="C84" t="s">
        <v>5</v>
      </c>
      <c r="D84" s="3">
        <v>4</v>
      </c>
      <c r="E84" s="3">
        <v>19</v>
      </c>
    </row>
    <row r="85" spans="1:5" ht="12.75">
      <c r="A85">
        <v>2009</v>
      </c>
      <c r="B85" t="s">
        <v>30</v>
      </c>
      <c r="C85" t="s">
        <v>1</v>
      </c>
      <c r="D85" s="3">
        <v>154</v>
      </c>
      <c r="E85" s="3">
        <v>696</v>
      </c>
    </row>
    <row r="86" spans="1:5" ht="12.75">
      <c r="A86">
        <v>2009</v>
      </c>
      <c r="B86" t="s">
        <v>30</v>
      </c>
      <c r="C86" t="s">
        <v>2</v>
      </c>
      <c r="D86" s="3">
        <v>1</v>
      </c>
      <c r="E86" s="3">
        <v>3</v>
      </c>
    </row>
    <row r="87" spans="1:5" ht="12.75">
      <c r="A87">
        <v>2009</v>
      </c>
      <c r="B87" t="s">
        <v>30</v>
      </c>
      <c r="C87" t="s">
        <v>7</v>
      </c>
      <c r="D87" s="3">
        <v>21</v>
      </c>
      <c r="E87" s="3">
        <v>120</v>
      </c>
    </row>
    <row r="88" spans="1:5" ht="12.75">
      <c r="A88">
        <v>2009</v>
      </c>
      <c r="B88" t="s">
        <v>30</v>
      </c>
      <c r="C88" t="s">
        <v>16</v>
      </c>
      <c r="D88" s="3">
        <v>1</v>
      </c>
      <c r="E88" s="3">
        <v>6</v>
      </c>
    </row>
    <row r="89" spans="1:5" ht="12.75">
      <c r="A89">
        <v>2009</v>
      </c>
      <c r="B89" t="s">
        <v>30</v>
      </c>
      <c r="C89" t="s">
        <v>20</v>
      </c>
      <c r="D89" s="3">
        <v>3</v>
      </c>
      <c r="E89" s="3">
        <v>13</v>
      </c>
    </row>
    <row r="90" spans="1:5" ht="12.75">
      <c r="A90">
        <v>2009</v>
      </c>
      <c r="B90" t="s">
        <v>30</v>
      </c>
      <c r="C90" t="s">
        <v>5</v>
      </c>
      <c r="D90" s="3">
        <v>4</v>
      </c>
      <c r="E90" s="3">
        <v>31</v>
      </c>
    </row>
    <row r="91" spans="1:5" ht="12.75">
      <c r="A91">
        <v>2009</v>
      </c>
      <c r="B91" t="s">
        <v>31</v>
      </c>
      <c r="C91" t="s">
        <v>2</v>
      </c>
      <c r="D91" s="3">
        <v>10</v>
      </c>
      <c r="E91" s="3">
        <v>29</v>
      </c>
    </row>
    <row r="92" spans="1:5" ht="12.75">
      <c r="A92">
        <v>2009</v>
      </c>
      <c r="B92" t="s">
        <v>31</v>
      </c>
      <c r="C92" t="s">
        <v>11</v>
      </c>
      <c r="D92" s="3">
        <v>266</v>
      </c>
      <c r="E92" s="3">
        <v>1037</v>
      </c>
    </row>
    <row r="93" spans="1:5" ht="12.75">
      <c r="A93">
        <v>2009</v>
      </c>
      <c r="B93" t="s">
        <v>31</v>
      </c>
      <c r="C93" t="s">
        <v>13</v>
      </c>
      <c r="D93" s="3">
        <v>3</v>
      </c>
      <c r="E93" s="3">
        <v>22</v>
      </c>
    </row>
    <row r="94" spans="1:5" ht="12.75">
      <c r="A94">
        <v>2009</v>
      </c>
      <c r="B94" t="s">
        <v>31</v>
      </c>
      <c r="C94" t="s">
        <v>9</v>
      </c>
      <c r="D94" s="3">
        <v>16</v>
      </c>
      <c r="E94" s="3">
        <v>68</v>
      </c>
    </row>
    <row r="95" spans="1:5" ht="12.75">
      <c r="A95">
        <v>2009</v>
      </c>
      <c r="B95" t="s">
        <v>31</v>
      </c>
      <c r="C95" t="s">
        <v>4</v>
      </c>
      <c r="D95" s="3">
        <v>27</v>
      </c>
      <c r="E95" s="3">
        <v>104</v>
      </c>
    </row>
    <row r="96" spans="1:5" ht="12.75">
      <c r="A96">
        <v>2009</v>
      </c>
      <c r="B96" t="s">
        <v>31</v>
      </c>
      <c r="C96" t="s">
        <v>5</v>
      </c>
      <c r="D96" s="3">
        <v>102</v>
      </c>
      <c r="E96" s="3">
        <v>391</v>
      </c>
    </row>
    <row r="97" spans="1:5" ht="12.75">
      <c r="A97">
        <v>2009</v>
      </c>
      <c r="B97" t="s">
        <v>32</v>
      </c>
      <c r="C97" t="s">
        <v>1</v>
      </c>
      <c r="D97" s="3">
        <v>257</v>
      </c>
      <c r="E97" s="3">
        <v>1794</v>
      </c>
    </row>
    <row r="98" spans="1:5" ht="12.75">
      <c r="A98">
        <v>2009</v>
      </c>
      <c r="B98" t="s">
        <v>32</v>
      </c>
      <c r="C98" t="s">
        <v>2</v>
      </c>
      <c r="D98" s="3">
        <v>1</v>
      </c>
      <c r="E98" s="3">
        <v>5</v>
      </c>
    </row>
    <row r="99" spans="1:5" ht="12.75">
      <c r="A99">
        <v>2009</v>
      </c>
      <c r="B99" t="s">
        <v>32</v>
      </c>
      <c r="C99" t="s">
        <v>5</v>
      </c>
      <c r="D99" s="3">
        <v>6</v>
      </c>
      <c r="E99" s="3">
        <v>57</v>
      </c>
    </row>
    <row r="100" spans="1:5" ht="12.75">
      <c r="A100">
        <v>2009</v>
      </c>
      <c r="B100" t="s">
        <v>33</v>
      </c>
      <c r="C100" t="s">
        <v>1</v>
      </c>
      <c r="D100" s="3">
        <v>154</v>
      </c>
      <c r="E100" s="3">
        <v>823</v>
      </c>
    </row>
    <row r="101" spans="1:5" ht="12.75">
      <c r="A101">
        <v>2009</v>
      </c>
      <c r="B101" t="s">
        <v>33</v>
      </c>
      <c r="C101" t="s">
        <v>11</v>
      </c>
      <c r="D101" s="3">
        <v>20</v>
      </c>
      <c r="E101" s="3">
        <v>101</v>
      </c>
    </row>
    <row r="102" spans="1:5" ht="12.75">
      <c r="A102">
        <v>2009</v>
      </c>
      <c r="B102" t="s">
        <v>33</v>
      </c>
      <c r="C102" t="s">
        <v>13</v>
      </c>
      <c r="D102" s="3">
        <v>6</v>
      </c>
      <c r="E102" s="3">
        <v>12</v>
      </c>
    </row>
    <row r="103" spans="1:5" ht="12.75">
      <c r="A103">
        <v>2009</v>
      </c>
      <c r="B103" t="s">
        <v>33</v>
      </c>
      <c r="C103" t="s">
        <v>3</v>
      </c>
      <c r="D103" s="3">
        <v>2</v>
      </c>
      <c r="E103" s="3">
        <v>8</v>
      </c>
    </row>
    <row r="104" spans="1:5" ht="12.75">
      <c r="A104">
        <v>2009</v>
      </c>
      <c r="B104" t="s">
        <v>33</v>
      </c>
      <c r="C104" t="s">
        <v>20</v>
      </c>
      <c r="D104" s="3">
        <v>1</v>
      </c>
      <c r="E104" s="3">
        <v>4</v>
      </c>
    </row>
    <row r="105" spans="1:5" ht="12.75">
      <c r="A105">
        <v>2009</v>
      </c>
      <c r="B105" t="s">
        <v>33</v>
      </c>
      <c r="C105" t="s">
        <v>5</v>
      </c>
      <c r="D105" s="3">
        <v>13</v>
      </c>
      <c r="E105" s="3">
        <v>74</v>
      </c>
    </row>
    <row r="106" spans="1:5" ht="12.75">
      <c r="A106">
        <v>2009</v>
      </c>
      <c r="B106" t="s">
        <v>34</v>
      </c>
      <c r="C106" t="s">
        <v>1</v>
      </c>
      <c r="D106" s="3">
        <v>87</v>
      </c>
      <c r="E106" s="3">
        <v>469</v>
      </c>
    </row>
    <row r="107" spans="1:5" ht="12.75">
      <c r="A107">
        <v>2009</v>
      </c>
      <c r="B107" t="s">
        <v>34</v>
      </c>
      <c r="C107" t="s">
        <v>7</v>
      </c>
      <c r="D107" s="3">
        <v>18</v>
      </c>
      <c r="E107" s="3">
        <v>61</v>
      </c>
    </row>
    <row r="108" spans="1:5" ht="12.75">
      <c r="A108">
        <v>2009</v>
      </c>
      <c r="B108" t="s">
        <v>35</v>
      </c>
      <c r="C108" t="s">
        <v>1</v>
      </c>
      <c r="D108" s="3">
        <v>11</v>
      </c>
      <c r="E108" s="3">
        <v>49</v>
      </c>
    </row>
    <row r="109" spans="1:5" ht="12.75">
      <c r="A109">
        <v>2009</v>
      </c>
      <c r="B109" t="s">
        <v>35</v>
      </c>
      <c r="C109" t="s">
        <v>7</v>
      </c>
      <c r="D109" s="3">
        <v>14</v>
      </c>
      <c r="E109" s="3">
        <v>78</v>
      </c>
    </row>
    <row r="110" spans="1:5" ht="12.75">
      <c r="A110">
        <v>2009</v>
      </c>
      <c r="B110" t="s">
        <v>36</v>
      </c>
      <c r="C110" t="s">
        <v>1</v>
      </c>
      <c r="D110" s="3">
        <v>18</v>
      </c>
      <c r="E110" s="3">
        <v>89</v>
      </c>
    </row>
    <row r="111" spans="1:5" ht="12.75">
      <c r="A111">
        <v>2009</v>
      </c>
      <c r="B111" t="s">
        <v>36</v>
      </c>
      <c r="C111" t="s">
        <v>9</v>
      </c>
      <c r="D111" s="3">
        <v>1</v>
      </c>
      <c r="E111" s="3">
        <v>8</v>
      </c>
    </row>
    <row r="112" spans="1:5" ht="12.75">
      <c r="A112">
        <v>2009</v>
      </c>
      <c r="B112" t="s">
        <v>36</v>
      </c>
      <c r="C112" t="s">
        <v>5</v>
      </c>
      <c r="D112" s="3">
        <v>5</v>
      </c>
      <c r="E112" s="3">
        <v>32</v>
      </c>
    </row>
    <row r="113" spans="1:5" ht="12.75">
      <c r="A113">
        <v>2009</v>
      </c>
      <c r="B113" t="s">
        <v>37</v>
      </c>
      <c r="C113" t="s">
        <v>1</v>
      </c>
      <c r="D113" s="3">
        <v>46</v>
      </c>
      <c r="E113" s="3">
        <v>326</v>
      </c>
    </row>
    <row r="114" spans="1:5" ht="12.75">
      <c r="A114">
        <v>2009</v>
      </c>
      <c r="B114" t="s">
        <v>38</v>
      </c>
      <c r="C114" t="s">
        <v>1</v>
      </c>
      <c r="D114" s="3">
        <v>50</v>
      </c>
      <c r="E114" s="3">
        <v>174</v>
      </c>
    </row>
    <row r="115" spans="1:5" ht="12.75">
      <c r="A115">
        <v>2009</v>
      </c>
      <c r="B115" t="s">
        <v>39</v>
      </c>
      <c r="C115" t="s">
        <v>1</v>
      </c>
      <c r="D115" s="12">
        <v>28</v>
      </c>
      <c r="E115" s="12">
        <v>137</v>
      </c>
    </row>
    <row r="116" spans="1:5" ht="12.75">
      <c r="A116">
        <v>2009</v>
      </c>
      <c r="B116" t="s">
        <v>40</v>
      </c>
      <c r="C116" t="s">
        <v>1</v>
      </c>
      <c r="D116" s="12">
        <v>1</v>
      </c>
      <c r="E116" s="12">
        <v>3</v>
      </c>
    </row>
    <row r="117" spans="1:5" ht="12.75">
      <c r="A117">
        <v>2009</v>
      </c>
      <c r="B117" t="s">
        <v>41</v>
      </c>
      <c r="C117" t="s">
        <v>1</v>
      </c>
      <c r="D117" s="12">
        <v>7</v>
      </c>
      <c r="E117" s="12">
        <v>26</v>
      </c>
    </row>
    <row r="118" spans="1:5" ht="12.75">
      <c r="A118">
        <v>2009</v>
      </c>
      <c r="B118" t="s">
        <v>42</v>
      </c>
      <c r="C118" t="s">
        <v>1</v>
      </c>
      <c r="D118" s="12">
        <v>52</v>
      </c>
      <c r="E118" s="12">
        <v>264</v>
      </c>
    </row>
    <row r="119" spans="1:5" ht="12.75">
      <c r="A119">
        <v>2009</v>
      </c>
      <c r="B119" t="s">
        <v>43</v>
      </c>
      <c r="C119" t="s">
        <v>1</v>
      </c>
      <c r="D119" s="12">
        <v>10</v>
      </c>
      <c r="E119" s="12">
        <v>48</v>
      </c>
    </row>
    <row r="120" spans="1:5" ht="12.75">
      <c r="A120">
        <v>2008</v>
      </c>
      <c r="B120" t="s">
        <v>0</v>
      </c>
      <c r="C120" t="s">
        <v>1</v>
      </c>
      <c r="D120" s="3">
        <v>631</v>
      </c>
      <c r="E120" s="3">
        <v>4083</v>
      </c>
    </row>
    <row r="121" spans="1:5" ht="12.75">
      <c r="A121">
        <v>2008</v>
      </c>
      <c r="B121" t="s">
        <v>0</v>
      </c>
      <c r="C121" t="s">
        <v>2</v>
      </c>
      <c r="D121" s="3">
        <v>8</v>
      </c>
      <c r="E121" s="3">
        <v>71</v>
      </c>
    </row>
    <row r="122" spans="1:5" ht="12.75">
      <c r="A122">
        <v>2008</v>
      </c>
      <c r="B122" t="s">
        <v>0</v>
      </c>
      <c r="C122" t="s">
        <v>11</v>
      </c>
      <c r="D122" s="3">
        <v>3</v>
      </c>
      <c r="E122" s="3">
        <v>22</v>
      </c>
    </row>
    <row r="123" spans="1:5" ht="12.75">
      <c r="A123">
        <v>2008</v>
      </c>
      <c r="B123" t="s">
        <v>0</v>
      </c>
      <c r="C123" t="s">
        <v>49</v>
      </c>
      <c r="D123" s="3">
        <v>1</v>
      </c>
      <c r="E123" s="3">
        <v>1</v>
      </c>
    </row>
    <row r="124" spans="1:5" ht="12.75">
      <c r="A124">
        <v>2008</v>
      </c>
      <c r="B124" t="s">
        <v>0</v>
      </c>
      <c r="C124" t="s">
        <v>12</v>
      </c>
      <c r="D124" s="3">
        <v>1</v>
      </c>
      <c r="E124" s="3">
        <v>10</v>
      </c>
    </row>
    <row r="125" spans="1:5" ht="12.75">
      <c r="A125">
        <v>2008</v>
      </c>
      <c r="B125" t="s">
        <v>0</v>
      </c>
      <c r="C125" t="s">
        <v>13</v>
      </c>
      <c r="D125" s="3">
        <v>2</v>
      </c>
      <c r="E125" s="3">
        <v>11</v>
      </c>
    </row>
    <row r="126" spans="1:5" ht="12.75">
      <c r="A126">
        <v>2008</v>
      </c>
      <c r="B126" t="s">
        <v>0</v>
      </c>
      <c r="C126" t="s">
        <v>9</v>
      </c>
      <c r="D126" s="3">
        <v>3</v>
      </c>
      <c r="E126" s="3">
        <v>13</v>
      </c>
    </row>
    <row r="127" spans="1:5" ht="12.75">
      <c r="A127">
        <v>2008</v>
      </c>
      <c r="B127" t="s">
        <v>0</v>
      </c>
      <c r="C127" t="s">
        <v>4</v>
      </c>
      <c r="D127" s="3">
        <v>5</v>
      </c>
      <c r="E127" s="3">
        <v>38</v>
      </c>
    </row>
    <row r="128" spans="1:5" ht="12.75">
      <c r="A128">
        <v>2008</v>
      </c>
      <c r="B128" t="s">
        <v>0</v>
      </c>
      <c r="C128" t="s">
        <v>16</v>
      </c>
      <c r="D128" s="3">
        <v>1</v>
      </c>
      <c r="E128" s="3">
        <v>1</v>
      </c>
    </row>
    <row r="129" spans="1:5" ht="12.75">
      <c r="A129">
        <v>2008</v>
      </c>
      <c r="B129" t="s">
        <v>0</v>
      </c>
      <c r="C129" t="s">
        <v>5</v>
      </c>
      <c r="D129" s="3">
        <v>72</v>
      </c>
      <c r="E129" s="3">
        <v>195</v>
      </c>
    </row>
    <row r="130" spans="1:5" ht="12.75">
      <c r="A130">
        <v>2008</v>
      </c>
      <c r="B130" t="s">
        <v>6</v>
      </c>
      <c r="C130" t="s">
        <v>1</v>
      </c>
      <c r="D130" s="3">
        <v>139</v>
      </c>
      <c r="E130" s="3">
        <v>752</v>
      </c>
    </row>
    <row r="131" spans="1:5" ht="12.75">
      <c r="A131">
        <v>2008</v>
      </c>
      <c r="B131" t="s">
        <v>6</v>
      </c>
      <c r="C131" t="s">
        <v>2</v>
      </c>
      <c r="D131" s="3">
        <v>1</v>
      </c>
      <c r="E131" s="3">
        <v>3</v>
      </c>
    </row>
    <row r="132" spans="1:5" ht="12.75">
      <c r="A132">
        <v>2008</v>
      </c>
      <c r="B132" t="s">
        <v>6</v>
      </c>
      <c r="C132" t="s">
        <v>7</v>
      </c>
      <c r="D132" s="3">
        <v>48</v>
      </c>
      <c r="E132" s="3">
        <v>118</v>
      </c>
    </row>
    <row r="133" spans="1:5" ht="12.75">
      <c r="A133">
        <v>2008</v>
      </c>
      <c r="B133" t="s">
        <v>8</v>
      </c>
      <c r="C133" t="s">
        <v>1</v>
      </c>
      <c r="D133" s="3">
        <v>187</v>
      </c>
      <c r="E133" s="3">
        <v>1233</v>
      </c>
    </row>
    <row r="134" spans="1:5" ht="12.75">
      <c r="A134">
        <v>2008</v>
      </c>
      <c r="B134" t="s">
        <v>8</v>
      </c>
      <c r="C134" t="s">
        <v>9</v>
      </c>
      <c r="D134" s="3">
        <v>1</v>
      </c>
      <c r="E134" s="3">
        <v>1</v>
      </c>
    </row>
    <row r="135" spans="1:5" ht="12.75">
      <c r="A135">
        <v>2008</v>
      </c>
      <c r="B135" t="s">
        <v>8</v>
      </c>
      <c r="C135" t="s">
        <v>7</v>
      </c>
      <c r="D135" s="3">
        <v>41</v>
      </c>
      <c r="E135" s="3">
        <v>184</v>
      </c>
    </row>
    <row r="136" spans="1:5" ht="12.75">
      <c r="A136">
        <v>2008</v>
      </c>
      <c r="B136" t="s">
        <v>8</v>
      </c>
      <c r="C136" t="s">
        <v>5</v>
      </c>
      <c r="D136" s="3">
        <v>2</v>
      </c>
      <c r="E136" s="3">
        <v>20</v>
      </c>
    </row>
    <row r="137" spans="1:5" ht="12.75">
      <c r="A137">
        <v>2008</v>
      </c>
      <c r="B137" t="s">
        <v>10</v>
      </c>
      <c r="C137" t="s">
        <v>1</v>
      </c>
      <c r="D137" s="3">
        <v>613</v>
      </c>
      <c r="E137" s="3">
        <v>3906</v>
      </c>
    </row>
    <row r="138" spans="1:5" ht="12.75">
      <c r="A138">
        <v>2008</v>
      </c>
      <c r="B138" t="s">
        <v>10</v>
      </c>
      <c r="C138" t="s">
        <v>2</v>
      </c>
      <c r="D138" s="3">
        <v>13</v>
      </c>
      <c r="E138" s="3">
        <v>71</v>
      </c>
    </row>
    <row r="139" spans="1:5" ht="12.75">
      <c r="A139">
        <v>2008</v>
      </c>
      <c r="B139" t="s">
        <v>10</v>
      </c>
      <c r="C139" t="s">
        <v>11</v>
      </c>
      <c r="D139" s="3">
        <v>41</v>
      </c>
      <c r="E139" s="3">
        <v>408</v>
      </c>
    </row>
    <row r="140" spans="1:5" ht="12.75">
      <c r="A140">
        <v>2008</v>
      </c>
      <c r="B140" t="s">
        <v>10</v>
      </c>
      <c r="C140" t="s">
        <v>12</v>
      </c>
      <c r="D140" s="3">
        <v>7</v>
      </c>
      <c r="E140" s="3">
        <v>68</v>
      </c>
    </row>
    <row r="141" spans="1:5" ht="12.75">
      <c r="A141">
        <v>2008</v>
      </c>
      <c r="B141" t="s">
        <v>10</v>
      </c>
      <c r="C141" t="s">
        <v>13</v>
      </c>
      <c r="D141" s="3">
        <v>14</v>
      </c>
      <c r="E141" s="3">
        <v>62</v>
      </c>
    </row>
    <row r="142" spans="1:5" ht="12.75">
      <c r="A142">
        <v>2008</v>
      </c>
      <c r="B142" t="s">
        <v>10</v>
      </c>
      <c r="C142" t="s">
        <v>14</v>
      </c>
      <c r="D142" s="3">
        <v>1</v>
      </c>
      <c r="E142" s="3">
        <v>5</v>
      </c>
    </row>
    <row r="143" spans="1:5" ht="12.75">
      <c r="A143">
        <v>2008</v>
      </c>
      <c r="B143" t="s">
        <v>10</v>
      </c>
      <c r="C143" t="s">
        <v>15</v>
      </c>
      <c r="D143" s="3">
        <v>1</v>
      </c>
      <c r="E143" s="3">
        <v>3</v>
      </c>
    </row>
    <row r="144" spans="1:5" ht="12.75">
      <c r="A144">
        <v>2008</v>
      </c>
      <c r="B144" t="s">
        <v>10</v>
      </c>
      <c r="C144" t="s">
        <v>9</v>
      </c>
      <c r="D144" s="3">
        <v>7</v>
      </c>
      <c r="E144" s="3">
        <v>42</v>
      </c>
    </row>
    <row r="145" spans="1:5" ht="12.75">
      <c r="A145">
        <v>2008</v>
      </c>
      <c r="B145" t="s">
        <v>10</v>
      </c>
      <c r="C145" t="s">
        <v>7</v>
      </c>
      <c r="D145" s="3">
        <v>34</v>
      </c>
      <c r="E145" s="3">
        <v>280</v>
      </c>
    </row>
    <row r="146" spans="1:5" ht="12.75">
      <c r="A146">
        <v>2008</v>
      </c>
      <c r="B146" t="s">
        <v>10</v>
      </c>
      <c r="C146" t="s">
        <v>4</v>
      </c>
      <c r="D146" s="3">
        <v>6</v>
      </c>
      <c r="E146" s="3">
        <v>43</v>
      </c>
    </row>
    <row r="147" spans="1:5" ht="12.75">
      <c r="A147">
        <v>2008</v>
      </c>
      <c r="B147" t="s">
        <v>10</v>
      </c>
      <c r="C147" t="s">
        <v>16</v>
      </c>
      <c r="D147" s="3">
        <v>1</v>
      </c>
      <c r="E147" s="3">
        <v>4</v>
      </c>
    </row>
    <row r="148" spans="1:5" ht="12.75">
      <c r="A148">
        <v>2008</v>
      </c>
      <c r="B148" t="s">
        <v>10</v>
      </c>
      <c r="C148" t="s">
        <v>5</v>
      </c>
      <c r="D148" s="3">
        <v>86</v>
      </c>
      <c r="E148" s="3">
        <v>481</v>
      </c>
    </row>
    <row r="149" spans="1:5" ht="12.75">
      <c r="A149">
        <v>2008</v>
      </c>
      <c r="B149" t="s">
        <v>17</v>
      </c>
      <c r="C149" t="s">
        <v>1</v>
      </c>
      <c r="D149" s="3">
        <v>251</v>
      </c>
      <c r="E149" s="3">
        <v>1575</v>
      </c>
    </row>
    <row r="150" spans="1:5" ht="12.75">
      <c r="A150">
        <v>2008</v>
      </c>
      <c r="B150" t="s">
        <v>17</v>
      </c>
      <c r="C150" t="s">
        <v>2</v>
      </c>
      <c r="D150" s="3">
        <v>2</v>
      </c>
      <c r="E150" s="3">
        <v>4</v>
      </c>
    </row>
    <row r="151" spans="1:5" ht="12.75">
      <c r="A151">
        <v>2008</v>
      </c>
      <c r="B151" t="s">
        <v>17</v>
      </c>
      <c r="C151" t="s">
        <v>13</v>
      </c>
      <c r="D151" s="3">
        <v>7</v>
      </c>
      <c r="E151" s="3">
        <v>24</v>
      </c>
    </row>
    <row r="152" spans="1:5" ht="12.75">
      <c r="A152">
        <v>2008</v>
      </c>
      <c r="B152" t="s">
        <v>17</v>
      </c>
      <c r="C152" t="s">
        <v>9</v>
      </c>
      <c r="D152" s="3">
        <v>8</v>
      </c>
      <c r="E152" s="3">
        <v>35</v>
      </c>
    </row>
    <row r="153" spans="1:5" ht="12.75">
      <c r="A153">
        <v>2008</v>
      </c>
      <c r="B153" t="s">
        <v>17</v>
      </c>
      <c r="C153" t="s">
        <v>7</v>
      </c>
      <c r="D153" s="3">
        <v>78</v>
      </c>
      <c r="E153" s="3">
        <v>344</v>
      </c>
    </row>
    <row r="154" spans="1:5" ht="12.75">
      <c r="A154">
        <v>2008</v>
      </c>
      <c r="B154" t="s">
        <v>17</v>
      </c>
      <c r="C154" t="s">
        <v>20</v>
      </c>
      <c r="D154" s="3">
        <v>1</v>
      </c>
      <c r="E154" s="3">
        <v>4</v>
      </c>
    </row>
    <row r="155" spans="1:5" ht="12.75">
      <c r="A155">
        <v>2008</v>
      </c>
      <c r="B155" t="s">
        <v>17</v>
      </c>
      <c r="C155" t="s">
        <v>5</v>
      </c>
      <c r="D155" s="3">
        <v>1</v>
      </c>
      <c r="E155" s="3">
        <v>22</v>
      </c>
    </row>
    <row r="156" spans="1:5" ht="12.75">
      <c r="A156">
        <v>2008</v>
      </c>
      <c r="B156" t="s">
        <v>18</v>
      </c>
      <c r="C156" t="s">
        <v>1</v>
      </c>
      <c r="D156" s="3">
        <v>28</v>
      </c>
      <c r="E156" s="3">
        <v>187</v>
      </c>
    </row>
    <row r="157" spans="1:5" ht="12.75">
      <c r="A157">
        <v>2008</v>
      </c>
      <c r="B157" t="s">
        <v>18</v>
      </c>
      <c r="C157" t="s">
        <v>13</v>
      </c>
      <c r="D157" s="3">
        <v>2</v>
      </c>
      <c r="E157" s="3">
        <v>4</v>
      </c>
    </row>
    <row r="158" spans="1:5" ht="12.75">
      <c r="A158">
        <v>2008</v>
      </c>
      <c r="B158" t="s">
        <v>18</v>
      </c>
      <c r="C158" t="s">
        <v>4</v>
      </c>
      <c r="D158" s="3">
        <v>1</v>
      </c>
      <c r="E158" s="3">
        <v>13</v>
      </c>
    </row>
    <row r="159" spans="1:5" ht="12.75">
      <c r="A159">
        <v>2008</v>
      </c>
      <c r="B159" t="s">
        <v>18</v>
      </c>
      <c r="C159" t="s">
        <v>5</v>
      </c>
      <c r="D159" s="3">
        <v>1</v>
      </c>
      <c r="E159" s="3">
        <v>1</v>
      </c>
    </row>
    <row r="160" spans="1:5" ht="12.75">
      <c r="A160">
        <v>2008</v>
      </c>
      <c r="B160" t="s">
        <v>19</v>
      </c>
      <c r="C160" t="s">
        <v>1</v>
      </c>
      <c r="D160" s="3">
        <v>149</v>
      </c>
      <c r="E160" s="3">
        <v>814</v>
      </c>
    </row>
    <row r="161" spans="1:5" ht="12.75">
      <c r="A161">
        <v>2008</v>
      </c>
      <c r="B161" t="s">
        <v>19</v>
      </c>
      <c r="C161" t="s">
        <v>3</v>
      </c>
      <c r="D161" s="3">
        <v>1</v>
      </c>
      <c r="E161" s="3">
        <v>4</v>
      </c>
    </row>
    <row r="162" spans="1:5" ht="12.75">
      <c r="A162">
        <v>2008</v>
      </c>
      <c r="B162" t="s">
        <v>19</v>
      </c>
      <c r="C162" t="s">
        <v>4</v>
      </c>
      <c r="D162" s="3">
        <v>1</v>
      </c>
      <c r="E162" s="3">
        <v>9</v>
      </c>
    </row>
    <row r="163" spans="1:5" ht="12.75">
      <c r="A163">
        <v>2008</v>
      </c>
      <c r="B163" t="s">
        <v>19</v>
      </c>
      <c r="C163" t="s">
        <v>20</v>
      </c>
      <c r="D163" s="3">
        <v>2</v>
      </c>
      <c r="E163" s="3">
        <v>15</v>
      </c>
    </row>
    <row r="164" spans="1:5" ht="12.75">
      <c r="A164">
        <v>2008</v>
      </c>
      <c r="B164" t="s">
        <v>19</v>
      </c>
      <c r="C164" t="s">
        <v>5</v>
      </c>
      <c r="D164" s="3">
        <v>4</v>
      </c>
      <c r="E164" s="3">
        <v>21</v>
      </c>
    </row>
    <row r="165" spans="1:5" ht="12.75">
      <c r="A165">
        <v>2008</v>
      </c>
      <c r="B165" t="s">
        <v>21</v>
      </c>
      <c r="C165" t="s">
        <v>1</v>
      </c>
      <c r="D165" s="3">
        <v>155</v>
      </c>
      <c r="E165" s="3">
        <v>727</v>
      </c>
    </row>
    <row r="166" spans="1:5" ht="12.75">
      <c r="A166">
        <v>2008</v>
      </c>
      <c r="B166" t="s">
        <v>21</v>
      </c>
      <c r="C166" t="s">
        <v>12</v>
      </c>
      <c r="D166" s="3">
        <v>1</v>
      </c>
      <c r="E166" s="3">
        <v>8</v>
      </c>
    </row>
    <row r="167" spans="1:5" ht="12.75">
      <c r="A167">
        <v>2008</v>
      </c>
      <c r="B167" t="s">
        <v>21</v>
      </c>
      <c r="C167" t="s">
        <v>5</v>
      </c>
      <c r="D167" s="3">
        <v>20</v>
      </c>
      <c r="E167" s="3">
        <v>112</v>
      </c>
    </row>
    <row r="168" spans="1:5" ht="12.75">
      <c r="A168">
        <v>2008</v>
      </c>
      <c r="B168" t="s">
        <v>22</v>
      </c>
      <c r="C168" t="s">
        <v>1</v>
      </c>
      <c r="D168" s="3">
        <v>99</v>
      </c>
      <c r="E168" s="3">
        <v>550</v>
      </c>
    </row>
    <row r="169" spans="1:5" ht="12.75">
      <c r="A169">
        <v>2008</v>
      </c>
      <c r="B169" t="s">
        <v>22</v>
      </c>
      <c r="C169" t="s">
        <v>3</v>
      </c>
      <c r="D169" s="3">
        <v>1</v>
      </c>
      <c r="E169" s="3">
        <v>1</v>
      </c>
    </row>
    <row r="170" spans="1:5" ht="12.75">
      <c r="A170">
        <v>2008</v>
      </c>
      <c r="B170" t="s">
        <v>22</v>
      </c>
      <c r="C170" t="s">
        <v>9</v>
      </c>
      <c r="D170" s="3">
        <v>1</v>
      </c>
      <c r="E170" s="3">
        <v>2</v>
      </c>
    </row>
    <row r="171" spans="1:5" ht="12.75">
      <c r="A171">
        <v>2008</v>
      </c>
      <c r="B171" t="s">
        <v>22</v>
      </c>
      <c r="C171" t="s">
        <v>7</v>
      </c>
      <c r="D171" s="3">
        <v>7</v>
      </c>
      <c r="E171" s="3">
        <v>31</v>
      </c>
    </row>
    <row r="172" spans="1:5" ht="12.75">
      <c r="A172">
        <v>2008</v>
      </c>
      <c r="B172" t="s">
        <v>22</v>
      </c>
      <c r="C172" t="s">
        <v>16</v>
      </c>
      <c r="D172" s="3">
        <v>1</v>
      </c>
      <c r="E172" s="3">
        <v>1</v>
      </c>
    </row>
    <row r="173" spans="1:5" ht="12.75">
      <c r="A173">
        <v>2008</v>
      </c>
      <c r="B173" t="s">
        <v>23</v>
      </c>
      <c r="C173" t="s">
        <v>1</v>
      </c>
      <c r="D173" s="3">
        <v>238</v>
      </c>
      <c r="E173" s="3">
        <v>1857</v>
      </c>
    </row>
    <row r="174" spans="1:5" ht="12.75">
      <c r="A174">
        <v>2008</v>
      </c>
      <c r="B174" t="s">
        <v>23</v>
      </c>
      <c r="C174" t="s">
        <v>11</v>
      </c>
      <c r="D174" s="3">
        <v>2</v>
      </c>
      <c r="E174" s="3">
        <v>17</v>
      </c>
    </row>
    <row r="175" spans="1:5" ht="12.75">
      <c r="A175">
        <v>2008</v>
      </c>
      <c r="B175" t="s">
        <v>23</v>
      </c>
      <c r="C175" t="s">
        <v>49</v>
      </c>
      <c r="D175" s="3">
        <v>1</v>
      </c>
      <c r="E175" s="3">
        <v>11</v>
      </c>
    </row>
    <row r="176" spans="1:5" ht="12.75">
      <c r="A176">
        <v>2008</v>
      </c>
      <c r="B176" t="s">
        <v>23</v>
      </c>
      <c r="C176" t="s">
        <v>12</v>
      </c>
      <c r="D176" s="3">
        <v>2</v>
      </c>
      <c r="E176" s="3">
        <v>25</v>
      </c>
    </row>
    <row r="177" spans="1:5" ht="12.75">
      <c r="A177">
        <v>2008</v>
      </c>
      <c r="B177" t="s">
        <v>23</v>
      </c>
      <c r="C177" t="s">
        <v>7</v>
      </c>
      <c r="D177" s="3">
        <v>2</v>
      </c>
      <c r="E177" s="3">
        <v>6</v>
      </c>
    </row>
    <row r="178" spans="1:5" ht="12.75">
      <c r="A178">
        <v>2008</v>
      </c>
      <c r="B178" t="s">
        <v>23</v>
      </c>
      <c r="C178" t="s">
        <v>4</v>
      </c>
      <c r="D178" s="3">
        <v>2</v>
      </c>
      <c r="E178" s="3">
        <v>14</v>
      </c>
    </row>
    <row r="179" spans="1:5" ht="12.75">
      <c r="A179">
        <v>2008</v>
      </c>
      <c r="B179" t="s">
        <v>23</v>
      </c>
      <c r="C179" t="s">
        <v>20</v>
      </c>
      <c r="D179" s="3">
        <v>1</v>
      </c>
      <c r="E179" s="3">
        <v>5</v>
      </c>
    </row>
    <row r="180" spans="1:5" ht="12.75">
      <c r="A180">
        <v>2008</v>
      </c>
      <c r="B180" t="s">
        <v>23</v>
      </c>
      <c r="C180" t="s">
        <v>5</v>
      </c>
      <c r="D180" s="3">
        <v>20</v>
      </c>
      <c r="E180" s="3">
        <v>195</v>
      </c>
    </row>
    <row r="181" spans="1:5" ht="12.75">
      <c r="A181">
        <v>2008</v>
      </c>
      <c r="B181" t="s">
        <v>24</v>
      </c>
      <c r="C181" t="s">
        <v>1</v>
      </c>
      <c r="D181" s="3">
        <v>70</v>
      </c>
      <c r="E181" s="3">
        <v>471</v>
      </c>
    </row>
    <row r="182" spans="1:5" ht="12.75">
      <c r="A182">
        <v>2008</v>
      </c>
      <c r="B182" t="s">
        <v>24</v>
      </c>
      <c r="C182" t="s">
        <v>2</v>
      </c>
      <c r="D182" s="3">
        <v>5</v>
      </c>
      <c r="E182" s="3">
        <v>14</v>
      </c>
    </row>
    <row r="183" spans="1:5" ht="12.75">
      <c r="A183">
        <v>2008</v>
      </c>
      <c r="B183" t="s">
        <v>24</v>
      </c>
      <c r="C183" t="s">
        <v>7</v>
      </c>
      <c r="D183" s="3">
        <v>2</v>
      </c>
      <c r="E183" s="3">
        <v>13</v>
      </c>
    </row>
    <row r="184" spans="1:5" ht="12.75">
      <c r="A184">
        <v>2008</v>
      </c>
      <c r="B184" t="s">
        <v>25</v>
      </c>
      <c r="C184" t="s">
        <v>1</v>
      </c>
      <c r="D184" s="3">
        <v>221</v>
      </c>
      <c r="E184" s="3">
        <v>1259</v>
      </c>
    </row>
    <row r="185" spans="1:5" ht="12.75">
      <c r="A185">
        <v>2008</v>
      </c>
      <c r="B185" t="s">
        <v>25</v>
      </c>
      <c r="C185" t="s">
        <v>49</v>
      </c>
      <c r="D185" s="3">
        <v>3</v>
      </c>
      <c r="E185" s="3">
        <v>10</v>
      </c>
    </row>
    <row r="186" spans="1:5" ht="12.75">
      <c r="A186">
        <v>2008</v>
      </c>
      <c r="B186" t="s">
        <v>25</v>
      </c>
      <c r="C186" t="s">
        <v>9</v>
      </c>
      <c r="D186" s="3">
        <v>60</v>
      </c>
      <c r="E186" s="3">
        <v>171</v>
      </c>
    </row>
    <row r="187" spans="1:5" ht="12.75">
      <c r="A187">
        <v>2008</v>
      </c>
      <c r="B187" t="s">
        <v>25</v>
      </c>
      <c r="C187" t="s">
        <v>7</v>
      </c>
      <c r="D187" s="3">
        <v>1</v>
      </c>
      <c r="E187" s="3">
        <v>2</v>
      </c>
    </row>
    <row r="188" spans="1:5" ht="12.75">
      <c r="A188">
        <v>2008</v>
      </c>
      <c r="B188" t="s">
        <v>25</v>
      </c>
      <c r="C188" t="s">
        <v>4</v>
      </c>
      <c r="D188" s="3">
        <v>2</v>
      </c>
      <c r="E188" s="3">
        <v>16</v>
      </c>
    </row>
    <row r="189" spans="1:5" ht="12.75">
      <c r="A189">
        <v>2008</v>
      </c>
      <c r="B189" t="s">
        <v>25</v>
      </c>
      <c r="C189" t="s">
        <v>5</v>
      </c>
      <c r="D189" s="3">
        <v>17</v>
      </c>
      <c r="E189" s="3">
        <v>74</v>
      </c>
    </row>
    <row r="190" spans="1:5" ht="12.75">
      <c r="A190">
        <v>2008</v>
      </c>
      <c r="B190" t="s">
        <v>26</v>
      </c>
      <c r="C190" t="s">
        <v>1</v>
      </c>
      <c r="D190" s="3">
        <v>128</v>
      </c>
      <c r="E190" s="3">
        <v>821</v>
      </c>
    </row>
    <row r="191" spans="1:5" ht="12.75">
      <c r="A191">
        <v>2008</v>
      </c>
      <c r="B191" t="s">
        <v>26</v>
      </c>
      <c r="C191" t="s">
        <v>11</v>
      </c>
      <c r="D191" s="3">
        <v>2</v>
      </c>
      <c r="E191" s="3">
        <v>9</v>
      </c>
    </row>
    <row r="192" spans="1:5" ht="12.75">
      <c r="A192">
        <v>2008</v>
      </c>
      <c r="B192" t="s">
        <v>26</v>
      </c>
      <c r="C192" t="s">
        <v>12</v>
      </c>
      <c r="D192" s="3">
        <v>1</v>
      </c>
      <c r="E192" s="3">
        <v>10</v>
      </c>
    </row>
    <row r="193" spans="1:5" ht="12.75">
      <c r="A193">
        <v>2008</v>
      </c>
      <c r="B193" t="s">
        <v>26</v>
      </c>
      <c r="C193" t="s">
        <v>15</v>
      </c>
      <c r="D193" s="3">
        <v>1</v>
      </c>
      <c r="E193" s="3">
        <v>6</v>
      </c>
    </row>
    <row r="194" spans="1:5" ht="12.75">
      <c r="A194">
        <v>2008</v>
      </c>
      <c r="B194" t="s">
        <v>26</v>
      </c>
      <c r="C194" t="s">
        <v>5</v>
      </c>
      <c r="D194" s="3">
        <v>5</v>
      </c>
      <c r="E194" s="3">
        <v>30</v>
      </c>
    </row>
    <row r="195" spans="1:5" ht="12.75">
      <c r="A195">
        <v>2008</v>
      </c>
      <c r="B195" t="s">
        <v>27</v>
      </c>
      <c r="C195" t="s">
        <v>1</v>
      </c>
      <c r="D195" s="3">
        <v>158</v>
      </c>
      <c r="E195" s="3">
        <v>871</v>
      </c>
    </row>
    <row r="196" spans="1:5" ht="12.75">
      <c r="A196">
        <v>2008</v>
      </c>
      <c r="B196" t="s">
        <v>27</v>
      </c>
      <c r="C196" t="s">
        <v>13</v>
      </c>
      <c r="D196" s="3">
        <v>6</v>
      </c>
      <c r="E196" s="3">
        <v>10</v>
      </c>
    </row>
    <row r="197" spans="1:5" ht="12.75">
      <c r="A197">
        <v>2008</v>
      </c>
      <c r="B197" t="s">
        <v>27</v>
      </c>
      <c r="C197" t="s">
        <v>20</v>
      </c>
      <c r="D197" s="3">
        <v>1</v>
      </c>
      <c r="E197" s="3">
        <v>5</v>
      </c>
    </row>
    <row r="198" spans="1:5" ht="12.75">
      <c r="A198">
        <v>2008</v>
      </c>
      <c r="B198" t="s">
        <v>28</v>
      </c>
      <c r="C198" t="s">
        <v>1</v>
      </c>
      <c r="D198" s="3">
        <v>369</v>
      </c>
      <c r="E198" s="3">
        <v>2255</v>
      </c>
    </row>
    <row r="199" spans="1:5" ht="12.75">
      <c r="A199">
        <v>2008</v>
      </c>
      <c r="B199" t="s">
        <v>28</v>
      </c>
      <c r="C199" t="s">
        <v>7</v>
      </c>
      <c r="D199" s="3">
        <v>41</v>
      </c>
      <c r="E199" s="3">
        <v>194</v>
      </c>
    </row>
    <row r="200" spans="1:5" ht="12.75">
      <c r="A200">
        <v>2008</v>
      </c>
      <c r="B200" t="s">
        <v>29</v>
      </c>
      <c r="C200" t="s">
        <v>1</v>
      </c>
      <c r="D200" s="3">
        <v>141</v>
      </c>
      <c r="E200" s="3">
        <v>903</v>
      </c>
    </row>
    <row r="201" spans="1:5" ht="12.75">
      <c r="A201">
        <v>2008</v>
      </c>
      <c r="B201" t="s">
        <v>29</v>
      </c>
      <c r="C201" t="s">
        <v>11</v>
      </c>
      <c r="D201" s="3">
        <v>5</v>
      </c>
      <c r="E201" s="3">
        <v>24</v>
      </c>
    </row>
    <row r="202" spans="1:5" ht="12.75">
      <c r="A202">
        <v>2008</v>
      </c>
      <c r="B202" t="s">
        <v>29</v>
      </c>
      <c r="C202" t="s">
        <v>9</v>
      </c>
      <c r="D202" s="3">
        <v>1</v>
      </c>
      <c r="E202" s="3">
        <v>12</v>
      </c>
    </row>
    <row r="203" spans="1:5" ht="12.75">
      <c r="A203">
        <v>2008</v>
      </c>
      <c r="B203" t="s">
        <v>29</v>
      </c>
      <c r="C203" t="s">
        <v>7</v>
      </c>
      <c r="D203" s="3">
        <v>21</v>
      </c>
      <c r="E203" s="3">
        <v>73</v>
      </c>
    </row>
    <row r="204" spans="1:5" ht="12.75">
      <c r="A204">
        <v>2008</v>
      </c>
      <c r="B204" t="s">
        <v>29</v>
      </c>
      <c r="C204" t="s">
        <v>16</v>
      </c>
      <c r="D204" s="3">
        <v>7</v>
      </c>
      <c r="E204" s="3">
        <v>30</v>
      </c>
    </row>
    <row r="205" spans="1:5" ht="12.75">
      <c r="A205">
        <v>2008</v>
      </c>
      <c r="B205" t="s">
        <v>29</v>
      </c>
      <c r="C205" t="s">
        <v>5</v>
      </c>
      <c r="D205" s="3">
        <v>4</v>
      </c>
      <c r="E205" s="3">
        <v>18</v>
      </c>
    </row>
    <row r="206" spans="1:5" ht="12.75">
      <c r="A206">
        <v>2008</v>
      </c>
      <c r="B206" t="s">
        <v>30</v>
      </c>
      <c r="C206" t="s">
        <v>1</v>
      </c>
      <c r="D206" s="3">
        <v>121</v>
      </c>
      <c r="E206" s="3">
        <v>599</v>
      </c>
    </row>
    <row r="207" spans="1:5" ht="12.75">
      <c r="A207">
        <v>2008</v>
      </c>
      <c r="B207" t="s">
        <v>30</v>
      </c>
      <c r="C207" t="s">
        <v>2</v>
      </c>
      <c r="D207" s="3">
        <v>1</v>
      </c>
      <c r="E207" s="3">
        <v>5</v>
      </c>
    </row>
    <row r="208" spans="1:5" ht="12.75">
      <c r="A208">
        <v>2008</v>
      </c>
      <c r="B208" t="s">
        <v>30</v>
      </c>
      <c r="C208" t="s">
        <v>7</v>
      </c>
      <c r="D208" s="3">
        <v>7</v>
      </c>
      <c r="E208" s="3">
        <v>59</v>
      </c>
    </row>
    <row r="209" spans="1:5" ht="12.75">
      <c r="A209">
        <v>2008</v>
      </c>
      <c r="B209" t="s">
        <v>30</v>
      </c>
      <c r="C209" t="s">
        <v>16</v>
      </c>
      <c r="D209" s="3">
        <v>1</v>
      </c>
      <c r="E209" s="3">
        <v>1</v>
      </c>
    </row>
    <row r="210" spans="1:5" ht="12.75">
      <c r="A210">
        <v>2008</v>
      </c>
      <c r="B210" t="s">
        <v>30</v>
      </c>
      <c r="C210" t="s">
        <v>5</v>
      </c>
      <c r="D210" s="3">
        <v>6</v>
      </c>
      <c r="E210" s="3">
        <v>26</v>
      </c>
    </row>
    <row r="211" spans="1:5" ht="12.75">
      <c r="A211">
        <v>2008</v>
      </c>
      <c r="B211" t="s">
        <v>31</v>
      </c>
      <c r="C211" t="s">
        <v>1</v>
      </c>
      <c r="D211" s="3">
        <v>125</v>
      </c>
      <c r="E211" s="3">
        <v>498</v>
      </c>
    </row>
    <row r="212" spans="1:5" ht="12.75">
      <c r="A212">
        <v>2008</v>
      </c>
      <c r="B212" t="s">
        <v>31</v>
      </c>
      <c r="C212" t="s">
        <v>11</v>
      </c>
      <c r="D212" s="3">
        <v>106</v>
      </c>
      <c r="E212" s="3">
        <v>388</v>
      </c>
    </row>
    <row r="213" spans="1:5" ht="12.75">
      <c r="A213">
        <v>2008</v>
      </c>
      <c r="B213" t="s">
        <v>31</v>
      </c>
      <c r="C213" t="s">
        <v>13</v>
      </c>
      <c r="D213" s="3">
        <v>4</v>
      </c>
      <c r="E213" s="3">
        <v>27</v>
      </c>
    </row>
    <row r="214" spans="1:5" ht="12.75">
      <c r="A214">
        <v>2008</v>
      </c>
      <c r="B214" t="s">
        <v>31</v>
      </c>
      <c r="C214" t="s">
        <v>9</v>
      </c>
      <c r="D214" s="3">
        <v>2</v>
      </c>
      <c r="E214" s="3">
        <v>7</v>
      </c>
    </row>
    <row r="215" spans="1:5" ht="12.75">
      <c r="A215">
        <v>2008</v>
      </c>
      <c r="B215" t="s">
        <v>31</v>
      </c>
      <c r="C215" t="s">
        <v>4</v>
      </c>
      <c r="D215" s="3">
        <v>39</v>
      </c>
      <c r="E215" s="3">
        <v>151</v>
      </c>
    </row>
    <row r="216" spans="1:5" ht="12.75">
      <c r="A216">
        <v>2008</v>
      </c>
      <c r="B216" t="s">
        <v>31</v>
      </c>
      <c r="C216" t="s">
        <v>5</v>
      </c>
      <c r="D216" s="3">
        <v>38</v>
      </c>
      <c r="E216" s="3">
        <v>145</v>
      </c>
    </row>
    <row r="217" spans="1:5" ht="12.75">
      <c r="A217">
        <v>2008</v>
      </c>
      <c r="B217" t="s">
        <v>32</v>
      </c>
      <c r="C217" t="s">
        <v>1</v>
      </c>
      <c r="D217" s="3">
        <v>228</v>
      </c>
      <c r="E217" s="3">
        <v>1718</v>
      </c>
    </row>
    <row r="218" spans="1:5" ht="12.75">
      <c r="A218">
        <v>2008</v>
      </c>
      <c r="B218" t="s">
        <v>32</v>
      </c>
      <c r="C218" t="s">
        <v>5</v>
      </c>
      <c r="D218" s="3">
        <v>1</v>
      </c>
      <c r="E218" s="3">
        <v>22</v>
      </c>
    </row>
    <row r="219" spans="1:5" ht="12.75">
      <c r="A219">
        <v>2008</v>
      </c>
      <c r="B219" t="s">
        <v>33</v>
      </c>
      <c r="C219" t="s">
        <v>1</v>
      </c>
      <c r="D219" s="3">
        <v>152</v>
      </c>
      <c r="E219" s="3">
        <v>848</v>
      </c>
    </row>
    <row r="220" spans="1:5" ht="12.75">
      <c r="A220">
        <v>2008</v>
      </c>
      <c r="B220" t="s">
        <v>33</v>
      </c>
      <c r="C220" t="s">
        <v>11</v>
      </c>
      <c r="D220" s="3">
        <v>10</v>
      </c>
      <c r="E220" s="3">
        <v>71</v>
      </c>
    </row>
    <row r="221" spans="1:5" ht="12.75">
      <c r="A221">
        <v>2008</v>
      </c>
      <c r="B221" t="s">
        <v>33</v>
      </c>
      <c r="C221" t="s">
        <v>13</v>
      </c>
      <c r="D221" s="3">
        <v>3</v>
      </c>
      <c r="E221" s="3">
        <v>3</v>
      </c>
    </row>
    <row r="222" spans="1:5" ht="12.75">
      <c r="A222">
        <v>2008</v>
      </c>
      <c r="B222" t="s">
        <v>33</v>
      </c>
      <c r="C222" t="s">
        <v>3</v>
      </c>
      <c r="D222" s="3">
        <v>3</v>
      </c>
      <c r="E222" s="3">
        <v>6</v>
      </c>
    </row>
    <row r="223" spans="1:5" ht="12.75">
      <c r="A223">
        <v>2008</v>
      </c>
      <c r="B223" t="s">
        <v>33</v>
      </c>
      <c r="C223" t="s">
        <v>20</v>
      </c>
      <c r="D223" s="3">
        <v>1</v>
      </c>
      <c r="E223" s="3">
        <v>3</v>
      </c>
    </row>
    <row r="224" spans="1:5" ht="12.75">
      <c r="A224">
        <v>2008</v>
      </c>
      <c r="B224" t="s">
        <v>33</v>
      </c>
      <c r="C224" t="s">
        <v>5</v>
      </c>
      <c r="D224" s="3">
        <v>30</v>
      </c>
      <c r="E224" s="3">
        <v>132</v>
      </c>
    </row>
    <row r="225" spans="1:5" ht="12.75">
      <c r="A225">
        <v>2008</v>
      </c>
      <c r="B225" t="s">
        <v>34</v>
      </c>
      <c r="C225" t="s">
        <v>1</v>
      </c>
      <c r="D225" s="3">
        <v>67</v>
      </c>
      <c r="E225" s="3">
        <v>373</v>
      </c>
    </row>
    <row r="226" spans="1:5" ht="12.75">
      <c r="A226">
        <v>2008</v>
      </c>
      <c r="B226" t="s">
        <v>34</v>
      </c>
      <c r="C226" t="s">
        <v>11</v>
      </c>
      <c r="D226" s="3">
        <v>2</v>
      </c>
      <c r="E226" s="3">
        <v>6</v>
      </c>
    </row>
    <row r="227" spans="1:5" ht="12.75">
      <c r="A227">
        <v>2008</v>
      </c>
      <c r="B227" t="s">
        <v>34</v>
      </c>
      <c r="C227" t="s">
        <v>7</v>
      </c>
      <c r="D227" s="3">
        <v>9</v>
      </c>
      <c r="E227" s="3">
        <v>29</v>
      </c>
    </row>
    <row r="228" spans="1:5" ht="12.75">
      <c r="A228">
        <v>2008</v>
      </c>
      <c r="B228" t="s">
        <v>35</v>
      </c>
      <c r="C228" t="s">
        <v>1</v>
      </c>
      <c r="D228" s="3">
        <v>12</v>
      </c>
      <c r="E228" s="3">
        <v>40</v>
      </c>
    </row>
    <row r="229" spans="1:5" ht="12.75">
      <c r="A229">
        <v>2008</v>
      </c>
      <c r="B229" t="s">
        <v>35</v>
      </c>
      <c r="C229" t="s">
        <v>7</v>
      </c>
      <c r="D229" s="3">
        <v>8</v>
      </c>
      <c r="E229" s="3">
        <v>28</v>
      </c>
    </row>
    <row r="230" spans="1:5" ht="12.75">
      <c r="A230">
        <v>2008</v>
      </c>
      <c r="B230" t="s">
        <v>35</v>
      </c>
      <c r="C230" t="s">
        <v>5</v>
      </c>
      <c r="D230" s="3">
        <v>1</v>
      </c>
      <c r="E230" s="3">
        <v>3</v>
      </c>
    </row>
    <row r="231" spans="1:5" ht="12.75">
      <c r="A231">
        <v>2008</v>
      </c>
      <c r="B231" t="s">
        <v>37</v>
      </c>
      <c r="C231" t="s">
        <v>1</v>
      </c>
      <c r="D231" s="3">
        <v>36</v>
      </c>
      <c r="E231" s="3">
        <v>235</v>
      </c>
    </row>
    <row r="232" spans="1:5" ht="12.75">
      <c r="A232">
        <v>2008</v>
      </c>
      <c r="B232" t="s">
        <v>37</v>
      </c>
      <c r="C232" t="s">
        <v>9</v>
      </c>
      <c r="D232" s="3">
        <v>1</v>
      </c>
      <c r="E232" s="3">
        <v>13</v>
      </c>
    </row>
    <row r="233" spans="1:5" ht="12.75">
      <c r="A233">
        <v>2008</v>
      </c>
      <c r="B233" t="s">
        <v>37</v>
      </c>
      <c r="C233" t="s">
        <v>7</v>
      </c>
      <c r="D233" s="3">
        <v>1</v>
      </c>
      <c r="E233" s="3">
        <v>9</v>
      </c>
    </row>
    <row r="234" spans="1:5" ht="12.75">
      <c r="A234">
        <v>2008</v>
      </c>
      <c r="B234" t="s">
        <v>38</v>
      </c>
      <c r="C234" t="s">
        <v>1</v>
      </c>
      <c r="D234" s="3">
        <v>31</v>
      </c>
      <c r="E234" s="3">
        <v>248</v>
      </c>
    </row>
    <row r="235" spans="1:5" ht="12.75">
      <c r="A235">
        <v>2008</v>
      </c>
      <c r="B235" t="s">
        <v>39</v>
      </c>
      <c r="C235" t="s">
        <v>1</v>
      </c>
      <c r="D235" s="12">
        <v>24</v>
      </c>
      <c r="E235" s="12">
        <v>127</v>
      </c>
    </row>
    <row r="236" spans="1:5" ht="12.75">
      <c r="A236">
        <v>2008</v>
      </c>
      <c r="B236" t="s">
        <v>41</v>
      </c>
      <c r="C236" t="s">
        <v>1</v>
      </c>
      <c r="D236" s="12">
        <v>5</v>
      </c>
      <c r="E236" s="12">
        <v>15</v>
      </c>
    </row>
    <row r="237" spans="1:5" ht="12.75">
      <c r="A237">
        <v>2008</v>
      </c>
      <c r="B237" t="s">
        <v>42</v>
      </c>
      <c r="C237" t="s">
        <v>1</v>
      </c>
      <c r="D237" s="12">
        <v>1</v>
      </c>
      <c r="E237" s="12">
        <v>16</v>
      </c>
    </row>
    <row r="238" spans="1:5" ht="12.75">
      <c r="A238">
        <v>2007</v>
      </c>
      <c r="B238" t="s">
        <v>0</v>
      </c>
      <c r="C238" t="s">
        <v>1</v>
      </c>
      <c r="D238" s="3">
        <v>592</v>
      </c>
      <c r="E238" s="3">
        <v>4753</v>
      </c>
    </row>
    <row r="239" spans="1:5" ht="12.75">
      <c r="A239">
        <v>2007</v>
      </c>
      <c r="B239" t="s">
        <v>0</v>
      </c>
      <c r="C239" t="s">
        <v>2</v>
      </c>
      <c r="D239" s="3">
        <v>4</v>
      </c>
      <c r="E239" s="3">
        <v>34</v>
      </c>
    </row>
    <row r="240" spans="1:5" ht="12.75">
      <c r="A240">
        <v>2007</v>
      </c>
      <c r="B240" t="s">
        <v>0</v>
      </c>
      <c r="C240" t="s">
        <v>13</v>
      </c>
      <c r="D240" s="3">
        <v>1</v>
      </c>
      <c r="E240" s="3">
        <v>7</v>
      </c>
    </row>
    <row r="241" spans="1:5" ht="12.75">
      <c r="A241">
        <v>2007</v>
      </c>
      <c r="B241" t="s">
        <v>0</v>
      </c>
      <c r="C241" t="s">
        <v>9</v>
      </c>
      <c r="D241" s="3">
        <v>43</v>
      </c>
      <c r="E241" s="3">
        <v>186</v>
      </c>
    </row>
    <row r="242" spans="1:5" ht="12.75">
      <c r="A242">
        <v>2007</v>
      </c>
      <c r="B242" t="s">
        <v>0</v>
      </c>
      <c r="C242" t="s">
        <v>4</v>
      </c>
      <c r="D242" s="3">
        <v>3</v>
      </c>
      <c r="E242" s="3">
        <v>13</v>
      </c>
    </row>
    <row r="243" spans="1:5" ht="12.75">
      <c r="A243">
        <v>2007</v>
      </c>
      <c r="B243" t="s">
        <v>0</v>
      </c>
      <c r="C243" t="s">
        <v>5</v>
      </c>
      <c r="D243" s="3">
        <v>17</v>
      </c>
      <c r="E243" s="3">
        <v>127</v>
      </c>
    </row>
    <row r="244" spans="1:5" ht="12.75">
      <c r="A244">
        <v>2007</v>
      </c>
      <c r="B244" t="s">
        <v>6</v>
      </c>
      <c r="C244" t="s">
        <v>1</v>
      </c>
      <c r="D244" s="3">
        <v>140</v>
      </c>
      <c r="E244" s="3">
        <v>908</v>
      </c>
    </row>
    <row r="245" spans="1:5" ht="12.75">
      <c r="A245">
        <v>2007</v>
      </c>
      <c r="B245" t="s">
        <v>6</v>
      </c>
      <c r="C245" t="s">
        <v>49</v>
      </c>
      <c r="D245" s="3">
        <v>6</v>
      </c>
      <c r="E245" s="3">
        <v>16</v>
      </c>
    </row>
    <row r="246" spans="1:5" ht="12.75">
      <c r="A246">
        <v>2007</v>
      </c>
      <c r="B246" t="s">
        <v>6</v>
      </c>
      <c r="C246" t="s">
        <v>13</v>
      </c>
      <c r="D246" s="3">
        <v>3</v>
      </c>
      <c r="E246" s="3">
        <v>6</v>
      </c>
    </row>
    <row r="247" spans="1:5" ht="12.75">
      <c r="A247">
        <v>2007</v>
      </c>
      <c r="B247" t="s">
        <v>6</v>
      </c>
      <c r="C247" t="s">
        <v>7</v>
      </c>
      <c r="D247" s="3">
        <v>49</v>
      </c>
      <c r="E247" s="3">
        <v>171</v>
      </c>
    </row>
    <row r="248" spans="1:5" ht="12.75">
      <c r="A248">
        <v>2007</v>
      </c>
      <c r="B248" t="s">
        <v>6</v>
      </c>
      <c r="C248" t="s">
        <v>4</v>
      </c>
      <c r="D248" s="3">
        <v>1</v>
      </c>
      <c r="E248" s="3">
        <v>1</v>
      </c>
    </row>
    <row r="249" spans="1:5" ht="12.75">
      <c r="A249">
        <v>2007</v>
      </c>
      <c r="B249" t="s">
        <v>6</v>
      </c>
      <c r="C249" t="s">
        <v>16</v>
      </c>
      <c r="D249" s="3">
        <v>1</v>
      </c>
      <c r="E249" s="3">
        <v>6</v>
      </c>
    </row>
    <row r="250" spans="1:5" ht="12.75">
      <c r="A250">
        <v>2007</v>
      </c>
      <c r="B250" t="s">
        <v>8</v>
      </c>
      <c r="C250" t="s">
        <v>1</v>
      </c>
      <c r="D250" s="3">
        <v>205</v>
      </c>
      <c r="E250" s="3">
        <v>1326</v>
      </c>
    </row>
    <row r="251" spans="1:5" ht="12.75">
      <c r="A251">
        <v>2007</v>
      </c>
      <c r="B251" t="s">
        <v>8</v>
      </c>
      <c r="C251" t="s">
        <v>9</v>
      </c>
      <c r="D251" s="3">
        <v>2</v>
      </c>
      <c r="E251" s="3">
        <v>5</v>
      </c>
    </row>
    <row r="252" spans="1:5" ht="12.75">
      <c r="A252">
        <v>2007</v>
      </c>
      <c r="B252" t="s">
        <v>8</v>
      </c>
      <c r="C252" t="s">
        <v>7</v>
      </c>
      <c r="D252" s="3">
        <v>45</v>
      </c>
      <c r="E252" s="3">
        <v>156</v>
      </c>
    </row>
    <row r="253" spans="1:5" ht="12.75">
      <c r="A253">
        <v>2007</v>
      </c>
      <c r="B253" t="s">
        <v>8</v>
      </c>
      <c r="C253" t="s">
        <v>20</v>
      </c>
      <c r="D253" s="3">
        <v>1</v>
      </c>
      <c r="E253" s="3">
        <v>10</v>
      </c>
    </row>
    <row r="254" spans="1:5" ht="12.75">
      <c r="A254">
        <v>2007</v>
      </c>
      <c r="B254" t="s">
        <v>8</v>
      </c>
      <c r="C254" t="s">
        <v>5</v>
      </c>
      <c r="D254" s="3">
        <v>2</v>
      </c>
      <c r="E254" s="3">
        <v>14</v>
      </c>
    </row>
    <row r="255" spans="1:5" ht="12.75">
      <c r="A255">
        <v>2007</v>
      </c>
      <c r="B255" t="s">
        <v>10</v>
      </c>
      <c r="C255" t="s">
        <v>1</v>
      </c>
      <c r="D255" s="3">
        <v>487</v>
      </c>
      <c r="E255" s="3">
        <v>3546</v>
      </c>
    </row>
    <row r="256" spans="1:5" ht="12.75">
      <c r="A256">
        <v>2007</v>
      </c>
      <c r="B256" t="s">
        <v>10</v>
      </c>
      <c r="C256" t="s">
        <v>2</v>
      </c>
      <c r="D256" s="3">
        <v>1</v>
      </c>
      <c r="E256" s="3">
        <v>9</v>
      </c>
    </row>
    <row r="257" spans="1:5" ht="12.75">
      <c r="A257">
        <v>2007</v>
      </c>
      <c r="B257" t="s">
        <v>10</v>
      </c>
      <c r="C257" t="s">
        <v>11</v>
      </c>
      <c r="D257" s="3">
        <v>34</v>
      </c>
      <c r="E257" s="3">
        <v>349</v>
      </c>
    </row>
    <row r="258" spans="1:5" ht="12.75">
      <c r="A258">
        <v>2007</v>
      </c>
      <c r="B258" t="s">
        <v>10</v>
      </c>
      <c r="C258" t="s">
        <v>49</v>
      </c>
      <c r="D258" s="3">
        <v>1</v>
      </c>
      <c r="E258" s="3">
        <v>9</v>
      </c>
    </row>
    <row r="259" spans="1:5" ht="12.75">
      <c r="A259">
        <v>2007</v>
      </c>
      <c r="B259" t="s">
        <v>10</v>
      </c>
      <c r="C259" t="s">
        <v>12</v>
      </c>
      <c r="D259" s="3">
        <v>5</v>
      </c>
      <c r="E259" s="3">
        <v>26</v>
      </c>
    </row>
    <row r="260" spans="1:5" ht="12.75">
      <c r="A260">
        <v>2007</v>
      </c>
      <c r="B260" t="s">
        <v>10</v>
      </c>
      <c r="C260" t="s">
        <v>13</v>
      </c>
      <c r="D260" s="3">
        <v>14</v>
      </c>
      <c r="E260" s="3">
        <v>69</v>
      </c>
    </row>
    <row r="261" spans="1:5" ht="12.75">
      <c r="A261">
        <v>2007</v>
      </c>
      <c r="B261" t="s">
        <v>10</v>
      </c>
      <c r="C261" t="s">
        <v>3</v>
      </c>
      <c r="D261" s="3">
        <v>3</v>
      </c>
      <c r="E261" s="3">
        <v>11</v>
      </c>
    </row>
    <row r="262" spans="1:5" ht="12.75">
      <c r="A262">
        <v>2007</v>
      </c>
      <c r="B262" t="s">
        <v>10</v>
      </c>
      <c r="C262" t="s">
        <v>15</v>
      </c>
      <c r="D262" s="3">
        <v>2</v>
      </c>
      <c r="E262" s="3">
        <v>15</v>
      </c>
    </row>
    <row r="263" spans="1:5" ht="12.75">
      <c r="A263">
        <v>2007</v>
      </c>
      <c r="B263" t="s">
        <v>10</v>
      </c>
      <c r="C263" t="s">
        <v>9</v>
      </c>
      <c r="D263" s="3">
        <v>6</v>
      </c>
      <c r="E263" s="3">
        <v>49</v>
      </c>
    </row>
    <row r="264" spans="1:5" ht="12.75">
      <c r="A264">
        <v>2007</v>
      </c>
      <c r="B264" t="s">
        <v>10</v>
      </c>
      <c r="C264" t="s">
        <v>7</v>
      </c>
      <c r="D264" s="3">
        <v>19</v>
      </c>
      <c r="E264" s="3">
        <v>186</v>
      </c>
    </row>
    <row r="265" spans="1:5" ht="12.75">
      <c r="A265">
        <v>2007</v>
      </c>
      <c r="B265" t="s">
        <v>10</v>
      </c>
      <c r="C265" t="s">
        <v>4</v>
      </c>
      <c r="D265" s="3">
        <v>9</v>
      </c>
      <c r="E265" s="3">
        <v>83</v>
      </c>
    </row>
    <row r="266" spans="1:5" ht="12.75">
      <c r="A266">
        <v>2007</v>
      </c>
      <c r="B266" t="s">
        <v>10</v>
      </c>
      <c r="C266" t="s">
        <v>16</v>
      </c>
      <c r="D266" s="3">
        <v>2</v>
      </c>
      <c r="E266" s="3">
        <v>13</v>
      </c>
    </row>
    <row r="267" spans="1:5" ht="12.75">
      <c r="A267">
        <v>2007</v>
      </c>
      <c r="B267" t="s">
        <v>10</v>
      </c>
      <c r="C267" t="s">
        <v>5</v>
      </c>
      <c r="D267" s="3">
        <v>70</v>
      </c>
      <c r="E267" s="3">
        <v>633</v>
      </c>
    </row>
    <row r="268" spans="1:5" ht="12.75">
      <c r="A268">
        <v>2007</v>
      </c>
      <c r="B268" t="s">
        <v>17</v>
      </c>
      <c r="C268" t="s">
        <v>1</v>
      </c>
      <c r="D268" s="3">
        <v>61</v>
      </c>
      <c r="E268" s="3">
        <v>308</v>
      </c>
    </row>
    <row r="269" spans="1:5" ht="12.75">
      <c r="A269">
        <v>2007</v>
      </c>
      <c r="B269" t="s">
        <v>17</v>
      </c>
      <c r="C269" t="s">
        <v>11</v>
      </c>
      <c r="D269" s="3">
        <v>1</v>
      </c>
      <c r="E269" s="3">
        <v>10</v>
      </c>
    </row>
    <row r="270" spans="1:5" ht="12.75">
      <c r="A270">
        <v>2007</v>
      </c>
      <c r="B270" t="s">
        <v>17</v>
      </c>
      <c r="C270" t="s">
        <v>49</v>
      </c>
      <c r="D270" s="3">
        <v>12</v>
      </c>
      <c r="E270" s="3">
        <v>36</v>
      </c>
    </row>
    <row r="271" spans="1:5" ht="12.75">
      <c r="A271">
        <v>2007</v>
      </c>
      <c r="B271" t="s">
        <v>17</v>
      </c>
      <c r="C271" t="s">
        <v>13</v>
      </c>
      <c r="D271" s="3">
        <v>6</v>
      </c>
      <c r="E271" s="3">
        <v>13</v>
      </c>
    </row>
    <row r="272" spans="1:5" ht="12.75">
      <c r="A272">
        <v>2007</v>
      </c>
      <c r="B272" t="s">
        <v>17</v>
      </c>
      <c r="C272" t="s">
        <v>9</v>
      </c>
      <c r="D272" s="3">
        <v>13</v>
      </c>
      <c r="E272" s="3">
        <v>37</v>
      </c>
    </row>
    <row r="273" spans="1:5" ht="12.75">
      <c r="A273">
        <v>2007</v>
      </c>
      <c r="B273" t="s">
        <v>17</v>
      </c>
      <c r="C273" t="s">
        <v>7</v>
      </c>
      <c r="D273" s="3">
        <v>83</v>
      </c>
      <c r="E273" s="3">
        <v>339</v>
      </c>
    </row>
    <row r="274" spans="1:5" ht="12.75">
      <c r="A274">
        <v>2007</v>
      </c>
      <c r="B274" t="s">
        <v>17</v>
      </c>
      <c r="C274" t="s">
        <v>20</v>
      </c>
      <c r="D274" s="3">
        <v>1</v>
      </c>
      <c r="E274" s="3">
        <v>4</v>
      </c>
    </row>
    <row r="275" spans="1:5" ht="12.75">
      <c r="A275">
        <v>2007</v>
      </c>
      <c r="B275" t="s">
        <v>17</v>
      </c>
      <c r="C275" t="s">
        <v>5</v>
      </c>
      <c r="D275" s="3">
        <v>1</v>
      </c>
      <c r="E275" s="3">
        <v>4</v>
      </c>
    </row>
    <row r="276" spans="1:5" ht="12.75">
      <c r="A276">
        <v>2007</v>
      </c>
      <c r="B276" t="s">
        <v>18</v>
      </c>
      <c r="C276" t="s">
        <v>1</v>
      </c>
      <c r="D276" s="3">
        <v>20</v>
      </c>
      <c r="E276" s="3">
        <v>132</v>
      </c>
    </row>
    <row r="277" spans="1:5" ht="12.75">
      <c r="A277">
        <v>2007</v>
      </c>
      <c r="B277" t="s">
        <v>18</v>
      </c>
      <c r="C277" t="s">
        <v>13</v>
      </c>
      <c r="D277" s="3">
        <v>3</v>
      </c>
      <c r="E277" s="3">
        <v>7</v>
      </c>
    </row>
    <row r="278" spans="1:5" ht="12.75">
      <c r="A278">
        <v>2007</v>
      </c>
      <c r="B278" t="s">
        <v>18</v>
      </c>
      <c r="C278" t="s">
        <v>4</v>
      </c>
      <c r="D278" s="3">
        <v>2</v>
      </c>
      <c r="E278" s="3">
        <v>8</v>
      </c>
    </row>
    <row r="279" spans="1:5" ht="12.75">
      <c r="A279">
        <v>2007</v>
      </c>
      <c r="B279" t="s">
        <v>19</v>
      </c>
      <c r="C279" t="s">
        <v>1</v>
      </c>
      <c r="D279" s="3">
        <v>82</v>
      </c>
      <c r="E279" s="3">
        <v>481</v>
      </c>
    </row>
    <row r="280" spans="1:5" ht="12.75">
      <c r="A280">
        <v>2007</v>
      </c>
      <c r="B280" t="s">
        <v>19</v>
      </c>
      <c r="C280" t="s">
        <v>5</v>
      </c>
      <c r="D280" s="3">
        <v>2</v>
      </c>
      <c r="E280" s="3">
        <v>14</v>
      </c>
    </row>
    <row r="281" spans="1:5" ht="12.75">
      <c r="A281">
        <v>2007</v>
      </c>
      <c r="B281" t="s">
        <v>21</v>
      </c>
      <c r="C281" t="s">
        <v>1</v>
      </c>
      <c r="D281" s="3">
        <v>121</v>
      </c>
      <c r="E281" s="3">
        <v>480</v>
      </c>
    </row>
    <row r="282" spans="1:5" ht="12.75">
      <c r="A282">
        <v>2007</v>
      </c>
      <c r="B282" t="s">
        <v>21</v>
      </c>
      <c r="C282" t="s">
        <v>7</v>
      </c>
      <c r="D282" s="3">
        <v>12</v>
      </c>
      <c r="E282" s="3">
        <v>60</v>
      </c>
    </row>
    <row r="283" spans="1:5" ht="12.75">
      <c r="A283">
        <v>2007</v>
      </c>
      <c r="B283" t="s">
        <v>21</v>
      </c>
      <c r="C283" t="s">
        <v>5</v>
      </c>
      <c r="D283" s="3">
        <v>18</v>
      </c>
      <c r="E283" s="3">
        <v>162</v>
      </c>
    </row>
    <row r="284" spans="1:5" ht="12.75">
      <c r="A284">
        <v>2007</v>
      </c>
      <c r="B284" t="s">
        <v>22</v>
      </c>
      <c r="C284" t="s">
        <v>1</v>
      </c>
      <c r="D284" s="3">
        <v>94</v>
      </c>
      <c r="E284" s="3">
        <v>564</v>
      </c>
    </row>
    <row r="285" spans="1:5" ht="12.75">
      <c r="A285">
        <v>2007</v>
      </c>
      <c r="B285" t="s">
        <v>22</v>
      </c>
      <c r="C285" t="s">
        <v>7</v>
      </c>
      <c r="D285" s="3">
        <v>9</v>
      </c>
      <c r="E285" s="3">
        <v>58</v>
      </c>
    </row>
    <row r="286" spans="1:5" ht="12.75">
      <c r="A286">
        <v>2007</v>
      </c>
      <c r="B286" t="s">
        <v>22</v>
      </c>
      <c r="C286" t="s">
        <v>16</v>
      </c>
      <c r="D286" s="3">
        <v>1</v>
      </c>
      <c r="E286" s="3">
        <v>1</v>
      </c>
    </row>
    <row r="287" spans="1:5" ht="12.75">
      <c r="A287">
        <v>2007</v>
      </c>
      <c r="B287" t="s">
        <v>23</v>
      </c>
      <c r="C287" t="s">
        <v>1</v>
      </c>
      <c r="D287" s="3">
        <v>441</v>
      </c>
      <c r="E287" s="3">
        <v>3349</v>
      </c>
    </row>
    <row r="288" spans="1:5" ht="12.75">
      <c r="A288">
        <v>2007</v>
      </c>
      <c r="B288" t="s">
        <v>23</v>
      </c>
      <c r="C288" t="s">
        <v>4</v>
      </c>
      <c r="D288" s="3">
        <v>1</v>
      </c>
      <c r="E288" s="3">
        <v>12</v>
      </c>
    </row>
    <row r="289" spans="1:5" ht="12.75">
      <c r="A289">
        <v>2007</v>
      </c>
      <c r="B289" t="s">
        <v>23</v>
      </c>
      <c r="C289" t="s">
        <v>20</v>
      </c>
      <c r="D289" s="3">
        <v>1</v>
      </c>
      <c r="E289" s="3">
        <v>4</v>
      </c>
    </row>
    <row r="290" spans="1:5" ht="12.75">
      <c r="A290">
        <v>2007</v>
      </c>
      <c r="B290" t="s">
        <v>23</v>
      </c>
      <c r="C290" t="s">
        <v>5</v>
      </c>
      <c r="D290" s="3">
        <v>2</v>
      </c>
      <c r="E290" s="3">
        <v>11</v>
      </c>
    </row>
    <row r="291" spans="1:5" ht="12.75">
      <c r="A291">
        <v>2007</v>
      </c>
      <c r="B291" t="s">
        <v>24</v>
      </c>
      <c r="C291" t="s">
        <v>1</v>
      </c>
      <c r="D291" s="3">
        <v>46</v>
      </c>
      <c r="E291" s="3">
        <v>303</v>
      </c>
    </row>
    <row r="292" spans="1:5" ht="12.75">
      <c r="A292">
        <v>2007</v>
      </c>
      <c r="B292" t="s">
        <v>24</v>
      </c>
      <c r="C292" t="s">
        <v>12</v>
      </c>
      <c r="D292" s="3">
        <v>1</v>
      </c>
      <c r="E292" s="3">
        <v>4</v>
      </c>
    </row>
    <row r="293" spans="1:5" ht="12.75">
      <c r="A293">
        <v>2007</v>
      </c>
      <c r="B293" t="s">
        <v>25</v>
      </c>
      <c r="C293" t="s">
        <v>1</v>
      </c>
      <c r="D293" s="3">
        <v>194</v>
      </c>
      <c r="E293" s="3">
        <v>1027</v>
      </c>
    </row>
    <row r="294" spans="1:5" ht="12.75">
      <c r="A294">
        <v>2007</v>
      </c>
      <c r="B294" t="s">
        <v>25</v>
      </c>
      <c r="C294" t="s">
        <v>49</v>
      </c>
      <c r="D294" s="3">
        <v>14</v>
      </c>
      <c r="E294" s="3">
        <v>43</v>
      </c>
    </row>
    <row r="295" spans="1:5" ht="12.75">
      <c r="A295">
        <v>2007</v>
      </c>
      <c r="B295" t="s">
        <v>25</v>
      </c>
      <c r="C295" t="s">
        <v>9</v>
      </c>
      <c r="D295" s="3">
        <v>45</v>
      </c>
      <c r="E295" s="3">
        <v>109</v>
      </c>
    </row>
    <row r="296" spans="1:5" ht="12.75">
      <c r="A296">
        <v>2007</v>
      </c>
      <c r="B296" t="s">
        <v>25</v>
      </c>
      <c r="C296" t="s">
        <v>4</v>
      </c>
      <c r="D296" s="3">
        <v>2</v>
      </c>
      <c r="E296" s="3">
        <v>8</v>
      </c>
    </row>
    <row r="297" spans="1:5" ht="12.75">
      <c r="A297">
        <v>2007</v>
      </c>
      <c r="B297" t="s">
        <v>25</v>
      </c>
      <c r="C297" t="s">
        <v>5</v>
      </c>
      <c r="D297" s="3">
        <v>25</v>
      </c>
      <c r="E297" s="3">
        <v>93</v>
      </c>
    </row>
    <row r="298" spans="1:5" ht="12.75">
      <c r="A298">
        <v>2007</v>
      </c>
      <c r="B298" t="s">
        <v>26</v>
      </c>
      <c r="C298" t="s">
        <v>1</v>
      </c>
      <c r="D298" s="3">
        <v>83</v>
      </c>
      <c r="E298" s="3">
        <v>524</v>
      </c>
    </row>
    <row r="299" spans="1:5" ht="12.75">
      <c r="A299">
        <v>2007</v>
      </c>
      <c r="B299" t="s">
        <v>26</v>
      </c>
      <c r="C299" t="s">
        <v>12</v>
      </c>
      <c r="D299" s="3">
        <v>1</v>
      </c>
      <c r="E299" s="3">
        <v>10</v>
      </c>
    </row>
    <row r="300" spans="1:5" ht="12.75">
      <c r="A300">
        <v>2007</v>
      </c>
      <c r="B300" t="s">
        <v>26</v>
      </c>
      <c r="C300" t="s">
        <v>15</v>
      </c>
      <c r="D300" s="3">
        <v>3</v>
      </c>
      <c r="E300" s="3">
        <v>10</v>
      </c>
    </row>
    <row r="301" spans="1:5" ht="12.75">
      <c r="A301">
        <v>2007</v>
      </c>
      <c r="B301" t="s">
        <v>26</v>
      </c>
      <c r="C301" t="s">
        <v>5</v>
      </c>
      <c r="D301" s="3">
        <v>16</v>
      </c>
      <c r="E301" s="3">
        <v>155</v>
      </c>
    </row>
    <row r="302" spans="1:5" ht="12.75">
      <c r="A302">
        <v>2007</v>
      </c>
      <c r="B302" t="s">
        <v>27</v>
      </c>
      <c r="C302" t="s">
        <v>1</v>
      </c>
      <c r="D302" s="3">
        <v>170</v>
      </c>
      <c r="E302" s="3">
        <v>964</v>
      </c>
    </row>
    <row r="303" spans="1:5" ht="12.75">
      <c r="A303">
        <v>2007</v>
      </c>
      <c r="B303" t="s">
        <v>27</v>
      </c>
      <c r="C303" t="s">
        <v>49</v>
      </c>
      <c r="D303" s="3">
        <v>6</v>
      </c>
      <c r="E303" s="3">
        <v>21</v>
      </c>
    </row>
    <row r="304" spans="1:5" ht="12.75">
      <c r="A304">
        <v>2007</v>
      </c>
      <c r="B304" t="s">
        <v>27</v>
      </c>
      <c r="C304" t="s">
        <v>13</v>
      </c>
      <c r="D304" s="3">
        <v>3</v>
      </c>
      <c r="E304" s="3">
        <v>13</v>
      </c>
    </row>
    <row r="305" spans="1:5" ht="12.75">
      <c r="A305">
        <v>2007</v>
      </c>
      <c r="B305" t="s">
        <v>27</v>
      </c>
      <c r="C305" t="s">
        <v>20</v>
      </c>
      <c r="D305" s="3">
        <v>1</v>
      </c>
      <c r="E305" s="3">
        <v>4</v>
      </c>
    </row>
    <row r="306" spans="1:5" ht="12.75">
      <c r="A306">
        <v>2007</v>
      </c>
      <c r="B306" t="s">
        <v>27</v>
      </c>
      <c r="C306" t="s">
        <v>5</v>
      </c>
      <c r="D306" s="3">
        <v>1</v>
      </c>
      <c r="E306" s="3">
        <v>9</v>
      </c>
    </row>
    <row r="307" spans="1:5" ht="12.75">
      <c r="A307">
        <v>2007</v>
      </c>
      <c r="B307" t="s">
        <v>28</v>
      </c>
      <c r="C307" t="s">
        <v>1</v>
      </c>
      <c r="D307" s="3">
        <v>290</v>
      </c>
      <c r="E307" s="3">
        <v>1701</v>
      </c>
    </row>
    <row r="308" spans="1:5" ht="12.75">
      <c r="A308">
        <v>2007</v>
      </c>
      <c r="B308" t="s">
        <v>28</v>
      </c>
      <c r="C308" t="s">
        <v>7</v>
      </c>
      <c r="D308" s="3">
        <v>79</v>
      </c>
      <c r="E308" s="3">
        <v>395</v>
      </c>
    </row>
    <row r="309" spans="1:5" ht="12.75">
      <c r="A309">
        <v>2007</v>
      </c>
      <c r="B309" t="s">
        <v>29</v>
      </c>
      <c r="C309" t="s">
        <v>1</v>
      </c>
      <c r="D309" s="3">
        <v>85</v>
      </c>
      <c r="E309" s="3">
        <v>498</v>
      </c>
    </row>
    <row r="310" spans="1:5" ht="12.75">
      <c r="A310">
        <v>2007</v>
      </c>
      <c r="B310" t="s">
        <v>29</v>
      </c>
      <c r="C310" t="s">
        <v>7</v>
      </c>
      <c r="D310" s="3">
        <v>23</v>
      </c>
      <c r="E310" s="3">
        <v>112</v>
      </c>
    </row>
    <row r="311" spans="1:5" ht="12.75">
      <c r="A311">
        <v>2007</v>
      </c>
      <c r="B311" t="s">
        <v>29</v>
      </c>
      <c r="C311" t="s">
        <v>16</v>
      </c>
      <c r="D311" s="3">
        <v>1</v>
      </c>
      <c r="E311" s="3">
        <v>9</v>
      </c>
    </row>
    <row r="312" spans="1:5" ht="12.75">
      <c r="A312">
        <v>2007</v>
      </c>
      <c r="B312" t="s">
        <v>29</v>
      </c>
      <c r="C312" t="s">
        <v>20</v>
      </c>
      <c r="D312" s="3">
        <v>3</v>
      </c>
      <c r="E312" s="3">
        <v>12</v>
      </c>
    </row>
    <row r="313" spans="1:5" ht="12.75">
      <c r="A313">
        <v>2007</v>
      </c>
      <c r="B313" t="s">
        <v>30</v>
      </c>
      <c r="C313" t="s">
        <v>1</v>
      </c>
      <c r="D313" s="3">
        <v>109</v>
      </c>
      <c r="E313" s="3">
        <v>500</v>
      </c>
    </row>
    <row r="314" spans="1:5" ht="12.75">
      <c r="A314">
        <v>2007</v>
      </c>
      <c r="B314" t="s">
        <v>30</v>
      </c>
      <c r="C314" t="s">
        <v>9</v>
      </c>
      <c r="D314" s="3">
        <v>1</v>
      </c>
      <c r="E314" s="3">
        <v>3</v>
      </c>
    </row>
    <row r="315" spans="1:5" ht="12.75">
      <c r="A315">
        <v>2007</v>
      </c>
      <c r="B315" t="s">
        <v>30</v>
      </c>
      <c r="C315" t="s">
        <v>7</v>
      </c>
      <c r="D315" s="3">
        <v>9</v>
      </c>
      <c r="E315" s="3">
        <v>85</v>
      </c>
    </row>
    <row r="316" spans="1:5" ht="12.75">
      <c r="A316">
        <v>2007</v>
      </c>
      <c r="B316" t="s">
        <v>30</v>
      </c>
      <c r="C316" t="s">
        <v>16</v>
      </c>
      <c r="D316" s="3">
        <v>1</v>
      </c>
      <c r="E316" s="3">
        <v>10</v>
      </c>
    </row>
    <row r="317" spans="1:5" ht="12.75">
      <c r="A317">
        <v>2007</v>
      </c>
      <c r="B317" t="s">
        <v>30</v>
      </c>
      <c r="C317" t="s">
        <v>5</v>
      </c>
      <c r="D317" s="3">
        <v>6</v>
      </c>
      <c r="E317" s="3">
        <v>25</v>
      </c>
    </row>
    <row r="318" spans="1:5" ht="12.75">
      <c r="A318">
        <v>2007</v>
      </c>
      <c r="B318" t="s">
        <v>31</v>
      </c>
      <c r="C318" t="s">
        <v>1</v>
      </c>
      <c r="D318" s="3">
        <v>216</v>
      </c>
      <c r="E318" s="3">
        <v>663</v>
      </c>
    </row>
    <row r="319" spans="1:5" ht="12.75">
      <c r="A319">
        <v>2007</v>
      </c>
      <c r="B319" t="s">
        <v>31</v>
      </c>
      <c r="C319" t="s">
        <v>13</v>
      </c>
      <c r="D319" s="3">
        <v>4</v>
      </c>
      <c r="E319" s="3">
        <v>28</v>
      </c>
    </row>
    <row r="320" spans="1:5" ht="12.75">
      <c r="A320">
        <v>2007</v>
      </c>
      <c r="B320" t="s">
        <v>31</v>
      </c>
      <c r="C320" t="s">
        <v>9</v>
      </c>
      <c r="D320" s="3">
        <v>3</v>
      </c>
      <c r="E320" s="3">
        <v>12</v>
      </c>
    </row>
    <row r="321" spans="1:5" ht="12.75">
      <c r="A321">
        <v>2007</v>
      </c>
      <c r="B321" t="s">
        <v>31</v>
      </c>
      <c r="C321" t="s">
        <v>7</v>
      </c>
      <c r="D321" s="3">
        <v>80</v>
      </c>
      <c r="E321" s="3">
        <v>254</v>
      </c>
    </row>
    <row r="322" spans="1:5" ht="12.75">
      <c r="A322">
        <v>2007</v>
      </c>
      <c r="B322" t="s">
        <v>31</v>
      </c>
      <c r="C322" t="s">
        <v>5</v>
      </c>
      <c r="D322" s="3">
        <v>4</v>
      </c>
      <c r="E322" s="3">
        <v>29</v>
      </c>
    </row>
    <row r="323" spans="1:5" ht="12.75">
      <c r="A323">
        <v>2007</v>
      </c>
      <c r="B323" t="s">
        <v>32</v>
      </c>
      <c r="C323" t="s">
        <v>1</v>
      </c>
      <c r="D323" s="3">
        <v>179</v>
      </c>
      <c r="E323" s="3">
        <v>1300</v>
      </c>
    </row>
    <row r="324" spans="1:5" ht="12.75">
      <c r="A324">
        <v>2007</v>
      </c>
      <c r="B324" t="s">
        <v>32</v>
      </c>
      <c r="C324" t="s">
        <v>11</v>
      </c>
      <c r="D324" s="3">
        <v>1</v>
      </c>
      <c r="E324" s="3">
        <v>4</v>
      </c>
    </row>
    <row r="325" spans="1:5" ht="12.75">
      <c r="A325">
        <v>2007</v>
      </c>
      <c r="B325" t="s">
        <v>33</v>
      </c>
      <c r="C325" t="s">
        <v>1</v>
      </c>
      <c r="D325" s="3">
        <v>169</v>
      </c>
      <c r="E325" s="3">
        <v>1014</v>
      </c>
    </row>
    <row r="326" spans="1:5" ht="12.75">
      <c r="A326">
        <v>2007</v>
      </c>
      <c r="B326" t="s">
        <v>33</v>
      </c>
      <c r="C326" t="s">
        <v>11</v>
      </c>
      <c r="D326" s="3">
        <v>3</v>
      </c>
      <c r="E326" s="3">
        <v>17</v>
      </c>
    </row>
    <row r="327" spans="1:5" ht="12.75">
      <c r="A327">
        <v>2007</v>
      </c>
      <c r="B327" t="s">
        <v>33</v>
      </c>
      <c r="C327" t="s">
        <v>49</v>
      </c>
      <c r="D327" s="3">
        <v>5</v>
      </c>
      <c r="E327" s="3">
        <v>15</v>
      </c>
    </row>
    <row r="328" spans="1:5" ht="12.75">
      <c r="A328">
        <v>2007</v>
      </c>
      <c r="B328" t="s">
        <v>33</v>
      </c>
      <c r="C328" t="s">
        <v>3</v>
      </c>
      <c r="D328" s="3">
        <v>1</v>
      </c>
      <c r="E328" s="3">
        <v>9</v>
      </c>
    </row>
    <row r="329" spans="1:5" ht="12.75">
      <c r="A329">
        <v>2007</v>
      </c>
      <c r="B329" t="s">
        <v>33</v>
      </c>
      <c r="C329" t="s">
        <v>20</v>
      </c>
      <c r="D329" s="3">
        <v>9</v>
      </c>
      <c r="E329" s="3">
        <v>33</v>
      </c>
    </row>
    <row r="330" spans="1:5" ht="12.75">
      <c r="A330">
        <v>2007</v>
      </c>
      <c r="B330" t="s">
        <v>33</v>
      </c>
      <c r="C330" t="s">
        <v>5</v>
      </c>
      <c r="D330" s="3">
        <v>20</v>
      </c>
      <c r="E330" s="3">
        <v>100</v>
      </c>
    </row>
    <row r="331" spans="1:5" ht="12.75">
      <c r="A331">
        <v>2007</v>
      </c>
      <c r="B331" t="s">
        <v>34</v>
      </c>
      <c r="C331" t="s">
        <v>1</v>
      </c>
      <c r="D331" s="3">
        <v>41</v>
      </c>
      <c r="E331" s="3">
        <v>261</v>
      </c>
    </row>
    <row r="332" spans="1:5" ht="12.75">
      <c r="A332">
        <v>2007</v>
      </c>
      <c r="B332" t="s">
        <v>34</v>
      </c>
      <c r="C332" t="s">
        <v>20</v>
      </c>
      <c r="D332" s="3">
        <v>1</v>
      </c>
      <c r="E332" s="3">
        <v>2</v>
      </c>
    </row>
    <row r="333" spans="1:5" ht="12.75">
      <c r="A333">
        <v>2007</v>
      </c>
      <c r="B333" t="s">
        <v>34</v>
      </c>
      <c r="C333" t="s">
        <v>5</v>
      </c>
      <c r="D333" s="3">
        <v>1</v>
      </c>
      <c r="E333" s="3">
        <v>1</v>
      </c>
    </row>
    <row r="334" spans="1:5" ht="12.75">
      <c r="A334">
        <v>2007</v>
      </c>
      <c r="B334" t="s">
        <v>35</v>
      </c>
      <c r="C334" t="s">
        <v>1</v>
      </c>
      <c r="D334" s="3">
        <v>1</v>
      </c>
      <c r="E334" s="3">
        <v>6</v>
      </c>
    </row>
    <row r="335" spans="1:5" ht="12.75">
      <c r="A335">
        <v>2007</v>
      </c>
      <c r="B335" t="s">
        <v>35</v>
      </c>
      <c r="C335" t="s">
        <v>7</v>
      </c>
      <c r="D335" s="3">
        <v>2</v>
      </c>
      <c r="E335" s="3">
        <v>9</v>
      </c>
    </row>
    <row r="336" spans="1:5" ht="12.75">
      <c r="A336">
        <v>2007</v>
      </c>
      <c r="B336" t="s">
        <v>36</v>
      </c>
      <c r="C336" t="s">
        <v>1</v>
      </c>
      <c r="D336" s="3">
        <v>21</v>
      </c>
      <c r="E336" s="3">
        <v>175</v>
      </c>
    </row>
    <row r="337" spans="1:5" ht="12.75">
      <c r="A337">
        <v>2007</v>
      </c>
      <c r="B337" t="s">
        <v>36</v>
      </c>
      <c r="C337" t="s">
        <v>13</v>
      </c>
      <c r="D337" s="3">
        <v>3</v>
      </c>
      <c r="E337" s="3">
        <v>37</v>
      </c>
    </row>
    <row r="338" spans="1:5" ht="12.75">
      <c r="A338">
        <v>2007</v>
      </c>
      <c r="B338" t="s">
        <v>36</v>
      </c>
      <c r="C338" t="s">
        <v>5</v>
      </c>
      <c r="D338" s="3">
        <v>2</v>
      </c>
      <c r="E338" s="3">
        <v>10</v>
      </c>
    </row>
    <row r="339" spans="1:5" ht="12.75">
      <c r="A339">
        <v>2007</v>
      </c>
      <c r="B339" t="s">
        <v>37</v>
      </c>
      <c r="C339" t="s">
        <v>1</v>
      </c>
      <c r="D339" s="3">
        <v>22</v>
      </c>
      <c r="E339" s="3">
        <v>144</v>
      </c>
    </row>
    <row r="340" spans="1:5" ht="12.75">
      <c r="A340">
        <v>2007</v>
      </c>
      <c r="B340" t="s">
        <v>38</v>
      </c>
      <c r="C340" t="s">
        <v>1</v>
      </c>
      <c r="D340" s="3">
        <v>21</v>
      </c>
      <c r="E340" s="3">
        <v>80</v>
      </c>
    </row>
    <row r="341" spans="1:5" ht="12.75">
      <c r="A341">
        <v>2007</v>
      </c>
      <c r="B341" t="s">
        <v>39</v>
      </c>
      <c r="C341" t="s">
        <v>1</v>
      </c>
      <c r="D341" s="12">
        <v>29</v>
      </c>
      <c r="E341" s="12">
        <v>182</v>
      </c>
    </row>
    <row r="342" spans="1:5" ht="12.75">
      <c r="A342">
        <v>2007</v>
      </c>
      <c r="B342" t="s">
        <v>41</v>
      </c>
      <c r="C342" t="s">
        <v>1</v>
      </c>
      <c r="D342" s="12">
        <v>3</v>
      </c>
      <c r="E342" s="12">
        <v>14</v>
      </c>
    </row>
    <row r="343" spans="4:5" ht="12.75">
      <c r="D343" s="3">
        <f>SUM(D9:D342)</f>
        <v>16421</v>
      </c>
      <c r="E343" s="3">
        <f>SUM(E9:E342)</f>
        <v>95530</v>
      </c>
    </row>
    <row r="345" spans="3:5" ht="12.75">
      <c r="C345" t="s">
        <v>72</v>
      </c>
      <c r="D345" s="3">
        <f>(SUM(D9:D114))+(SUM(D120:D234))+(SUM(D238:D340))</f>
        <v>16261</v>
      </c>
      <c r="E345" s="3">
        <f>(SUM(E9:E114))+(SUM(E120:E234))+(SUM(E238:E340))</f>
        <v>94698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2"/>
  <sheetViews>
    <sheetView zoomScalePageLayoutView="0" workbookViewId="0" topLeftCell="A397">
      <selection activeCell="E420" sqref="E420"/>
    </sheetView>
  </sheetViews>
  <sheetFormatPr defaultColWidth="9.140625" defaultRowHeight="12.75"/>
  <cols>
    <col min="1" max="1" width="7.421875" style="0" customWidth="1"/>
    <col min="2" max="2" width="27.140625" style="0" bestFit="1" customWidth="1"/>
    <col min="3" max="3" width="15.140625" style="6" customWidth="1"/>
    <col min="4" max="4" width="14.57421875" style="7" bestFit="1" customWidth="1"/>
    <col min="5" max="5" width="21.140625" style="7" bestFit="1" customWidth="1"/>
  </cols>
  <sheetData>
    <row r="1" ht="20.25">
      <c r="A1" s="4" t="s">
        <v>69</v>
      </c>
    </row>
    <row r="3" ht="12.75">
      <c r="A3" s="5" t="s">
        <v>50</v>
      </c>
    </row>
    <row r="4" ht="12.75">
      <c r="A4" s="5" t="s">
        <v>51</v>
      </c>
    </row>
    <row r="5" ht="12.75">
      <c r="A5" s="5" t="s">
        <v>52</v>
      </c>
    </row>
    <row r="8" spans="1:5" ht="12.75">
      <c r="A8" s="1" t="s">
        <v>44</v>
      </c>
      <c r="B8" s="1" t="s">
        <v>45</v>
      </c>
      <c r="C8" s="1" t="s">
        <v>46</v>
      </c>
      <c r="D8" s="2" t="s">
        <v>47</v>
      </c>
      <c r="E8" s="2" t="s">
        <v>48</v>
      </c>
    </row>
    <row r="9" spans="1:5" ht="12.75">
      <c r="A9">
        <v>2009</v>
      </c>
      <c r="B9" t="s">
        <v>0</v>
      </c>
      <c r="C9" t="s">
        <v>1</v>
      </c>
      <c r="D9" s="3">
        <v>591</v>
      </c>
      <c r="E9" s="3">
        <v>3693</v>
      </c>
    </row>
    <row r="10" spans="1:5" ht="12.75">
      <c r="A10">
        <v>2009</v>
      </c>
      <c r="B10" t="s">
        <v>0</v>
      </c>
      <c r="C10" t="s">
        <v>2</v>
      </c>
      <c r="D10" s="3">
        <v>34</v>
      </c>
      <c r="E10" s="3">
        <v>213</v>
      </c>
    </row>
    <row r="11" spans="1:5" ht="12.75">
      <c r="A11">
        <v>2009</v>
      </c>
      <c r="B11" t="s">
        <v>0</v>
      </c>
      <c r="C11" t="s">
        <v>3</v>
      </c>
      <c r="D11" s="3">
        <v>1</v>
      </c>
      <c r="E11" s="3">
        <v>8</v>
      </c>
    </row>
    <row r="12" spans="1:5" ht="12.75">
      <c r="A12">
        <v>2009</v>
      </c>
      <c r="B12" t="s">
        <v>0</v>
      </c>
      <c r="C12" t="s">
        <v>4</v>
      </c>
      <c r="D12" s="3">
        <v>41</v>
      </c>
      <c r="E12" s="3">
        <v>50</v>
      </c>
    </row>
    <row r="13" spans="1:5" ht="12.75">
      <c r="A13">
        <v>2009</v>
      </c>
      <c r="B13" t="s">
        <v>0</v>
      </c>
      <c r="C13" t="s">
        <v>5</v>
      </c>
      <c r="D13" s="3">
        <v>29</v>
      </c>
      <c r="E13" s="3">
        <v>111</v>
      </c>
    </row>
    <row r="14" spans="1:5" ht="12.75">
      <c r="A14" s="6">
        <v>2009</v>
      </c>
      <c r="B14" s="6" t="s">
        <v>0</v>
      </c>
      <c r="C14" s="6" t="s">
        <v>58</v>
      </c>
      <c r="D14" s="7">
        <f>SUM(D9:D13)</f>
        <v>696</v>
      </c>
      <c r="E14" s="7">
        <f>SUM(E9:E13)</f>
        <v>4075</v>
      </c>
    </row>
    <row r="15" spans="1:5" ht="12.75">
      <c r="A15">
        <v>2009</v>
      </c>
      <c r="B15" t="s">
        <v>6</v>
      </c>
      <c r="C15" t="s">
        <v>1</v>
      </c>
      <c r="D15" s="3">
        <v>152</v>
      </c>
      <c r="E15" s="3">
        <v>768</v>
      </c>
    </row>
    <row r="16" spans="1:5" ht="12.75">
      <c r="A16">
        <v>2009</v>
      </c>
      <c r="B16" t="s">
        <v>6</v>
      </c>
      <c r="C16" t="s">
        <v>3</v>
      </c>
      <c r="D16" s="3">
        <v>1</v>
      </c>
      <c r="E16" s="3">
        <v>3</v>
      </c>
    </row>
    <row r="17" spans="1:5" ht="12.75">
      <c r="A17">
        <v>2009</v>
      </c>
      <c r="B17" t="s">
        <v>6</v>
      </c>
      <c r="C17" t="s">
        <v>7</v>
      </c>
      <c r="D17" s="3">
        <v>38</v>
      </c>
      <c r="E17" s="3">
        <v>112</v>
      </c>
    </row>
    <row r="18" spans="1:5" ht="12.75">
      <c r="A18">
        <v>2009</v>
      </c>
      <c r="B18" t="s">
        <v>6</v>
      </c>
      <c r="C18" t="s">
        <v>4</v>
      </c>
      <c r="D18" s="3">
        <v>2</v>
      </c>
      <c r="E18" s="3">
        <v>6</v>
      </c>
    </row>
    <row r="19" spans="1:5" ht="12.75">
      <c r="A19">
        <v>2009</v>
      </c>
      <c r="B19" t="s">
        <v>6</v>
      </c>
      <c r="C19" t="s">
        <v>5</v>
      </c>
      <c r="D19" s="3">
        <v>4</v>
      </c>
      <c r="E19" s="3">
        <v>4</v>
      </c>
    </row>
    <row r="20" spans="1:5" ht="12.75">
      <c r="A20" s="6">
        <v>2009</v>
      </c>
      <c r="B20" s="6" t="s">
        <v>6</v>
      </c>
      <c r="C20" s="6" t="s">
        <v>58</v>
      </c>
      <c r="D20" s="7">
        <f>SUM(D15:D19)</f>
        <v>197</v>
      </c>
      <c r="E20" s="7">
        <f>SUM(E15:E19)</f>
        <v>893</v>
      </c>
    </row>
    <row r="21" spans="1:5" ht="12.75">
      <c r="A21">
        <v>2009</v>
      </c>
      <c r="B21" t="s">
        <v>8</v>
      </c>
      <c r="C21" t="s">
        <v>1</v>
      </c>
      <c r="D21" s="3">
        <v>173</v>
      </c>
      <c r="E21" s="3">
        <v>1022</v>
      </c>
    </row>
    <row r="22" spans="1:5" ht="12.75">
      <c r="A22">
        <v>2009</v>
      </c>
      <c r="B22" t="s">
        <v>8</v>
      </c>
      <c r="C22" t="s">
        <v>9</v>
      </c>
      <c r="D22" s="3">
        <v>3</v>
      </c>
      <c r="E22" s="3">
        <v>4</v>
      </c>
    </row>
    <row r="23" spans="1:5" ht="12.75">
      <c r="A23">
        <v>2009</v>
      </c>
      <c r="B23" t="s">
        <v>8</v>
      </c>
      <c r="C23" t="s">
        <v>7</v>
      </c>
      <c r="D23" s="3">
        <v>30</v>
      </c>
      <c r="E23" s="3">
        <v>134</v>
      </c>
    </row>
    <row r="24" spans="1:5" ht="12.75">
      <c r="A24" s="6">
        <v>2009</v>
      </c>
      <c r="B24" s="6" t="s">
        <v>8</v>
      </c>
      <c r="C24" s="6" t="s">
        <v>58</v>
      </c>
      <c r="D24" s="7">
        <f>SUM(D21:D23)</f>
        <v>206</v>
      </c>
      <c r="E24" s="7">
        <f>SUM(E21:E23)</f>
        <v>1160</v>
      </c>
    </row>
    <row r="25" spans="1:5" ht="12.75">
      <c r="A25">
        <v>2009</v>
      </c>
      <c r="B25" t="s">
        <v>10</v>
      </c>
      <c r="C25" t="s">
        <v>1</v>
      </c>
      <c r="D25" s="3">
        <v>698</v>
      </c>
      <c r="E25" s="3">
        <v>4095</v>
      </c>
    </row>
    <row r="26" spans="1:5" ht="12.75">
      <c r="A26">
        <v>2009</v>
      </c>
      <c r="B26" t="s">
        <v>10</v>
      </c>
      <c r="C26" t="s">
        <v>2</v>
      </c>
      <c r="D26" s="3">
        <v>8</v>
      </c>
      <c r="E26" s="3">
        <v>57</v>
      </c>
    </row>
    <row r="27" spans="1:5" ht="12.75">
      <c r="A27">
        <v>2009</v>
      </c>
      <c r="B27" t="s">
        <v>10</v>
      </c>
      <c r="C27" t="s">
        <v>11</v>
      </c>
      <c r="D27" s="3">
        <v>57</v>
      </c>
      <c r="E27" s="3">
        <v>484</v>
      </c>
    </row>
    <row r="28" spans="1:5" ht="12.75">
      <c r="A28">
        <v>2009</v>
      </c>
      <c r="B28" t="s">
        <v>10</v>
      </c>
      <c r="C28" t="s">
        <v>12</v>
      </c>
      <c r="D28" s="3">
        <v>4</v>
      </c>
      <c r="E28" s="3">
        <v>22</v>
      </c>
    </row>
    <row r="29" spans="1:5" ht="12.75">
      <c r="A29">
        <v>2009</v>
      </c>
      <c r="B29" t="s">
        <v>10</v>
      </c>
      <c r="C29" t="s">
        <v>13</v>
      </c>
      <c r="D29" s="3">
        <v>10</v>
      </c>
      <c r="E29" s="3">
        <v>46</v>
      </c>
    </row>
    <row r="30" spans="1:5" ht="12.75">
      <c r="A30">
        <v>2009</v>
      </c>
      <c r="B30" t="s">
        <v>10</v>
      </c>
      <c r="C30" t="s">
        <v>3</v>
      </c>
      <c r="D30" s="3">
        <v>2</v>
      </c>
      <c r="E30" s="3">
        <v>9</v>
      </c>
    </row>
    <row r="31" spans="1:5" ht="12.75">
      <c r="A31">
        <v>2009</v>
      </c>
      <c r="B31" t="s">
        <v>10</v>
      </c>
      <c r="C31" t="s">
        <v>14</v>
      </c>
      <c r="D31" s="3">
        <v>1</v>
      </c>
      <c r="E31" s="3">
        <v>4</v>
      </c>
    </row>
    <row r="32" spans="1:5" ht="12.75">
      <c r="A32">
        <v>2009</v>
      </c>
      <c r="B32" t="s">
        <v>10</v>
      </c>
      <c r="C32" t="s">
        <v>15</v>
      </c>
      <c r="D32" s="3">
        <v>5</v>
      </c>
      <c r="E32" s="3">
        <v>16</v>
      </c>
    </row>
    <row r="33" spans="1:5" ht="12.75">
      <c r="A33">
        <v>2009</v>
      </c>
      <c r="B33" t="s">
        <v>10</v>
      </c>
      <c r="C33" t="s">
        <v>9</v>
      </c>
      <c r="D33" s="3">
        <v>6</v>
      </c>
      <c r="E33" s="3">
        <v>32</v>
      </c>
    </row>
    <row r="34" spans="1:5" ht="12.75">
      <c r="A34">
        <v>2009</v>
      </c>
      <c r="B34" t="s">
        <v>10</v>
      </c>
      <c r="C34" t="s">
        <v>7</v>
      </c>
      <c r="D34" s="3">
        <v>44</v>
      </c>
      <c r="E34" s="3">
        <v>332</v>
      </c>
    </row>
    <row r="35" spans="1:5" ht="12.75">
      <c r="A35">
        <v>2009</v>
      </c>
      <c r="B35" t="s">
        <v>10</v>
      </c>
      <c r="C35" t="s">
        <v>4</v>
      </c>
      <c r="D35" s="3">
        <v>4</v>
      </c>
      <c r="E35" s="3">
        <v>24</v>
      </c>
    </row>
    <row r="36" spans="1:5" ht="12.75">
      <c r="A36">
        <v>2009</v>
      </c>
      <c r="B36" t="s">
        <v>10</v>
      </c>
      <c r="C36" t="s">
        <v>16</v>
      </c>
      <c r="D36" s="3">
        <v>2</v>
      </c>
      <c r="E36" s="3">
        <v>18</v>
      </c>
    </row>
    <row r="37" spans="1:5" ht="12.75">
      <c r="A37">
        <v>2009</v>
      </c>
      <c r="B37" t="s">
        <v>10</v>
      </c>
      <c r="C37" t="s">
        <v>5</v>
      </c>
      <c r="D37" s="3">
        <v>105</v>
      </c>
      <c r="E37" s="3">
        <v>618</v>
      </c>
    </row>
    <row r="38" spans="1:5" ht="12.75">
      <c r="A38" s="6">
        <v>2009</v>
      </c>
      <c r="B38" s="6" t="s">
        <v>10</v>
      </c>
      <c r="C38" s="6" t="s">
        <v>58</v>
      </c>
      <c r="D38" s="7">
        <f>SUM(D25:D37)</f>
        <v>946</v>
      </c>
      <c r="E38" s="7">
        <f>SUM(E25:E37)</f>
        <v>5757</v>
      </c>
    </row>
    <row r="39" spans="1:5" ht="12.75">
      <c r="A39">
        <v>2009</v>
      </c>
      <c r="B39" t="s">
        <v>17</v>
      </c>
      <c r="C39" t="s">
        <v>1</v>
      </c>
      <c r="D39" s="3">
        <v>389</v>
      </c>
      <c r="E39" s="3">
        <v>2102</v>
      </c>
    </row>
    <row r="40" spans="1:5" ht="12.75">
      <c r="A40">
        <v>2009</v>
      </c>
      <c r="B40" t="s">
        <v>17</v>
      </c>
      <c r="C40" t="s">
        <v>13</v>
      </c>
      <c r="D40" s="3">
        <v>13</v>
      </c>
      <c r="E40" s="3">
        <v>41</v>
      </c>
    </row>
    <row r="41" spans="1:5" ht="12.75">
      <c r="A41">
        <v>2009</v>
      </c>
      <c r="B41" t="s">
        <v>17</v>
      </c>
      <c r="C41" t="s">
        <v>9</v>
      </c>
      <c r="D41" s="3">
        <v>19</v>
      </c>
      <c r="E41" s="3">
        <v>83</v>
      </c>
    </row>
    <row r="42" spans="1:5" ht="12.75">
      <c r="A42">
        <v>2009</v>
      </c>
      <c r="B42" t="s">
        <v>17</v>
      </c>
      <c r="C42" t="s">
        <v>7</v>
      </c>
      <c r="D42" s="3">
        <v>102</v>
      </c>
      <c r="E42" s="3">
        <v>380</v>
      </c>
    </row>
    <row r="43" spans="1:5" ht="12.75">
      <c r="A43">
        <v>2009</v>
      </c>
      <c r="B43" t="s">
        <v>17</v>
      </c>
      <c r="C43" t="s">
        <v>4</v>
      </c>
      <c r="D43" s="3">
        <v>3</v>
      </c>
      <c r="E43" s="3">
        <v>3</v>
      </c>
    </row>
    <row r="44" spans="1:5" ht="12.75">
      <c r="A44">
        <v>2009</v>
      </c>
      <c r="B44" t="s">
        <v>17</v>
      </c>
      <c r="C44" t="s">
        <v>5</v>
      </c>
      <c r="D44" s="3">
        <v>2</v>
      </c>
      <c r="E44" s="3">
        <v>16</v>
      </c>
    </row>
    <row r="45" spans="1:5" ht="12.75">
      <c r="A45" s="6">
        <v>2009</v>
      </c>
      <c r="B45" s="6" t="s">
        <v>17</v>
      </c>
      <c r="C45" s="6" t="s">
        <v>58</v>
      </c>
      <c r="D45" s="7">
        <f>SUM(D39:D44)</f>
        <v>528</v>
      </c>
      <c r="E45" s="7">
        <f>SUM(E39:E44)</f>
        <v>2625</v>
      </c>
    </row>
    <row r="46" spans="1:5" ht="12.75">
      <c r="A46">
        <v>2009</v>
      </c>
      <c r="B46" t="s">
        <v>18</v>
      </c>
      <c r="C46" t="s">
        <v>1</v>
      </c>
      <c r="D46" s="3">
        <v>14</v>
      </c>
      <c r="E46" s="3">
        <v>60</v>
      </c>
    </row>
    <row r="47" spans="1:5" ht="12.75">
      <c r="A47">
        <v>2009</v>
      </c>
      <c r="B47" t="s">
        <v>18</v>
      </c>
      <c r="C47" t="s">
        <v>4</v>
      </c>
      <c r="D47" s="3">
        <v>10</v>
      </c>
      <c r="E47" s="3">
        <v>10</v>
      </c>
    </row>
    <row r="48" spans="1:5" ht="12.75">
      <c r="A48" s="6">
        <v>2009</v>
      </c>
      <c r="B48" s="6" t="s">
        <v>18</v>
      </c>
      <c r="C48" s="6" t="s">
        <v>58</v>
      </c>
      <c r="D48" s="7">
        <f>SUM(D46:D47)</f>
        <v>24</v>
      </c>
      <c r="E48" s="7">
        <f>SUM(E46:E47)</f>
        <v>70</v>
      </c>
    </row>
    <row r="49" spans="1:5" ht="12.75">
      <c r="A49">
        <v>2009</v>
      </c>
      <c r="B49" t="s">
        <v>19</v>
      </c>
      <c r="C49" t="s">
        <v>1</v>
      </c>
      <c r="D49" s="3">
        <v>203</v>
      </c>
      <c r="E49" s="3">
        <v>1119</v>
      </c>
    </row>
    <row r="50" spans="1:5" ht="12.75">
      <c r="A50">
        <v>2009</v>
      </c>
      <c r="B50" t="s">
        <v>19</v>
      </c>
      <c r="C50" t="s">
        <v>3</v>
      </c>
      <c r="D50" s="3">
        <v>1</v>
      </c>
      <c r="E50" s="3">
        <v>2</v>
      </c>
    </row>
    <row r="51" spans="1:5" ht="12.75">
      <c r="A51">
        <v>2009</v>
      </c>
      <c r="B51" t="s">
        <v>19</v>
      </c>
      <c r="C51" t="s">
        <v>15</v>
      </c>
      <c r="D51" s="3">
        <v>5</v>
      </c>
      <c r="E51" s="3">
        <v>5</v>
      </c>
    </row>
    <row r="52" spans="1:5" ht="12.75">
      <c r="A52">
        <v>2009</v>
      </c>
      <c r="B52" t="s">
        <v>19</v>
      </c>
      <c r="C52" t="s">
        <v>9</v>
      </c>
      <c r="D52" s="3">
        <v>6</v>
      </c>
      <c r="E52" s="3">
        <v>17</v>
      </c>
    </row>
    <row r="53" spans="1:5" ht="12.75">
      <c r="A53">
        <v>2009</v>
      </c>
      <c r="B53" t="s">
        <v>19</v>
      </c>
      <c r="C53" t="s">
        <v>4</v>
      </c>
      <c r="D53" s="3">
        <v>7</v>
      </c>
      <c r="E53" s="3">
        <v>7</v>
      </c>
    </row>
    <row r="54" spans="1:5" ht="12.75">
      <c r="A54">
        <v>2009</v>
      </c>
      <c r="B54" t="s">
        <v>19</v>
      </c>
      <c r="C54" t="s">
        <v>20</v>
      </c>
      <c r="D54" s="3">
        <v>1</v>
      </c>
      <c r="E54" s="3">
        <v>5</v>
      </c>
    </row>
    <row r="55" spans="1:5" ht="12.75">
      <c r="A55">
        <v>2009</v>
      </c>
      <c r="B55" t="s">
        <v>19</v>
      </c>
      <c r="C55" t="s">
        <v>5</v>
      </c>
      <c r="D55" s="3">
        <v>2</v>
      </c>
      <c r="E55" s="3">
        <v>2</v>
      </c>
    </row>
    <row r="56" spans="1:5" ht="12.75">
      <c r="A56" s="6">
        <v>2009</v>
      </c>
      <c r="B56" s="6" t="s">
        <v>19</v>
      </c>
      <c r="C56" s="6" t="s">
        <v>58</v>
      </c>
      <c r="D56" s="7">
        <f>SUM(D49:D55)</f>
        <v>225</v>
      </c>
      <c r="E56" s="7">
        <f>SUM(E49:E55)</f>
        <v>1157</v>
      </c>
    </row>
    <row r="57" spans="1:5" ht="12.75">
      <c r="A57">
        <v>2009</v>
      </c>
      <c r="B57" t="s">
        <v>21</v>
      </c>
      <c r="C57" t="s">
        <v>1</v>
      </c>
      <c r="D57" s="3">
        <v>180</v>
      </c>
      <c r="E57" s="3">
        <v>830</v>
      </c>
    </row>
    <row r="58" spans="1:5" ht="12.75">
      <c r="A58">
        <v>2009</v>
      </c>
      <c r="B58" t="s">
        <v>21</v>
      </c>
      <c r="C58" t="s">
        <v>11</v>
      </c>
      <c r="D58" s="3">
        <v>1</v>
      </c>
      <c r="E58" s="3">
        <v>3</v>
      </c>
    </row>
    <row r="59" spans="1:5" ht="12.75">
      <c r="A59">
        <v>2009</v>
      </c>
      <c r="B59" t="s">
        <v>21</v>
      </c>
      <c r="C59" t="s">
        <v>7</v>
      </c>
      <c r="D59" s="3">
        <v>6</v>
      </c>
      <c r="E59" s="3">
        <v>23</v>
      </c>
    </row>
    <row r="60" spans="1:5" ht="12.75">
      <c r="A60">
        <v>2009</v>
      </c>
      <c r="B60" t="s">
        <v>21</v>
      </c>
      <c r="C60" t="s">
        <v>4</v>
      </c>
      <c r="D60" s="3">
        <v>1</v>
      </c>
      <c r="E60" s="3">
        <v>4</v>
      </c>
    </row>
    <row r="61" spans="1:5" ht="12.75">
      <c r="A61">
        <v>2009</v>
      </c>
      <c r="B61" t="s">
        <v>21</v>
      </c>
      <c r="C61" t="s">
        <v>5</v>
      </c>
      <c r="D61" s="3">
        <v>18</v>
      </c>
      <c r="E61" s="3">
        <v>129</v>
      </c>
    </row>
    <row r="62" spans="1:5" ht="12.75">
      <c r="A62" s="6">
        <v>2009</v>
      </c>
      <c r="B62" s="6" t="s">
        <v>21</v>
      </c>
      <c r="C62" s="6" t="s">
        <v>58</v>
      </c>
      <c r="D62" s="7">
        <f>SUM(D57:D61)</f>
        <v>206</v>
      </c>
      <c r="E62" s="7">
        <f>SUM(E57:E61)</f>
        <v>989</v>
      </c>
    </row>
    <row r="63" spans="1:5" ht="12.75">
      <c r="A63">
        <v>2009</v>
      </c>
      <c r="B63" t="s">
        <v>22</v>
      </c>
      <c r="C63" t="s">
        <v>1</v>
      </c>
      <c r="D63" s="3">
        <v>70</v>
      </c>
      <c r="E63" s="3">
        <v>348</v>
      </c>
    </row>
    <row r="64" spans="1:5" ht="12.75">
      <c r="A64">
        <v>2009</v>
      </c>
      <c r="B64" t="s">
        <v>22</v>
      </c>
      <c r="C64" t="s">
        <v>7</v>
      </c>
      <c r="D64" s="3">
        <v>9</v>
      </c>
      <c r="E64" s="3">
        <v>36</v>
      </c>
    </row>
    <row r="65" spans="1:5" ht="12.75">
      <c r="A65" s="6">
        <v>2009</v>
      </c>
      <c r="B65" s="6" t="s">
        <v>22</v>
      </c>
      <c r="C65" s="6" t="s">
        <v>58</v>
      </c>
      <c r="D65" s="7">
        <f>SUM(D63:D64)</f>
        <v>79</v>
      </c>
      <c r="E65" s="7">
        <f>SUM(E63:E64)</f>
        <v>384</v>
      </c>
    </row>
    <row r="66" spans="1:5" ht="12.75">
      <c r="A66">
        <v>2009</v>
      </c>
      <c r="B66" t="s">
        <v>23</v>
      </c>
      <c r="C66" t="s">
        <v>1</v>
      </c>
      <c r="D66" s="3">
        <v>269</v>
      </c>
      <c r="E66" s="3">
        <v>1848</v>
      </c>
    </row>
    <row r="67" spans="1:5" ht="12.75">
      <c r="A67">
        <v>2009</v>
      </c>
      <c r="B67" t="s">
        <v>23</v>
      </c>
      <c r="C67" t="s">
        <v>11</v>
      </c>
      <c r="D67" s="3">
        <v>1</v>
      </c>
      <c r="E67" s="3">
        <v>4</v>
      </c>
    </row>
    <row r="68" spans="1:5" ht="12.75">
      <c r="A68">
        <v>2009</v>
      </c>
      <c r="B68" t="s">
        <v>23</v>
      </c>
      <c r="C68" t="s">
        <v>12</v>
      </c>
      <c r="D68" s="3">
        <v>1</v>
      </c>
      <c r="E68" s="3">
        <v>4</v>
      </c>
    </row>
    <row r="69" spans="1:5" ht="12.75">
      <c r="A69">
        <v>2009</v>
      </c>
      <c r="B69" t="s">
        <v>23</v>
      </c>
      <c r="C69" t="s">
        <v>9</v>
      </c>
      <c r="D69" s="3">
        <v>8</v>
      </c>
      <c r="E69" s="3">
        <v>62</v>
      </c>
    </row>
    <row r="70" spans="1:5" ht="12.75">
      <c r="A70">
        <v>2009</v>
      </c>
      <c r="B70" t="s">
        <v>23</v>
      </c>
      <c r="C70" t="s">
        <v>7</v>
      </c>
      <c r="D70" s="3">
        <v>14</v>
      </c>
      <c r="E70" s="3">
        <v>134</v>
      </c>
    </row>
    <row r="71" spans="1:5" ht="12.75">
      <c r="A71">
        <v>2009</v>
      </c>
      <c r="B71" t="s">
        <v>23</v>
      </c>
      <c r="C71" t="s">
        <v>5</v>
      </c>
      <c r="D71" s="3">
        <v>71</v>
      </c>
      <c r="E71" s="3">
        <v>483</v>
      </c>
    </row>
    <row r="72" spans="1:5" ht="12.75">
      <c r="A72" s="6">
        <v>2009</v>
      </c>
      <c r="B72" s="6" t="s">
        <v>23</v>
      </c>
      <c r="C72" s="6" t="s">
        <v>58</v>
      </c>
      <c r="D72" s="7">
        <f>SUM(D66:D71)</f>
        <v>364</v>
      </c>
      <c r="E72" s="7">
        <f>SUM(E66:E71)</f>
        <v>2535</v>
      </c>
    </row>
    <row r="73" spans="1:5" ht="12.75">
      <c r="A73">
        <v>2009</v>
      </c>
      <c r="B73" t="s">
        <v>24</v>
      </c>
      <c r="C73" t="s">
        <v>1</v>
      </c>
      <c r="D73" s="3">
        <v>55</v>
      </c>
      <c r="E73" s="3">
        <v>408</v>
      </c>
    </row>
    <row r="74" spans="1:5" ht="12.75">
      <c r="A74">
        <v>2009</v>
      </c>
      <c r="B74" t="s">
        <v>24</v>
      </c>
      <c r="C74" t="s">
        <v>7</v>
      </c>
      <c r="D74" s="3">
        <v>2</v>
      </c>
      <c r="E74" s="3">
        <v>12</v>
      </c>
    </row>
    <row r="75" spans="1:5" ht="12.75">
      <c r="A75">
        <v>2009</v>
      </c>
      <c r="B75" t="s">
        <v>24</v>
      </c>
      <c r="C75" t="s">
        <v>20</v>
      </c>
      <c r="D75" s="3">
        <v>1</v>
      </c>
      <c r="E75" s="3">
        <v>4</v>
      </c>
    </row>
    <row r="76" spans="1:5" ht="12.75">
      <c r="A76" s="6">
        <v>2009</v>
      </c>
      <c r="B76" s="6" t="s">
        <v>24</v>
      </c>
      <c r="C76" s="6" t="s">
        <v>58</v>
      </c>
      <c r="D76" s="7">
        <f>SUM(D73:D75)</f>
        <v>58</v>
      </c>
      <c r="E76" s="7">
        <f>SUM(E73:E75)</f>
        <v>424</v>
      </c>
    </row>
    <row r="77" spans="1:5" ht="12.75">
      <c r="A77">
        <v>2009</v>
      </c>
      <c r="B77" t="s">
        <v>25</v>
      </c>
      <c r="C77" t="s">
        <v>1</v>
      </c>
      <c r="D77" s="3">
        <v>212</v>
      </c>
      <c r="E77" s="3">
        <v>1087</v>
      </c>
    </row>
    <row r="78" spans="1:5" ht="12.75">
      <c r="A78">
        <v>2009</v>
      </c>
      <c r="B78" t="s">
        <v>25</v>
      </c>
      <c r="C78" t="s">
        <v>9</v>
      </c>
      <c r="D78" s="3">
        <v>63</v>
      </c>
      <c r="E78" s="3">
        <v>166</v>
      </c>
    </row>
    <row r="79" spans="1:5" ht="12.75">
      <c r="A79">
        <v>2009</v>
      </c>
      <c r="B79" t="s">
        <v>25</v>
      </c>
      <c r="C79" t="s">
        <v>4</v>
      </c>
      <c r="D79" s="3">
        <v>1</v>
      </c>
      <c r="E79" s="3">
        <v>8</v>
      </c>
    </row>
    <row r="80" spans="1:5" ht="12.75">
      <c r="A80">
        <v>2009</v>
      </c>
      <c r="B80" t="s">
        <v>25</v>
      </c>
      <c r="C80" t="s">
        <v>5</v>
      </c>
      <c r="D80" s="3">
        <v>47</v>
      </c>
      <c r="E80" s="3">
        <v>174</v>
      </c>
    </row>
    <row r="81" spans="1:5" ht="12.75">
      <c r="A81" s="6">
        <v>2009</v>
      </c>
      <c r="B81" s="6" t="s">
        <v>25</v>
      </c>
      <c r="C81" s="6" t="s">
        <v>58</v>
      </c>
      <c r="D81" s="7">
        <f>SUM(D77:D80)</f>
        <v>323</v>
      </c>
      <c r="E81" s="7">
        <f>SUM(E77:E80)</f>
        <v>1435</v>
      </c>
    </row>
    <row r="82" spans="1:5" ht="12.75">
      <c r="A82">
        <v>2009</v>
      </c>
      <c r="B82" t="s">
        <v>26</v>
      </c>
      <c r="C82" t="s">
        <v>1</v>
      </c>
      <c r="D82" s="3">
        <v>118</v>
      </c>
      <c r="E82" s="3">
        <v>718</v>
      </c>
    </row>
    <row r="83" spans="1:5" ht="12.75">
      <c r="A83">
        <v>2009</v>
      </c>
      <c r="B83" t="s">
        <v>26</v>
      </c>
      <c r="C83" t="s">
        <v>15</v>
      </c>
      <c r="D83" s="3">
        <v>2</v>
      </c>
      <c r="E83" s="3">
        <v>10</v>
      </c>
    </row>
    <row r="84" spans="1:5" ht="12.75">
      <c r="A84">
        <v>2009</v>
      </c>
      <c r="B84" t="s">
        <v>26</v>
      </c>
      <c r="C84" t="s">
        <v>5</v>
      </c>
      <c r="D84" s="3">
        <v>8</v>
      </c>
      <c r="E84" s="3">
        <v>71</v>
      </c>
    </row>
    <row r="85" spans="1:5" ht="12.75">
      <c r="A85" s="6">
        <v>2009</v>
      </c>
      <c r="B85" s="6" t="s">
        <v>26</v>
      </c>
      <c r="C85" s="6" t="s">
        <v>58</v>
      </c>
      <c r="D85" s="7">
        <f>SUM(D82:D84)</f>
        <v>128</v>
      </c>
      <c r="E85" s="7">
        <f>SUM(E82:E84)</f>
        <v>799</v>
      </c>
    </row>
    <row r="86" spans="1:5" ht="12.75">
      <c r="A86">
        <v>2009</v>
      </c>
      <c r="B86" t="s">
        <v>27</v>
      </c>
      <c r="C86" t="s">
        <v>1</v>
      </c>
      <c r="D86" s="3">
        <v>211</v>
      </c>
      <c r="E86" s="3">
        <v>956</v>
      </c>
    </row>
    <row r="87" spans="1:5" ht="12.75">
      <c r="A87">
        <v>2009</v>
      </c>
      <c r="B87" t="s">
        <v>27</v>
      </c>
      <c r="C87" t="s">
        <v>13</v>
      </c>
      <c r="D87" s="3">
        <v>6</v>
      </c>
      <c r="E87" s="3">
        <v>14</v>
      </c>
    </row>
    <row r="88" spans="1:5" ht="12.75">
      <c r="A88">
        <v>2009</v>
      </c>
      <c r="B88" t="s">
        <v>27</v>
      </c>
      <c r="C88" t="s">
        <v>9</v>
      </c>
      <c r="D88" s="3">
        <v>1</v>
      </c>
      <c r="E88" s="3">
        <v>10</v>
      </c>
    </row>
    <row r="89" spans="1:5" ht="12.75">
      <c r="A89">
        <v>2009</v>
      </c>
      <c r="B89" t="s">
        <v>27</v>
      </c>
      <c r="C89" t="s">
        <v>20</v>
      </c>
      <c r="D89" s="3">
        <v>1</v>
      </c>
      <c r="E89" s="3">
        <v>8</v>
      </c>
    </row>
    <row r="90" spans="1:5" ht="12.75">
      <c r="A90" s="6">
        <v>2009</v>
      </c>
      <c r="B90" s="6" t="s">
        <v>27</v>
      </c>
      <c r="C90" s="6" t="s">
        <v>58</v>
      </c>
      <c r="D90" s="7">
        <f>SUM(D86:D89)</f>
        <v>219</v>
      </c>
      <c r="E90" s="7">
        <f>SUM(E86:E89)</f>
        <v>988</v>
      </c>
    </row>
    <row r="91" spans="1:5" ht="12.75">
      <c r="A91">
        <v>2009</v>
      </c>
      <c r="B91" t="s">
        <v>28</v>
      </c>
      <c r="C91" t="s">
        <v>1</v>
      </c>
      <c r="D91" s="3">
        <v>350</v>
      </c>
      <c r="E91" s="3">
        <v>2031</v>
      </c>
    </row>
    <row r="92" spans="1:5" ht="12.75">
      <c r="A92">
        <v>2009</v>
      </c>
      <c r="B92" t="s">
        <v>28</v>
      </c>
      <c r="C92" t="s">
        <v>7</v>
      </c>
      <c r="D92" s="3">
        <v>37</v>
      </c>
      <c r="E92" s="3">
        <v>116</v>
      </c>
    </row>
    <row r="93" spans="1:5" ht="12.75">
      <c r="A93" s="6">
        <v>2009</v>
      </c>
      <c r="B93" s="6" t="s">
        <v>28</v>
      </c>
      <c r="C93" s="6" t="s">
        <v>58</v>
      </c>
      <c r="D93" s="7">
        <f>SUM(D91:D92)</f>
        <v>387</v>
      </c>
      <c r="E93" s="7">
        <f>SUM(E91:E92)</f>
        <v>2147</v>
      </c>
    </row>
    <row r="94" spans="1:5" ht="12.75">
      <c r="A94">
        <v>2009</v>
      </c>
      <c r="B94" t="s">
        <v>29</v>
      </c>
      <c r="C94" t="s">
        <v>1</v>
      </c>
      <c r="D94" s="3">
        <v>149</v>
      </c>
      <c r="E94" s="3">
        <v>830</v>
      </c>
    </row>
    <row r="95" spans="1:5" ht="12.75">
      <c r="A95">
        <v>2009</v>
      </c>
      <c r="B95" t="s">
        <v>29</v>
      </c>
      <c r="C95" t="s">
        <v>11</v>
      </c>
      <c r="D95" s="3">
        <v>8</v>
      </c>
      <c r="E95" s="3">
        <v>56</v>
      </c>
    </row>
    <row r="96" spans="1:5" ht="12.75">
      <c r="A96">
        <v>2009</v>
      </c>
      <c r="B96" t="s">
        <v>29</v>
      </c>
      <c r="C96" t="s">
        <v>7</v>
      </c>
      <c r="D96" s="3">
        <v>28</v>
      </c>
      <c r="E96" s="3">
        <v>185</v>
      </c>
    </row>
    <row r="97" spans="1:5" ht="12.75">
      <c r="A97">
        <v>2009</v>
      </c>
      <c r="B97" t="s">
        <v>29</v>
      </c>
      <c r="C97" t="s">
        <v>4</v>
      </c>
      <c r="D97" s="3">
        <v>7</v>
      </c>
      <c r="E97" s="3">
        <v>41</v>
      </c>
    </row>
    <row r="98" spans="1:5" ht="12.75">
      <c r="A98">
        <v>2009</v>
      </c>
      <c r="B98" t="s">
        <v>29</v>
      </c>
      <c r="C98" t="s">
        <v>16</v>
      </c>
      <c r="D98" s="3">
        <v>1</v>
      </c>
      <c r="E98" s="3">
        <v>3</v>
      </c>
    </row>
    <row r="99" spans="1:5" ht="12.75">
      <c r="A99">
        <v>2009</v>
      </c>
      <c r="B99" t="s">
        <v>29</v>
      </c>
      <c r="C99" t="s">
        <v>5</v>
      </c>
      <c r="D99" s="3">
        <v>4</v>
      </c>
      <c r="E99" s="3">
        <v>19</v>
      </c>
    </row>
    <row r="100" spans="1:5" ht="12.75">
      <c r="A100" s="6">
        <v>2009</v>
      </c>
      <c r="B100" s="6" t="s">
        <v>29</v>
      </c>
      <c r="C100" s="6" t="s">
        <v>58</v>
      </c>
      <c r="D100" s="7">
        <f>SUM(D94:D99)</f>
        <v>197</v>
      </c>
      <c r="E100" s="7">
        <f>SUM(E94:E99)</f>
        <v>1134</v>
      </c>
    </row>
    <row r="101" spans="1:5" ht="12.75">
      <c r="A101">
        <v>2009</v>
      </c>
      <c r="B101" t="s">
        <v>30</v>
      </c>
      <c r="C101" t="s">
        <v>1</v>
      </c>
      <c r="D101" s="3">
        <v>154</v>
      </c>
      <c r="E101" s="3">
        <v>696</v>
      </c>
    </row>
    <row r="102" spans="1:5" ht="12.75">
      <c r="A102">
        <v>2009</v>
      </c>
      <c r="B102" t="s">
        <v>30</v>
      </c>
      <c r="C102" t="s">
        <v>2</v>
      </c>
      <c r="D102" s="3">
        <v>1</v>
      </c>
      <c r="E102" s="3">
        <v>3</v>
      </c>
    </row>
    <row r="103" spans="1:5" ht="12.75">
      <c r="A103">
        <v>2009</v>
      </c>
      <c r="B103" t="s">
        <v>30</v>
      </c>
      <c r="C103" t="s">
        <v>7</v>
      </c>
      <c r="D103" s="3">
        <v>21</v>
      </c>
      <c r="E103" s="3">
        <v>120</v>
      </c>
    </row>
    <row r="104" spans="1:5" ht="12.75">
      <c r="A104">
        <v>2009</v>
      </c>
      <c r="B104" t="s">
        <v>30</v>
      </c>
      <c r="C104" t="s">
        <v>16</v>
      </c>
      <c r="D104" s="3">
        <v>1</v>
      </c>
      <c r="E104" s="3">
        <v>6</v>
      </c>
    </row>
    <row r="105" spans="1:5" ht="12.75">
      <c r="A105">
        <v>2009</v>
      </c>
      <c r="B105" t="s">
        <v>30</v>
      </c>
      <c r="C105" t="s">
        <v>20</v>
      </c>
      <c r="D105" s="3">
        <v>3</v>
      </c>
      <c r="E105" s="3">
        <v>13</v>
      </c>
    </row>
    <row r="106" spans="1:5" ht="12.75">
      <c r="A106">
        <v>2009</v>
      </c>
      <c r="B106" t="s">
        <v>30</v>
      </c>
      <c r="C106" t="s">
        <v>5</v>
      </c>
      <c r="D106" s="3">
        <v>4</v>
      </c>
      <c r="E106" s="3">
        <v>31</v>
      </c>
    </row>
    <row r="107" spans="1:5" ht="12.75">
      <c r="A107" s="6">
        <v>2009</v>
      </c>
      <c r="B107" s="6" t="s">
        <v>30</v>
      </c>
      <c r="C107" s="6" t="s">
        <v>58</v>
      </c>
      <c r="D107" s="7">
        <f>SUM(D101:D106)</f>
        <v>184</v>
      </c>
      <c r="E107" s="7">
        <f>SUM(E101:E106)</f>
        <v>869</v>
      </c>
    </row>
    <row r="108" spans="1:5" ht="12.75">
      <c r="A108">
        <v>2009</v>
      </c>
      <c r="B108" t="s">
        <v>31</v>
      </c>
      <c r="C108" t="s">
        <v>2</v>
      </c>
      <c r="D108" s="3">
        <v>10</v>
      </c>
      <c r="E108" s="3">
        <v>29</v>
      </c>
    </row>
    <row r="109" spans="1:5" ht="12.75">
      <c r="A109">
        <v>2009</v>
      </c>
      <c r="B109" t="s">
        <v>31</v>
      </c>
      <c r="C109" t="s">
        <v>11</v>
      </c>
      <c r="D109" s="3">
        <v>266</v>
      </c>
      <c r="E109" s="3">
        <v>1037</v>
      </c>
    </row>
    <row r="110" spans="1:5" ht="12.75">
      <c r="A110">
        <v>2009</v>
      </c>
      <c r="B110" t="s">
        <v>31</v>
      </c>
      <c r="C110" t="s">
        <v>13</v>
      </c>
      <c r="D110" s="3">
        <v>3</v>
      </c>
      <c r="E110" s="3">
        <v>22</v>
      </c>
    </row>
    <row r="111" spans="1:5" ht="12.75">
      <c r="A111">
        <v>2009</v>
      </c>
      <c r="B111" t="s">
        <v>31</v>
      </c>
      <c r="C111" t="s">
        <v>9</v>
      </c>
      <c r="D111" s="3">
        <v>16</v>
      </c>
      <c r="E111" s="3">
        <v>68</v>
      </c>
    </row>
    <row r="112" spans="1:5" ht="12.75">
      <c r="A112">
        <v>2009</v>
      </c>
      <c r="B112" t="s">
        <v>31</v>
      </c>
      <c r="C112" t="s">
        <v>4</v>
      </c>
      <c r="D112" s="3">
        <v>27</v>
      </c>
      <c r="E112" s="3">
        <v>104</v>
      </c>
    </row>
    <row r="113" spans="1:5" ht="12.75">
      <c r="A113">
        <v>2009</v>
      </c>
      <c r="B113" t="s">
        <v>31</v>
      </c>
      <c r="C113" t="s">
        <v>5</v>
      </c>
      <c r="D113" s="3">
        <v>102</v>
      </c>
      <c r="E113" s="3">
        <v>391</v>
      </c>
    </row>
    <row r="114" spans="1:5" ht="12.75">
      <c r="A114" s="6">
        <v>2009</v>
      </c>
      <c r="B114" s="6" t="s">
        <v>31</v>
      </c>
      <c r="C114" s="6" t="s">
        <v>58</v>
      </c>
      <c r="D114" s="7">
        <f>SUM(D108:D113)</f>
        <v>424</v>
      </c>
      <c r="E114" s="7">
        <f>SUM(E108:E113)</f>
        <v>1651</v>
      </c>
    </row>
    <row r="115" spans="1:5" ht="12.75">
      <c r="A115">
        <v>2009</v>
      </c>
      <c r="B115" t="s">
        <v>32</v>
      </c>
      <c r="C115" t="s">
        <v>1</v>
      </c>
      <c r="D115" s="3">
        <v>257</v>
      </c>
      <c r="E115" s="3">
        <v>1794</v>
      </c>
    </row>
    <row r="116" spans="1:5" ht="12.75">
      <c r="A116">
        <v>2009</v>
      </c>
      <c r="B116" t="s">
        <v>32</v>
      </c>
      <c r="C116" t="s">
        <v>2</v>
      </c>
      <c r="D116" s="3">
        <v>1</v>
      </c>
      <c r="E116" s="3">
        <v>5</v>
      </c>
    </row>
    <row r="117" spans="1:5" ht="12.75">
      <c r="A117">
        <v>2009</v>
      </c>
      <c r="B117" t="s">
        <v>32</v>
      </c>
      <c r="C117" t="s">
        <v>5</v>
      </c>
      <c r="D117" s="3">
        <v>6</v>
      </c>
      <c r="E117" s="3">
        <v>57</v>
      </c>
    </row>
    <row r="118" spans="1:5" ht="12.75">
      <c r="A118" s="6">
        <v>2009</v>
      </c>
      <c r="B118" s="6" t="s">
        <v>32</v>
      </c>
      <c r="C118" s="6" t="s">
        <v>58</v>
      </c>
      <c r="D118" s="7">
        <f>SUM(D115:D117)</f>
        <v>264</v>
      </c>
      <c r="E118" s="7">
        <f>SUM(E115:E117)</f>
        <v>1856</v>
      </c>
    </row>
    <row r="119" spans="1:5" ht="12.75">
      <c r="A119">
        <v>2009</v>
      </c>
      <c r="B119" t="s">
        <v>33</v>
      </c>
      <c r="C119" t="s">
        <v>1</v>
      </c>
      <c r="D119" s="3">
        <v>154</v>
      </c>
      <c r="E119" s="3">
        <v>823</v>
      </c>
    </row>
    <row r="120" spans="1:5" ht="12.75">
      <c r="A120">
        <v>2009</v>
      </c>
      <c r="B120" t="s">
        <v>33</v>
      </c>
      <c r="C120" t="s">
        <v>11</v>
      </c>
      <c r="D120" s="3">
        <v>20</v>
      </c>
      <c r="E120" s="3">
        <v>101</v>
      </c>
    </row>
    <row r="121" spans="1:5" ht="12.75">
      <c r="A121">
        <v>2009</v>
      </c>
      <c r="B121" t="s">
        <v>33</v>
      </c>
      <c r="C121" t="s">
        <v>13</v>
      </c>
      <c r="D121" s="3">
        <v>6</v>
      </c>
      <c r="E121" s="3">
        <v>12</v>
      </c>
    </row>
    <row r="122" spans="1:5" ht="12.75">
      <c r="A122">
        <v>2009</v>
      </c>
      <c r="B122" t="s">
        <v>33</v>
      </c>
      <c r="C122" t="s">
        <v>3</v>
      </c>
      <c r="D122" s="3">
        <v>2</v>
      </c>
      <c r="E122" s="3">
        <v>8</v>
      </c>
    </row>
    <row r="123" spans="1:5" ht="12.75">
      <c r="A123">
        <v>2009</v>
      </c>
      <c r="B123" t="s">
        <v>33</v>
      </c>
      <c r="C123" t="s">
        <v>20</v>
      </c>
      <c r="D123" s="3">
        <v>1</v>
      </c>
      <c r="E123" s="3">
        <v>4</v>
      </c>
    </row>
    <row r="124" spans="1:5" ht="12.75">
      <c r="A124">
        <v>2009</v>
      </c>
      <c r="B124" t="s">
        <v>33</v>
      </c>
      <c r="C124" t="s">
        <v>5</v>
      </c>
      <c r="D124" s="3">
        <v>13</v>
      </c>
      <c r="E124" s="3">
        <v>74</v>
      </c>
    </row>
    <row r="125" spans="1:5" ht="12.75">
      <c r="A125" s="6">
        <v>2009</v>
      </c>
      <c r="B125" s="6" t="s">
        <v>33</v>
      </c>
      <c r="C125" s="6" t="s">
        <v>58</v>
      </c>
      <c r="D125" s="7">
        <f>SUM(D119:D124)</f>
        <v>196</v>
      </c>
      <c r="E125" s="7">
        <f>SUM(E119:E124)</f>
        <v>1022</v>
      </c>
    </row>
    <row r="126" spans="1:5" ht="12.75">
      <c r="A126">
        <v>2009</v>
      </c>
      <c r="B126" t="s">
        <v>34</v>
      </c>
      <c r="C126" t="s">
        <v>1</v>
      </c>
      <c r="D126" s="3">
        <v>87</v>
      </c>
      <c r="E126" s="3">
        <v>469</v>
      </c>
    </row>
    <row r="127" spans="1:5" ht="12.75">
      <c r="A127">
        <v>2009</v>
      </c>
      <c r="B127" t="s">
        <v>34</v>
      </c>
      <c r="C127" t="s">
        <v>7</v>
      </c>
      <c r="D127" s="3">
        <v>18</v>
      </c>
      <c r="E127" s="3">
        <v>61</v>
      </c>
    </row>
    <row r="128" spans="1:5" ht="12.75">
      <c r="A128" s="6">
        <v>2009</v>
      </c>
      <c r="B128" s="6" t="s">
        <v>34</v>
      </c>
      <c r="C128" s="6" t="s">
        <v>58</v>
      </c>
      <c r="D128" s="7">
        <f>SUM(D126:D127)</f>
        <v>105</v>
      </c>
      <c r="E128" s="7">
        <f>SUM(E126:E127)</f>
        <v>530</v>
      </c>
    </row>
    <row r="129" spans="1:5" ht="12.75">
      <c r="A129">
        <v>2009</v>
      </c>
      <c r="B129" t="s">
        <v>35</v>
      </c>
      <c r="C129" t="s">
        <v>1</v>
      </c>
      <c r="D129" s="3">
        <v>11</v>
      </c>
      <c r="E129" s="3">
        <v>49</v>
      </c>
    </row>
    <row r="130" spans="1:5" ht="12.75">
      <c r="A130">
        <v>2009</v>
      </c>
      <c r="B130" t="s">
        <v>35</v>
      </c>
      <c r="C130" t="s">
        <v>7</v>
      </c>
      <c r="D130" s="3">
        <v>14</v>
      </c>
      <c r="E130" s="3">
        <v>78</v>
      </c>
    </row>
    <row r="131" spans="1:5" ht="12.75">
      <c r="A131" s="6">
        <v>2009</v>
      </c>
      <c r="B131" s="6" t="s">
        <v>35</v>
      </c>
      <c r="C131" s="6" t="s">
        <v>58</v>
      </c>
      <c r="D131" s="7">
        <f>SUM(D129:D130)</f>
        <v>25</v>
      </c>
      <c r="E131" s="7">
        <f>SUM(E129:E130)</f>
        <v>127</v>
      </c>
    </row>
    <row r="132" spans="1:5" ht="12.75">
      <c r="A132">
        <v>2009</v>
      </c>
      <c r="B132" t="s">
        <v>36</v>
      </c>
      <c r="C132" t="s">
        <v>1</v>
      </c>
      <c r="D132" s="3">
        <v>18</v>
      </c>
      <c r="E132" s="3">
        <v>89</v>
      </c>
    </row>
    <row r="133" spans="1:5" ht="12.75">
      <c r="A133">
        <v>2009</v>
      </c>
      <c r="B133" t="s">
        <v>36</v>
      </c>
      <c r="C133" t="s">
        <v>9</v>
      </c>
      <c r="D133" s="3">
        <v>1</v>
      </c>
      <c r="E133" s="3">
        <v>8</v>
      </c>
    </row>
    <row r="134" spans="1:5" ht="12.75">
      <c r="A134">
        <v>2009</v>
      </c>
      <c r="B134" t="s">
        <v>36</v>
      </c>
      <c r="C134" t="s">
        <v>5</v>
      </c>
      <c r="D134" s="3">
        <v>5</v>
      </c>
      <c r="E134" s="3">
        <v>32</v>
      </c>
    </row>
    <row r="135" spans="1:5" ht="12.75">
      <c r="A135" s="6">
        <v>2009</v>
      </c>
      <c r="B135" s="6" t="s">
        <v>36</v>
      </c>
      <c r="C135" s="6" t="s">
        <v>58</v>
      </c>
      <c r="D135" s="7">
        <f>SUM(D132:D134)</f>
        <v>24</v>
      </c>
      <c r="E135" s="7">
        <f>SUM(E132:E134)</f>
        <v>129</v>
      </c>
    </row>
    <row r="136" spans="1:5" ht="12.75">
      <c r="A136">
        <v>2009</v>
      </c>
      <c r="B136" t="s">
        <v>37</v>
      </c>
      <c r="C136" t="s">
        <v>1</v>
      </c>
      <c r="D136" s="3">
        <v>46</v>
      </c>
      <c r="E136" s="3">
        <v>326</v>
      </c>
    </row>
    <row r="137" spans="1:5" ht="12.75">
      <c r="A137" s="6">
        <v>2009</v>
      </c>
      <c r="B137" s="6" t="s">
        <v>37</v>
      </c>
      <c r="C137" s="6" t="s">
        <v>58</v>
      </c>
      <c r="D137" s="7">
        <f>SUM(D136)</f>
        <v>46</v>
      </c>
      <c r="E137" s="7">
        <f>SUM(E136)</f>
        <v>326</v>
      </c>
    </row>
    <row r="138" spans="1:5" ht="12.75">
      <c r="A138">
        <v>2009</v>
      </c>
      <c r="B138" t="s">
        <v>38</v>
      </c>
      <c r="C138" t="s">
        <v>1</v>
      </c>
      <c r="D138" s="3">
        <v>50</v>
      </c>
      <c r="E138" s="3">
        <v>174</v>
      </c>
    </row>
    <row r="139" spans="1:5" ht="12.75">
      <c r="A139" s="6">
        <v>2009</v>
      </c>
      <c r="B139" s="6" t="s">
        <v>38</v>
      </c>
      <c r="C139" s="6" t="s">
        <v>58</v>
      </c>
      <c r="D139" s="7">
        <f>SUM(D138)</f>
        <v>50</v>
      </c>
      <c r="E139" s="7">
        <f>SUM(E138)</f>
        <v>174</v>
      </c>
    </row>
    <row r="140" spans="1:5" s="8" customFormat="1" ht="12.75">
      <c r="A140" s="8">
        <v>2009</v>
      </c>
      <c r="B140" s="8" t="s">
        <v>65</v>
      </c>
      <c r="C140" s="8" t="s">
        <v>67</v>
      </c>
      <c r="D140" s="9">
        <v>0</v>
      </c>
      <c r="E140" s="9">
        <v>0</v>
      </c>
    </row>
    <row r="141" spans="1:5" ht="12.75">
      <c r="A141" s="6">
        <v>2009</v>
      </c>
      <c r="B141" s="6" t="s">
        <v>65</v>
      </c>
      <c r="C141" s="6" t="s">
        <v>58</v>
      </c>
      <c r="D141" s="7">
        <f>SUM(D140)</f>
        <v>0</v>
      </c>
      <c r="E141" s="7">
        <f>SUM(E140)</f>
        <v>0</v>
      </c>
    </row>
    <row r="142" spans="3:5" ht="12.75">
      <c r="C142" s="6" t="s">
        <v>59</v>
      </c>
      <c r="D142" s="7">
        <f>SUM(D141,D139,D137,D135,D131,D128,D125,D118,D114,D107,D100,D93,D90,D85,D81,D76,D72,D65,D62,D56,D48,D45,D38,D24,D20,D14)</f>
        <v>6101</v>
      </c>
      <c r="E142" s="7">
        <f>SUM(E141,E139,E137,E135,E131,E128,E125,E118,E114,E107,E100,E93,E90,E85,E81,E76,E72,E65,E62,E56,E48,E45,E38,E24,E20,E14)</f>
        <v>33256</v>
      </c>
    </row>
    <row r="144" spans="1:5" ht="12.75">
      <c r="A144">
        <v>2008</v>
      </c>
      <c r="B144" t="s">
        <v>0</v>
      </c>
      <c r="C144" t="s">
        <v>1</v>
      </c>
      <c r="D144" s="3">
        <v>631</v>
      </c>
      <c r="E144" s="3">
        <v>4083</v>
      </c>
    </row>
    <row r="145" spans="1:5" ht="12.75">
      <c r="A145">
        <v>2008</v>
      </c>
      <c r="B145" t="s">
        <v>0</v>
      </c>
      <c r="C145" t="s">
        <v>2</v>
      </c>
      <c r="D145" s="3">
        <v>8</v>
      </c>
      <c r="E145" s="3">
        <v>71</v>
      </c>
    </row>
    <row r="146" spans="1:5" ht="12.75">
      <c r="A146">
        <v>2008</v>
      </c>
      <c r="B146" t="s">
        <v>0</v>
      </c>
      <c r="C146" t="s">
        <v>11</v>
      </c>
      <c r="D146" s="3">
        <v>3</v>
      </c>
      <c r="E146" s="3">
        <v>22</v>
      </c>
    </row>
    <row r="147" spans="1:5" ht="12.75">
      <c r="A147">
        <v>2008</v>
      </c>
      <c r="B147" t="s">
        <v>0</v>
      </c>
      <c r="C147" t="s">
        <v>49</v>
      </c>
      <c r="D147" s="3">
        <v>1</v>
      </c>
      <c r="E147" s="3">
        <v>1</v>
      </c>
    </row>
    <row r="148" spans="1:5" ht="12.75">
      <c r="A148">
        <v>2008</v>
      </c>
      <c r="B148" t="s">
        <v>0</v>
      </c>
      <c r="C148" t="s">
        <v>12</v>
      </c>
      <c r="D148" s="3">
        <v>1</v>
      </c>
      <c r="E148" s="3">
        <v>10</v>
      </c>
    </row>
    <row r="149" spans="1:5" ht="12.75">
      <c r="A149">
        <v>2008</v>
      </c>
      <c r="B149" t="s">
        <v>0</v>
      </c>
      <c r="C149" t="s">
        <v>13</v>
      </c>
      <c r="D149" s="3">
        <v>2</v>
      </c>
      <c r="E149" s="3">
        <v>11</v>
      </c>
    </row>
    <row r="150" spans="1:5" ht="12.75">
      <c r="A150">
        <v>2008</v>
      </c>
      <c r="B150" t="s">
        <v>0</v>
      </c>
      <c r="C150" t="s">
        <v>9</v>
      </c>
      <c r="D150" s="3">
        <v>3</v>
      </c>
      <c r="E150" s="3">
        <v>13</v>
      </c>
    </row>
    <row r="151" spans="1:5" ht="12.75">
      <c r="A151">
        <v>2008</v>
      </c>
      <c r="B151" t="s">
        <v>0</v>
      </c>
      <c r="C151" t="s">
        <v>4</v>
      </c>
      <c r="D151" s="3">
        <v>5</v>
      </c>
      <c r="E151" s="3">
        <v>38</v>
      </c>
    </row>
    <row r="152" spans="1:5" ht="12.75">
      <c r="A152">
        <v>2008</v>
      </c>
      <c r="B152" t="s">
        <v>0</v>
      </c>
      <c r="C152" t="s">
        <v>16</v>
      </c>
      <c r="D152" s="3">
        <v>1</v>
      </c>
      <c r="E152" s="3">
        <v>1</v>
      </c>
    </row>
    <row r="153" spans="1:5" ht="12.75">
      <c r="A153">
        <v>2008</v>
      </c>
      <c r="B153" t="s">
        <v>0</v>
      </c>
      <c r="C153" t="s">
        <v>5</v>
      </c>
      <c r="D153" s="3">
        <v>72</v>
      </c>
      <c r="E153" s="3">
        <v>195</v>
      </c>
    </row>
    <row r="154" spans="1:5" ht="12.75">
      <c r="A154" s="6">
        <v>2008</v>
      </c>
      <c r="B154" s="6" t="s">
        <v>0</v>
      </c>
      <c r="C154" s="6" t="s">
        <v>58</v>
      </c>
      <c r="D154" s="7">
        <f>SUM(D144:D153)</f>
        <v>727</v>
      </c>
      <c r="E154" s="7">
        <f>SUM(E144:E153)</f>
        <v>4445</v>
      </c>
    </row>
    <row r="155" spans="1:5" ht="12.75">
      <c r="A155">
        <v>2008</v>
      </c>
      <c r="B155" t="s">
        <v>6</v>
      </c>
      <c r="C155" t="s">
        <v>1</v>
      </c>
      <c r="D155" s="3">
        <v>139</v>
      </c>
      <c r="E155" s="3">
        <v>752</v>
      </c>
    </row>
    <row r="156" spans="1:5" ht="12.75">
      <c r="A156">
        <v>2008</v>
      </c>
      <c r="B156" t="s">
        <v>6</v>
      </c>
      <c r="C156" t="s">
        <v>2</v>
      </c>
      <c r="D156" s="3">
        <v>1</v>
      </c>
      <c r="E156" s="3">
        <v>3</v>
      </c>
    </row>
    <row r="157" spans="1:5" ht="12.75">
      <c r="A157">
        <v>2008</v>
      </c>
      <c r="B157" t="s">
        <v>6</v>
      </c>
      <c r="C157" t="s">
        <v>7</v>
      </c>
      <c r="D157" s="3">
        <v>48</v>
      </c>
      <c r="E157" s="3">
        <v>118</v>
      </c>
    </row>
    <row r="158" spans="1:5" ht="12.75">
      <c r="A158" s="6">
        <v>2008</v>
      </c>
      <c r="B158" s="6" t="s">
        <v>6</v>
      </c>
      <c r="C158" s="6" t="s">
        <v>58</v>
      </c>
      <c r="D158" s="7">
        <f>SUM(D155:D157)</f>
        <v>188</v>
      </c>
      <c r="E158" s="7">
        <f>SUM(E155:E157)</f>
        <v>873</v>
      </c>
    </row>
    <row r="159" spans="1:5" ht="12.75">
      <c r="A159">
        <v>2008</v>
      </c>
      <c r="B159" t="s">
        <v>8</v>
      </c>
      <c r="C159" t="s">
        <v>1</v>
      </c>
      <c r="D159" s="3">
        <v>187</v>
      </c>
      <c r="E159" s="3">
        <v>1233</v>
      </c>
    </row>
    <row r="160" spans="1:5" ht="12.75">
      <c r="A160">
        <v>2008</v>
      </c>
      <c r="B160" t="s">
        <v>8</v>
      </c>
      <c r="C160" t="s">
        <v>9</v>
      </c>
      <c r="D160" s="3">
        <v>1</v>
      </c>
      <c r="E160" s="3">
        <v>1</v>
      </c>
    </row>
    <row r="161" spans="1:5" ht="12.75">
      <c r="A161">
        <v>2008</v>
      </c>
      <c r="B161" t="s">
        <v>8</v>
      </c>
      <c r="C161" t="s">
        <v>7</v>
      </c>
      <c r="D161" s="3">
        <v>41</v>
      </c>
      <c r="E161" s="3">
        <v>184</v>
      </c>
    </row>
    <row r="162" spans="1:5" ht="12.75">
      <c r="A162">
        <v>2008</v>
      </c>
      <c r="B162" t="s">
        <v>8</v>
      </c>
      <c r="C162" t="s">
        <v>5</v>
      </c>
      <c r="D162" s="3">
        <v>2</v>
      </c>
      <c r="E162" s="3">
        <v>20</v>
      </c>
    </row>
    <row r="163" spans="1:5" ht="12.75">
      <c r="A163" s="6">
        <v>2008</v>
      </c>
      <c r="B163" s="6" t="s">
        <v>8</v>
      </c>
      <c r="C163" s="6" t="s">
        <v>58</v>
      </c>
      <c r="D163" s="7">
        <f>SUM(D159:D162)</f>
        <v>231</v>
      </c>
      <c r="E163" s="7">
        <f>SUM(E159:E162)</f>
        <v>1438</v>
      </c>
    </row>
    <row r="164" spans="1:5" ht="12.75">
      <c r="A164">
        <v>2008</v>
      </c>
      <c r="B164" t="s">
        <v>10</v>
      </c>
      <c r="C164" t="s">
        <v>1</v>
      </c>
      <c r="D164" s="3">
        <v>613</v>
      </c>
      <c r="E164" s="3">
        <v>3906</v>
      </c>
    </row>
    <row r="165" spans="1:5" ht="12.75">
      <c r="A165">
        <v>2008</v>
      </c>
      <c r="B165" t="s">
        <v>10</v>
      </c>
      <c r="C165" t="s">
        <v>2</v>
      </c>
      <c r="D165" s="3">
        <v>13</v>
      </c>
      <c r="E165" s="3">
        <v>71</v>
      </c>
    </row>
    <row r="166" spans="1:5" ht="12.75">
      <c r="A166">
        <v>2008</v>
      </c>
      <c r="B166" t="s">
        <v>10</v>
      </c>
      <c r="C166" t="s">
        <v>11</v>
      </c>
      <c r="D166" s="3">
        <v>41</v>
      </c>
      <c r="E166" s="3">
        <v>408</v>
      </c>
    </row>
    <row r="167" spans="1:5" ht="12.75">
      <c r="A167">
        <v>2008</v>
      </c>
      <c r="B167" t="s">
        <v>10</v>
      </c>
      <c r="C167" t="s">
        <v>12</v>
      </c>
      <c r="D167" s="3">
        <v>7</v>
      </c>
      <c r="E167" s="3">
        <v>68</v>
      </c>
    </row>
    <row r="168" spans="1:5" ht="12.75">
      <c r="A168">
        <v>2008</v>
      </c>
      <c r="B168" t="s">
        <v>10</v>
      </c>
      <c r="C168" t="s">
        <v>13</v>
      </c>
      <c r="D168" s="3">
        <v>14</v>
      </c>
      <c r="E168" s="3">
        <v>62</v>
      </c>
    </row>
    <row r="169" spans="1:5" ht="12.75">
      <c r="A169">
        <v>2008</v>
      </c>
      <c r="B169" t="s">
        <v>10</v>
      </c>
      <c r="C169" t="s">
        <v>14</v>
      </c>
      <c r="D169" s="3">
        <v>1</v>
      </c>
      <c r="E169" s="3">
        <v>5</v>
      </c>
    </row>
    <row r="170" spans="1:5" ht="12.75">
      <c r="A170">
        <v>2008</v>
      </c>
      <c r="B170" t="s">
        <v>10</v>
      </c>
      <c r="C170" t="s">
        <v>15</v>
      </c>
      <c r="D170" s="3">
        <v>1</v>
      </c>
      <c r="E170" s="3">
        <v>3</v>
      </c>
    </row>
    <row r="171" spans="1:5" ht="12.75">
      <c r="A171">
        <v>2008</v>
      </c>
      <c r="B171" t="s">
        <v>10</v>
      </c>
      <c r="C171" t="s">
        <v>9</v>
      </c>
      <c r="D171" s="3">
        <v>7</v>
      </c>
      <c r="E171" s="3">
        <v>42</v>
      </c>
    </row>
    <row r="172" spans="1:5" ht="12.75">
      <c r="A172">
        <v>2008</v>
      </c>
      <c r="B172" t="s">
        <v>10</v>
      </c>
      <c r="C172" t="s">
        <v>7</v>
      </c>
      <c r="D172" s="3">
        <v>34</v>
      </c>
      <c r="E172" s="3">
        <v>280</v>
      </c>
    </row>
    <row r="173" spans="1:5" ht="12.75">
      <c r="A173">
        <v>2008</v>
      </c>
      <c r="B173" t="s">
        <v>10</v>
      </c>
      <c r="C173" t="s">
        <v>4</v>
      </c>
      <c r="D173" s="3">
        <v>6</v>
      </c>
      <c r="E173" s="3">
        <v>43</v>
      </c>
    </row>
    <row r="174" spans="1:5" ht="12.75">
      <c r="A174">
        <v>2008</v>
      </c>
      <c r="B174" t="s">
        <v>10</v>
      </c>
      <c r="C174" t="s">
        <v>16</v>
      </c>
      <c r="D174" s="3">
        <v>1</v>
      </c>
      <c r="E174" s="3">
        <v>4</v>
      </c>
    </row>
    <row r="175" spans="1:5" ht="12.75">
      <c r="A175">
        <v>2008</v>
      </c>
      <c r="B175" t="s">
        <v>10</v>
      </c>
      <c r="C175" t="s">
        <v>5</v>
      </c>
      <c r="D175" s="3">
        <v>86</v>
      </c>
      <c r="E175" s="3">
        <v>481</v>
      </c>
    </row>
    <row r="176" spans="1:5" ht="12.75">
      <c r="A176" s="6">
        <v>2008</v>
      </c>
      <c r="B176" s="6" t="s">
        <v>10</v>
      </c>
      <c r="C176" s="6" t="s">
        <v>58</v>
      </c>
      <c r="D176" s="7">
        <f>SUM(D164:D175)</f>
        <v>824</v>
      </c>
      <c r="E176" s="7">
        <f>SUM(E164:E175)</f>
        <v>5373</v>
      </c>
    </row>
    <row r="177" spans="1:5" ht="12.75">
      <c r="A177">
        <v>2008</v>
      </c>
      <c r="B177" t="s">
        <v>17</v>
      </c>
      <c r="C177" t="s">
        <v>1</v>
      </c>
      <c r="D177" s="3">
        <v>251</v>
      </c>
      <c r="E177" s="3">
        <v>1575</v>
      </c>
    </row>
    <row r="178" spans="1:5" ht="12.75">
      <c r="A178">
        <v>2008</v>
      </c>
      <c r="B178" t="s">
        <v>17</v>
      </c>
      <c r="C178" t="s">
        <v>2</v>
      </c>
      <c r="D178" s="3">
        <v>2</v>
      </c>
      <c r="E178" s="3">
        <v>4</v>
      </c>
    </row>
    <row r="179" spans="1:5" ht="12.75">
      <c r="A179">
        <v>2008</v>
      </c>
      <c r="B179" t="s">
        <v>17</v>
      </c>
      <c r="C179" t="s">
        <v>13</v>
      </c>
      <c r="D179" s="3">
        <v>7</v>
      </c>
      <c r="E179" s="3">
        <v>24</v>
      </c>
    </row>
    <row r="180" spans="1:5" ht="12.75">
      <c r="A180">
        <v>2008</v>
      </c>
      <c r="B180" t="s">
        <v>17</v>
      </c>
      <c r="C180" t="s">
        <v>9</v>
      </c>
      <c r="D180" s="3">
        <v>8</v>
      </c>
      <c r="E180" s="3">
        <v>35</v>
      </c>
    </row>
    <row r="181" spans="1:5" ht="12.75">
      <c r="A181">
        <v>2008</v>
      </c>
      <c r="B181" t="s">
        <v>17</v>
      </c>
      <c r="C181" t="s">
        <v>7</v>
      </c>
      <c r="D181" s="3">
        <v>78</v>
      </c>
      <c r="E181" s="3">
        <v>344</v>
      </c>
    </row>
    <row r="182" spans="1:5" ht="12.75">
      <c r="A182">
        <v>2008</v>
      </c>
      <c r="B182" t="s">
        <v>17</v>
      </c>
      <c r="C182" t="s">
        <v>20</v>
      </c>
      <c r="D182" s="3">
        <v>1</v>
      </c>
      <c r="E182" s="3">
        <v>4</v>
      </c>
    </row>
    <row r="183" spans="1:5" ht="12.75">
      <c r="A183">
        <v>2008</v>
      </c>
      <c r="B183" t="s">
        <v>17</v>
      </c>
      <c r="C183" t="s">
        <v>5</v>
      </c>
      <c r="D183" s="3">
        <v>1</v>
      </c>
      <c r="E183" s="3">
        <v>22</v>
      </c>
    </row>
    <row r="184" spans="1:5" ht="12.75">
      <c r="A184" s="6">
        <v>2008</v>
      </c>
      <c r="B184" s="6" t="s">
        <v>17</v>
      </c>
      <c r="C184" s="6" t="s">
        <v>58</v>
      </c>
      <c r="D184" s="7">
        <f>SUM(D177:D183)</f>
        <v>348</v>
      </c>
      <c r="E184" s="7">
        <f>SUM(E177:E183)</f>
        <v>2008</v>
      </c>
    </row>
    <row r="185" spans="1:5" ht="12.75">
      <c r="A185">
        <v>2008</v>
      </c>
      <c r="B185" t="s">
        <v>18</v>
      </c>
      <c r="C185" t="s">
        <v>1</v>
      </c>
      <c r="D185" s="3">
        <v>28</v>
      </c>
      <c r="E185" s="3">
        <v>187</v>
      </c>
    </row>
    <row r="186" spans="1:5" ht="12.75">
      <c r="A186">
        <v>2008</v>
      </c>
      <c r="B186" t="s">
        <v>18</v>
      </c>
      <c r="C186" t="s">
        <v>13</v>
      </c>
      <c r="D186" s="3">
        <v>2</v>
      </c>
      <c r="E186" s="3">
        <v>4</v>
      </c>
    </row>
    <row r="187" spans="1:5" ht="12.75">
      <c r="A187">
        <v>2008</v>
      </c>
      <c r="B187" t="s">
        <v>18</v>
      </c>
      <c r="C187" t="s">
        <v>4</v>
      </c>
      <c r="D187" s="3">
        <v>1</v>
      </c>
      <c r="E187" s="3">
        <v>13</v>
      </c>
    </row>
    <row r="188" spans="1:5" ht="12.75">
      <c r="A188">
        <v>2008</v>
      </c>
      <c r="B188" t="s">
        <v>18</v>
      </c>
      <c r="C188" t="s">
        <v>5</v>
      </c>
      <c r="D188" s="3">
        <v>1</v>
      </c>
      <c r="E188" s="3">
        <v>1</v>
      </c>
    </row>
    <row r="189" spans="1:5" ht="12.75">
      <c r="A189" s="6">
        <v>2008</v>
      </c>
      <c r="B189" s="6" t="s">
        <v>18</v>
      </c>
      <c r="C189" s="6" t="s">
        <v>58</v>
      </c>
      <c r="D189" s="7">
        <f>SUM(D185:D188)</f>
        <v>32</v>
      </c>
      <c r="E189" s="7">
        <f>SUM(E185:E188)</f>
        <v>205</v>
      </c>
    </row>
    <row r="190" spans="1:5" ht="12.75">
      <c r="A190">
        <v>2008</v>
      </c>
      <c r="B190" t="s">
        <v>19</v>
      </c>
      <c r="C190" t="s">
        <v>1</v>
      </c>
      <c r="D190" s="3">
        <v>149</v>
      </c>
      <c r="E190" s="3">
        <v>814</v>
      </c>
    </row>
    <row r="191" spans="1:5" ht="12.75">
      <c r="A191">
        <v>2008</v>
      </c>
      <c r="B191" t="s">
        <v>19</v>
      </c>
      <c r="C191" t="s">
        <v>3</v>
      </c>
      <c r="D191" s="3">
        <v>1</v>
      </c>
      <c r="E191" s="3">
        <v>4</v>
      </c>
    </row>
    <row r="192" spans="1:5" ht="12.75">
      <c r="A192">
        <v>2008</v>
      </c>
      <c r="B192" t="s">
        <v>19</v>
      </c>
      <c r="C192" t="s">
        <v>4</v>
      </c>
      <c r="D192" s="3">
        <v>1</v>
      </c>
      <c r="E192" s="3">
        <v>9</v>
      </c>
    </row>
    <row r="193" spans="1:5" ht="12.75">
      <c r="A193">
        <v>2008</v>
      </c>
      <c r="B193" t="s">
        <v>19</v>
      </c>
      <c r="C193" t="s">
        <v>20</v>
      </c>
      <c r="D193" s="3">
        <v>2</v>
      </c>
      <c r="E193" s="3">
        <v>15</v>
      </c>
    </row>
    <row r="194" spans="1:5" ht="12.75">
      <c r="A194">
        <v>2008</v>
      </c>
      <c r="B194" t="s">
        <v>19</v>
      </c>
      <c r="C194" t="s">
        <v>5</v>
      </c>
      <c r="D194" s="3">
        <v>4</v>
      </c>
      <c r="E194" s="3">
        <v>21</v>
      </c>
    </row>
    <row r="195" spans="1:5" ht="12.75">
      <c r="A195" s="6">
        <v>2008</v>
      </c>
      <c r="B195" s="6" t="s">
        <v>19</v>
      </c>
      <c r="C195" s="6" t="s">
        <v>58</v>
      </c>
      <c r="D195" s="7">
        <f>SUM(D190:D194)</f>
        <v>157</v>
      </c>
      <c r="E195" s="7">
        <f>SUM(E190:E194)</f>
        <v>863</v>
      </c>
    </row>
    <row r="196" spans="1:5" ht="12.75">
      <c r="A196">
        <v>2008</v>
      </c>
      <c r="B196" t="s">
        <v>21</v>
      </c>
      <c r="C196" t="s">
        <v>1</v>
      </c>
      <c r="D196" s="3">
        <v>155</v>
      </c>
      <c r="E196" s="3">
        <v>727</v>
      </c>
    </row>
    <row r="197" spans="1:5" ht="12.75">
      <c r="A197">
        <v>2008</v>
      </c>
      <c r="B197" t="s">
        <v>21</v>
      </c>
      <c r="C197" t="s">
        <v>12</v>
      </c>
      <c r="D197" s="3">
        <v>1</v>
      </c>
      <c r="E197" s="3">
        <v>8</v>
      </c>
    </row>
    <row r="198" spans="1:5" ht="12.75">
      <c r="A198">
        <v>2008</v>
      </c>
      <c r="B198" t="s">
        <v>21</v>
      </c>
      <c r="C198" t="s">
        <v>5</v>
      </c>
      <c r="D198" s="3">
        <v>20</v>
      </c>
      <c r="E198" s="3">
        <v>112</v>
      </c>
    </row>
    <row r="199" spans="1:5" ht="12.75">
      <c r="A199" s="6">
        <v>2008</v>
      </c>
      <c r="B199" s="6" t="s">
        <v>21</v>
      </c>
      <c r="C199" s="6" t="s">
        <v>58</v>
      </c>
      <c r="D199" s="7">
        <f>SUM(D196:D198)</f>
        <v>176</v>
      </c>
      <c r="E199" s="7">
        <f>SUM(E196:E198)</f>
        <v>847</v>
      </c>
    </row>
    <row r="200" spans="1:5" ht="12.75">
      <c r="A200">
        <v>2008</v>
      </c>
      <c r="B200" t="s">
        <v>22</v>
      </c>
      <c r="C200" t="s">
        <v>1</v>
      </c>
      <c r="D200" s="3">
        <v>99</v>
      </c>
      <c r="E200" s="3">
        <v>550</v>
      </c>
    </row>
    <row r="201" spans="1:5" ht="12.75">
      <c r="A201">
        <v>2008</v>
      </c>
      <c r="B201" t="s">
        <v>22</v>
      </c>
      <c r="C201" t="s">
        <v>3</v>
      </c>
      <c r="D201" s="3">
        <v>1</v>
      </c>
      <c r="E201" s="3">
        <v>1</v>
      </c>
    </row>
    <row r="202" spans="1:5" ht="12.75">
      <c r="A202">
        <v>2008</v>
      </c>
      <c r="B202" t="s">
        <v>22</v>
      </c>
      <c r="C202" t="s">
        <v>9</v>
      </c>
      <c r="D202" s="3">
        <v>1</v>
      </c>
      <c r="E202" s="3">
        <v>2</v>
      </c>
    </row>
    <row r="203" spans="1:5" ht="12.75">
      <c r="A203">
        <v>2008</v>
      </c>
      <c r="B203" t="s">
        <v>22</v>
      </c>
      <c r="C203" t="s">
        <v>7</v>
      </c>
      <c r="D203" s="3">
        <v>7</v>
      </c>
      <c r="E203" s="3">
        <v>31</v>
      </c>
    </row>
    <row r="204" spans="1:5" ht="12.75">
      <c r="A204">
        <v>2008</v>
      </c>
      <c r="B204" t="s">
        <v>22</v>
      </c>
      <c r="C204" t="s">
        <v>16</v>
      </c>
      <c r="D204" s="3">
        <v>1</v>
      </c>
      <c r="E204" s="3">
        <v>1</v>
      </c>
    </row>
    <row r="205" spans="1:5" ht="12.75">
      <c r="A205" s="6">
        <v>2008</v>
      </c>
      <c r="B205" s="6" t="s">
        <v>22</v>
      </c>
      <c r="C205" s="6" t="s">
        <v>58</v>
      </c>
      <c r="D205" s="7">
        <f>SUM(D200:D204)</f>
        <v>109</v>
      </c>
      <c r="E205" s="7">
        <f>SUM(E200:E204)</f>
        <v>585</v>
      </c>
    </row>
    <row r="206" spans="1:5" ht="12.75">
      <c r="A206">
        <v>2008</v>
      </c>
      <c r="B206" t="s">
        <v>23</v>
      </c>
      <c r="C206" t="s">
        <v>1</v>
      </c>
      <c r="D206" s="3">
        <v>238</v>
      </c>
      <c r="E206" s="3">
        <v>1857</v>
      </c>
    </row>
    <row r="207" spans="1:5" ht="12.75">
      <c r="A207">
        <v>2008</v>
      </c>
      <c r="B207" t="s">
        <v>23</v>
      </c>
      <c r="C207" t="s">
        <v>11</v>
      </c>
      <c r="D207" s="3">
        <v>2</v>
      </c>
      <c r="E207" s="3">
        <v>17</v>
      </c>
    </row>
    <row r="208" spans="1:5" ht="12.75">
      <c r="A208">
        <v>2008</v>
      </c>
      <c r="B208" t="s">
        <v>23</v>
      </c>
      <c r="C208" t="s">
        <v>49</v>
      </c>
      <c r="D208" s="3">
        <v>1</v>
      </c>
      <c r="E208" s="3">
        <v>11</v>
      </c>
    </row>
    <row r="209" spans="1:5" ht="12.75">
      <c r="A209">
        <v>2008</v>
      </c>
      <c r="B209" t="s">
        <v>23</v>
      </c>
      <c r="C209" t="s">
        <v>12</v>
      </c>
      <c r="D209" s="3">
        <v>2</v>
      </c>
      <c r="E209" s="3">
        <v>25</v>
      </c>
    </row>
    <row r="210" spans="1:5" ht="12.75">
      <c r="A210">
        <v>2008</v>
      </c>
      <c r="B210" t="s">
        <v>23</v>
      </c>
      <c r="C210" t="s">
        <v>7</v>
      </c>
      <c r="D210" s="3">
        <v>2</v>
      </c>
      <c r="E210" s="3">
        <v>6</v>
      </c>
    </row>
    <row r="211" spans="1:5" ht="12.75">
      <c r="A211">
        <v>2008</v>
      </c>
      <c r="B211" t="s">
        <v>23</v>
      </c>
      <c r="C211" t="s">
        <v>4</v>
      </c>
      <c r="D211" s="3">
        <v>2</v>
      </c>
      <c r="E211" s="3">
        <v>14</v>
      </c>
    </row>
    <row r="212" spans="1:5" ht="12.75">
      <c r="A212">
        <v>2008</v>
      </c>
      <c r="B212" t="s">
        <v>23</v>
      </c>
      <c r="C212" t="s">
        <v>20</v>
      </c>
      <c r="D212" s="3">
        <v>1</v>
      </c>
      <c r="E212" s="3">
        <v>5</v>
      </c>
    </row>
    <row r="213" spans="1:5" ht="12.75">
      <c r="A213">
        <v>2008</v>
      </c>
      <c r="B213" t="s">
        <v>23</v>
      </c>
      <c r="C213" t="s">
        <v>5</v>
      </c>
      <c r="D213" s="3">
        <v>20</v>
      </c>
      <c r="E213" s="3">
        <v>195</v>
      </c>
    </row>
    <row r="214" spans="1:5" ht="12.75">
      <c r="A214" s="6">
        <v>2008</v>
      </c>
      <c r="B214" s="6" t="s">
        <v>23</v>
      </c>
      <c r="C214" s="6" t="s">
        <v>58</v>
      </c>
      <c r="D214" s="7">
        <f>SUM(D206:D213)</f>
        <v>268</v>
      </c>
      <c r="E214" s="7">
        <f>SUM(E206:E213)</f>
        <v>2130</v>
      </c>
    </row>
    <row r="215" spans="1:5" ht="12.75">
      <c r="A215">
        <v>2008</v>
      </c>
      <c r="B215" t="s">
        <v>24</v>
      </c>
      <c r="C215" t="s">
        <v>1</v>
      </c>
      <c r="D215" s="3">
        <v>70</v>
      </c>
      <c r="E215" s="3">
        <v>471</v>
      </c>
    </row>
    <row r="216" spans="1:5" ht="12.75">
      <c r="A216">
        <v>2008</v>
      </c>
      <c r="B216" t="s">
        <v>24</v>
      </c>
      <c r="C216" t="s">
        <v>2</v>
      </c>
      <c r="D216" s="3">
        <v>5</v>
      </c>
      <c r="E216" s="3">
        <v>14</v>
      </c>
    </row>
    <row r="217" spans="1:5" ht="12.75">
      <c r="A217">
        <v>2008</v>
      </c>
      <c r="B217" t="s">
        <v>24</v>
      </c>
      <c r="C217" t="s">
        <v>7</v>
      </c>
      <c r="D217" s="3">
        <v>2</v>
      </c>
      <c r="E217" s="3">
        <v>13</v>
      </c>
    </row>
    <row r="218" spans="1:5" ht="12.75">
      <c r="A218" s="6">
        <v>2008</v>
      </c>
      <c r="B218" s="6" t="s">
        <v>24</v>
      </c>
      <c r="C218" s="6" t="s">
        <v>58</v>
      </c>
      <c r="D218" s="7">
        <f>SUM(D215:D217)</f>
        <v>77</v>
      </c>
      <c r="E218" s="7">
        <f>SUM(E215:E217)</f>
        <v>498</v>
      </c>
    </row>
    <row r="219" spans="1:5" ht="12.75">
      <c r="A219">
        <v>2008</v>
      </c>
      <c r="B219" t="s">
        <v>25</v>
      </c>
      <c r="C219" t="s">
        <v>1</v>
      </c>
      <c r="D219" s="3">
        <v>221</v>
      </c>
      <c r="E219" s="3">
        <v>1259</v>
      </c>
    </row>
    <row r="220" spans="1:5" ht="12.75">
      <c r="A220">
        <v>2008</v>
      </c>
      <c r="B220" t="s">
        <v>25</v>
      </c>
      <c r="C220" t="s">
        <v>49</v>
      </c>
      <c r="D220" s="3">
        <v>3</v>
      </c>
      <c r="E220" s="3">
        <v>10</v>
      </c>
    </row>
    <row r="221" spans="1:5" ht="12.75">
      <c r="A221">
        <v>2008</v>
      </c>
      <c r="B221" t="s">
        <v>25</v>
      </c>
      <c r="C221" t="s">
        <v>9</v>
      </c>
      <c r="D221" s="3">
        <v>60</v>
      </c>
      <c r="E221" s="3">
        <v>171</v>
      </c>
    </row>
    <row r="222" spans="1:5" ht="12.75">
      <c r="A222">
        <v>2008</v>
      </c>
      <c r="B222" t="s">
        <v>25</v>
      </c>
      <c r="C222" t="s">
        <v>7</v>
      </c>
      <c r="D222" s="3">
        <v>1</v>
      </c>
      <c r="E222" s="3">
        <v>2</v>
      </c>
    </row>
    <row r="223" spans="1:5" ht="12.75">
      <c r="A223">
        <v>2008</v>
      </c>
      <c r="B223" t="s">
        <v>25</v>
      </c>
      <c r="C223" t="s">
        <v>4</v>
      </c>
      <c r="D223" s="3">
        <v>2</v>
      </c>
      <c r="E223" s="3">
        <v>16</v>
      </c>
    </row>
    <row r="224" spans="1:5" ht="12.75">
      <c r="A224">
        <v>2008</v>
      </c>
      <c r="B224" t="s">
        <v>25</v>
      </c>
      <c r="C224" t="s">
        <v>5</v>
      </c>
      <c r="D224" s="3">
        <v>17</v>
      </c>
      <c r="E224" s="3">
        <v>74</v>
      </c>
    </row>
    <row r="225" spans="1:5" ht="12.75">
      <c r="A225" s="6">
        <v>2008</v>
      </c>
      <c r="B225" s="6" t="s">
        <v>25</v>
      </c>
      <c r="C225" s="6" t="s">
        <v>58</v>
      </c>
      <c r="D225" s="7">
        <f>SUM(D219:D224)</f>
        <v>304</v>
      </c>
      <c r="E225" s="7">
        <f>SUM(E219:E224)</f>
        <v>1532</v>
      </c>
    </row>
    <row r="226" spans="1:5" ht="12.75">
      <c r="A226">
        <v>2008</v>
      </c>
      <c r="B226" t="s">
        <v>26</v>
      </c>
      <c r="C226" t="s">
        <v>1</v>
      </c>
      <c r="D226" s="3">
        <v>128</v>
      </c>
      <c r="E226" s="3">
        <v>821</v>
      </c>
    </row>
    <row r="227" spans="1:5" ht="12.75">
      <c r="A227">
        <v>2008</v>
      </c>
      <c r="B227" t="s">
        <v>26</v>
      </c>
      <c r="C227" t="s">
        <v>11</v>
      </c>
      <c r="D227" s="3">
        <v>2</v>
      </c>
      <c r="E227" s="3">
        <v>9</v>
      </c>
    </row>
    <row r="228" spans="1:5" ht="12.75">
      <c r="A228">
        <v>2008</v>
      </c>
      <c r="B228" t="s">
        <v>26</v>
      </c>
      <c r="C228" t="s">
        <v>12</v>
      </c>
      <c r="D228" s="3">
        <v>1</v>
      </c>
      <c r="E228" s="3">
        <v>10</v>
      </c>
    </row>
    <row r="229" spans="1:5" ht="12.75">
      <c r="A229">
        <v>2008</v>
      </c>
      <c r="B229" t="s">
        <v>26</v>
      </c>
      <c r="C229" t="s">
        <v>15</v>
      </c>
      <c r="D229" s="3">
        <v>1</v>
      </c>
      <c r="E229" s="3">
        <v>6</v>
      </c>
    </row>
    <row r="230" spans="1:5" ht="12.75">
      <c r="A230">
        <v>2008</v>
      </c>
      <c r="B230" t="s">
        <v>26</v>
      </c>
      <c r="C230" t="s">
        <v>5</v>
      </c>
      <c r="D230" s="3">
        <v>5</v>
      </c>
      <c r="E230" s="3">
        <v>30</v>
      </c>
    </row>
    <row r="231" spans="1:5" ht="12.75">
      <c r="A231" s="6">
        <v>2008</v>
      </c>
      <c r="B231" s="6" t="s">
        <v>26</v>
      </c>
      <c r="C231" s="6" t="s">
        <v>58</v>
      </c>
      <c r="D231" s="7">
        <f>SUM(D226:D230)</f>
        <v>137</v>
      </c>
      <c r="E231" s="7">
        <f>SUM(E226:E230)</f>
        <v>876</v>
      </c>
    </row>
    <row r="232" spans="1:5" ht="12.75">
      <c r="A232">
        <v>2008</v>
      </c>
      <c r="B232" t="s">
        <v>27</v>
      </c>
      <c r="C232" t="s">
        <v>1</v>
      </c>
      <c r="D232" s="3">
        <v>158</v>
      </c>
      <c r="E232" s="3">
        <v>871</v>
      </c>
    </row>
    <row r="233" spans="1:5" ht="12.75">
      <c r="A233">
        <v>2008</v>
      </c>
      <c r="B233" t="s">
        <v>27</v>
      </c>
      <c r="C233" t="s">
        <v>13</v>
      </c>
      <c r="D233" s="3">
        <v>6</v>
      </c>
      <c r="E233" s="3">
        <v>10</v>
      </c>
    </row>
    <row r="234" spans="1:5" ht="12.75">
      <c r="A234">
        <v>2008</v>
      </c>
      <c r="B234" t="s">
        <v>27</v>
      </c>
      <c r="C234" t="s">
        <v>20</v>
      </c>
      <c r="D234" s="3">
        <v>1</v>
      </c>
      <c r="E234" s="3">
        <v>5</v>
      </c>
    </row>
    <row r="235" spans="1:5" ht="12.75">
      <c r="A235" s="6">
        <v>2008</v>
      </c>
      <c r="B235" s="6" t="s">
        <v>27</v>
      </c>
      <c r="C235" s="6" t="s">
        <v>58</v>
      </c>
      <c r="D235" s="7">
        <f>SUM(D232:D234)</f>
        <v>165</v>
      </c>
      <c r="E235" s="7">
        <f>SUM(E232:E234)</f>
        <v>886</v>
      </c>
    </row>
    <row r="236" spans="1:5" ht="12.75">
      <c r="A236">
        <v>2008</v>
      </c>
      <c r="B236" t="s">
        <v>28</v>
      </c>
      <c r="C236" t="s">
        <v>1</v>
      </c>
      <c r="D236" s="3">
        <v>369</v>
      </c>
      <c r="E236" s="3">
        <v>2255</v>
      </c>
    </row>
    <row r="237" spans="1:5" ht="12.75">
      <c r="A237">
        <v>2008</v>
      </c>
      <c r="B237" t="s">
        <v>28</v>
      </c>
      <c r="C237" t="s">
        <v>7</v>
      </c>
      <c r="D237" s="3">
        <v>41</v>
      </c>
      <c r="E237" s="3">
        <v>194</v>
      </c>
    </row>
    <row r="238" spans="1:5" ht="12.75">
      <c r="A238" s="6">
        <v>2008</v>
      </c>
      <c r="B238" s="6" t="s">
        <v>28</v>
      </c>
      <c r="C238" s="6" t="s">
        <v>58</v>
      </c>
      <c r="D238" s="7">
        <f>SUM(D236:D237)</f>
        <v>410</v>
      </c>
      <c r="E238" s="7">
        <f>SUM(E236:E237)</f>
        <v>2449</v>
      </c>
    </row>
    <row r="239" spans="1:5" ht="12.75">
      <c r="A239">
        <v>2008</v>
      </c>
      <c r="B239" t="s">
        <v>29</v>
      </c>
      <c r="C239" t="s">
        <v>1</v>
      </c>
      <c r="D239" s="3">
        <v>141</v>
      </c>
      <c r="E239" s="3">
        <v>903</v>
      </c>
    </row>
    <row r="240" spans="1:5" ht="12.75">
      <c r="A240">
        <v>2008</v>
      </c>
      <c r="B240" t="s">
        <v>29</v>
      </c>
      <c r="C240" t="s">
        <v>11</v>
      </c>
      <c r="D240" s="3">
        <v>5</v>
      </c>
      <c r="E240" s="3">
        <v>24</v>
      </c>
    </row>
    <row r="241" spans="1:5" ht="12.75">
      <c r="A241">
        <v>2008</v>
      </c>
      <c r="B241" t="s">
        <v>29</v>
      </c>
      <c r="C241" t="s">
        <v>9</v>
      </c>
      <c r="D241" s="3">
        <v>1</v>
      </c>
      <c r="E241" s="3">
        <v>12</v>
      </c>
    </row>
    <row r="242" spans="1:5" ht="12.75">
      <c r="A242">
        <v>2008</v>
      </c>
      <c r="B242" t="s">
        <v>29</v>
      </c>
      <c r="C242" t="s">
        <v>7</v>
      </c>
      <c r="D242" s="3">
        <v>21</v>
      </c>
      <c r="E242" s="3">
        <v>73</v>
      </c>
    </row>
    <row r="243" spans="1:5" ht="12.75">
      <c r="A243">
        <v>2008</v>
      </c>
      <c r="B243" t="s">
        <v>29</v>
      </c>
      <c r="C243" t="s">
        <v>16</v>
      </c>
      <c r="D243" s="3">
        <v>7</v>
      </c>
      <c r="E243" s="3">
        <v>30</v>
      </c>
    </row>
    <row r="244" spans="1:5" ht="12.75">
      <c r="A244">
        <v>2008</v>
      </c>
      <c r="B244" t="s">
        <v>29</v>
      </c>
      <c r="C244" t="s">
        <v>5</v>
      </c>
      <c r="D244" s="3">
        <v>4</v>
      </c>
      <c r="E244" s="3">
        <v>18</v>
      </c>
    </row>
    <row r="245" spans="1:5" ht="12.75">
      <c r="A245" s="6">
        <v>2008</v>
      </c>
      <c r="B245" s="6" t="s">
        <v>29</v>
      </c>
      <c r="C245" s="6" t="s">
        <v>58</v>
      </c>
      <c r="D245" s="7">
        <f>SUM(D239:D244)</f>
        <v>179</v>
      </c>
      <c r="E245" s="7">
        <f>SUM(E239:E244)</f>
        <v>1060</v>
      </c>
    </row>
    <row r="246" spans="1:5" ht="12.75">
      <c r="A246">
        <v>2008</v>
      </c>
      <c r="B246" t="s">
        <v>30</v>
      </c>
      <c r="C246" t="s">
        <v>1</v>
      </c>
      <c r="D246" s="3">
        <v>121</v>
      </c>
      <c r="E246" s="3">
        <v>599</v>
      </c>
    </row>
    <row r="247" spans="1:5" ht="12.75">
      <c r="A247">
        <v>2008</v>
      </c>
      <c r="B247" t="s">
        <v>30</v>
      </c>
      <c r="C247" t="s">
        <v>2</v>
      </c>
      <c r="D247" s="3">
        <v>1</v>
      </c>
      <c r="E247" s="3">
        <v>5</v>
      </c>
    </row>
    <row r="248" spans="1:5" ht="12.75">
      <c r="A248">
        <v>2008</v>
      </c>
      <c r="B248" t="s">
        <v>30</v>
      </c>
      <c r="C248" t="s">
        <v>7</v>
      </c>
      <c r="D248" s="3">
        <v>7</v>
      </c>
      <c r="E248" s="3">
        <v>59</v>
      </c>
    </row>
    <row r="249" spans="1:5" ht="12.75">
      <c r="A249">
        <v>2008</v>
      </c>
      <c r="B249" t="s">
        <v>30</v>
      </c>
      <c r="C249" t="s">
        <v>16</v>
      </c>
      <c r="D249" s="3">
        <v>1</v>
      </c>
      <c r="E249" s="3">
        <v>1</v>
      </c>
    </row>
    <row r="250" spans="1:5" ht="12.75">
      <c r="A250">
        <v>2008</v>
      </c>
      <c r="B250" t="s">
        <v>30</v>
      </c>
      <c r="C250" t="s">
        <v>5</v>
      </c>
      <c r="D250" s="3">
        <v>6</v>
      </c>
      <c r="E250" s="3">
        <v>26</v>
      </c>
    </row>
    <row r="251" spans="1:5" ht="12.75">
      <c r="A251" s="6">
        <v>2008</v>
      </c>
      <c r="B251" s="6" t="s">
        <v>30</v>
      </c>
      <c r="C251" s="6" t="s">
        <v>58</v>
      </c>
      <c r="D251" s="7">
        <f>SUM(D246:D250)</f>
        <v>136</v>
      </c>
      <c r="E251" s="7">
        <f>SUM(E246:E250)</f>
        <v>690</v>
      </c>
    </row>
    <row r="252" spans="1:5" ht="12.75">
      <c r="A252">
        <v>2008</v>
      </c>
      <c r="B252" t="s">
        <v>31</v>
      </c>
      <c r="C252" t="s">
        <v>1</v>
      </c>
      <c r="D252" s="3">
        <v>125</v>
      </c>
      <c r="E252" s="3">
        <v>498</v>
      </c>
    </row>
    <row r="253" spans="1:5" ht="12.75">
      <c r="A253">
        <v>2008</v>
      </c>
      <c r="B253" t="s">
        <v>31</v>
      </c>
      <c r="C253" t="s">
        <v>11</v>
      </c>
      <c r="D253" s="3">
        <v>106</v>
      </c>
      <c r="E253" s="3">
        <v>388</v>
      </c>
    </row>
    <row r="254" spans="1:5" ht="12.75">
      <c r="A254">
        <v>2008</v>
      </c>
      <c r="B254" t="s">
        <v>31</v>
      </c>
      <c r="C254" t="s">
        <v>13</v>
      </c>
      <c r="D254" s="3">
        <v>4</v>
      </c>
      <c r="E254" s="3">
        <v>27</v>
      </c>
    </row>
    <row r="255" spans="1:5" ht="12.75">
      <c r="A255">
        <v>2008</v>
      </c>
      <c r="B255" t="s">
        <v>31</v>
      </c>
      <c r="C255" t="s">
        <v>9</v>
      </c>
      <c r="D255" s="3">
        <v>2</v>
      </c>
      <c r="E255" s="3">
        <v>7</v>
      </c>
    </row>
    <row r="256" spans="1:5" ht="12.75">
      <c r="A256">
        <v>2008</v>
      </c>
      <c r="B256" t="s">
        <v>31</v>
      </c>
      <c r="C256" t="s">
        <v>4</v>
      </c>
      <c r="D256" s="3">
        <v>39</v>
      </c>
      <c r="E256" s="3">
        <v>151</v>
      </c>
    </row>
    <row r="257" spans="1:5" ht="12.75">
      <c r="A257">
        <v>2008</v>
      </c>
      <c r="B257" t="s">
        <v>31</v>
      </c>
      <c r="C257" t="s">
        <v>5</v>
      </c>
      <c r="D257" s="3">
        <v>38</v>
      </c>
      <c r="E257" s="3">
        <v>145</v>
      </c>
    </row>
    <row r="258" spans="1:5" ht="12.75">
      <c r="A258" s="6">
        <v>2008</v>
      </c>
      <c r="B258" s="6" t="s">
        <v>31</v>
      </c>
      <c r="C258" s="6" t="s">
        <v>58</v>
      </c>
      <c r="D258" s="7">
        <f>SUM(D252:D257)</f>
        <v>314</v>
      </c>
      <c r="E258" s="7">
        <f>SUM(E252:E257)</f>
        <v>1216</v>
      </c>
    </row>
    <row r="259" spans="1:5" ht="12.75">
      <c r="A259">
        <v>2008</v>
      </c>
      <c r="B259" t="s">
        <v>32</v>
      </c>
      <c r="C259" t="s">
        <v>1</v>
      </c>
      <c r="D259" s="3">
        <v>228</v>
      </c>
      <c r="E259" s="3">
        <v>1718</v>
      </c>
    </row>
    <row r="260" spans="1:5" ht="12.75">
      <c r="A260">
        <v>2008</v>
      </c>
      <c r="B260" t="s">
        <v>32</v>
      </c>
      <c r="C260" t="s">
        <v>5</v>
      </c>
      <c r="D260" s="3">
        <v>1</v>
      </c>
      <c r="E260" s="3">
        <v>22</v>
      </c>
    </row>
    <row r="261" spans="1:5" ht="12.75">
      <c r="A261" s="6">
        <v>2008</v>
      </c>
      <c r="B261" s="6" t="s">
        <v>32</v>
      </c>
      <c r="C261" s="6" t="s">
        <v>58</v>
      </c>
      <c r="D261" s="7">
        <f>SUM(D259:D260)</f>
        <v>229</v>
      </c>
      <c r="E261" s="7">
        <f>SUM(E259:E260)</f>
        <v>1740</v>
      </c>
    </row>
    <row r="262" spans="1:5" ht="12.75">
      <c r="A262">
        <v>2008</v>
      </c>
      <c r="B262" t="s">
        <v>33</v>
      </c>
      <c r="C262" t="s">
        <v>1</v>
      </c>
      <c r="D262" s="3">
        <v>152</v>
      </c>
      <c r="E262" s="3">
        <v>848</v>
      </c>
    </row>
    <row r="263" spans="1:5" ht="12.75">
      <c r="A263">
        <v>2008</v>
      </c>
      <c r="B263" t="s">
        <v>33</v>
      </c>
      <c r="C263" t="s">
        <v>11</v>
      </c>
      <c r="D263" s="3">
        <v>10</v>
      </c>
      <c r="E263" s="3">
        <v>71</v>
      </c>
    </row>
    <row r="264" spans="1:5" ht="12.75">
      <c r="A264">
        <v>2008</v>
      </c>
      <c r="B264" t="s">
        <v>33</v>
      </c>
      <c r="C264" t="s">
        <v>13</v>
      </c>
      <c r="D264" s="3">
        <v>3</v>
      </c>
      <c r="E264" s="3">
        <v>3</v>
      </c>
    </row>
    <row r="265" spans="1:5" ht="12.75">
      <c r="A265">
        <v>2008</v>
      </c>
      <c r="B265" t="s">
        <v>33</v>
      </c>
      <c r="C265" t="s">
        <v>3</v>
      </c>
      <c r="D265" s="3">
        <v>3</v>
      </c>
      <c r="E265" s="3">
        <v>6</v>
      </c>
    </row>
    <row r="266" spans="1:5" ht="12.75">
      <c r="A266">
        <v>2008</v>
      </c>
      <c r="B266" t="s">
        <v>33</v>
      </c>
      <c r="C266" t="s">
        <v>20</v>
      </c>
      <c r="D266" s="3">
        <v>1</v>
      </c>
      <c r="E266" s="3">
        <v>3</v>
      </c>
    </row>
    <row r="267" spans="1:5" ht="12.75">
      <c r="A267">
        <v>2008</v>
      </c>
      <c r="B267" t="s">
        <v>33</v>
      </c>
      <c r="C267" t="s">
        <v>5</v>
      </c>
      <c r="D267" s="3">
        <v>30</v>
      </c>
      <c r="E267" s="3">
        <v>132</v>
      </c>
    </row>
    <row r="268" spans="1:5" ht="12.75">
      <c r="A268" s="6">
        <v>2008</v>
      </c>
      <c r="B268" s="6" t="s">
        <v>33</v>
      </c>
      <c r="C268" s="6" t="s">
        <v>58</v>
      </c>
      <c r="D268" s="7">
        <f>SUM(D262:D267)</f>
        <v>199</v>
      </c>
      <c r="E268" s="7">
        <f>SUM(E262:E267)</f>
        <v>1063</v>
      </c>
    </row>
    <row r="269" spans="1:5" ht="12.75">
      <c r="A269">
        <v>2008</v>
      </c>
      <c r="B269" t="s">
        <v>34</v>
      </c>
      <c r="C269" t="s">
        <v>1</v>
      </c>
      <c r="D269" s="3">
        <v>67</v>
      </c>
      <c r="E269" s="3">
        <v>373</v>
      </c>
    </row>
    <row r="270" spans="1:5" ht="12.75">
      <c r="A270">
        <v>2008</v>
      </c>
      <c r="B270" t="s">
        <v>34</v>
      </c>
      <c r="C270" t="s">
        <v>11</v>
      </c>
      <c r="D270" s="3">
        <v>2</v>
      </c>
      <c r="E270" s="3">
        <v>6</v>
      </c>
    </row>
    <row r="271" spans="1:5" ht="12.75">
      <c r="A271">
        <v>2008</v>
      </c>
      <c r="B271" t="s">
        <v>34</v>
      </c>
      <c r="C271" t="s">
        <v>7</v>
      </c>
      <c r="D271" s="3">
        <v>9</v>
      </c>
      <c r="E271" s="3">
        <v>29</v>
      </c>
    </row>
    <row r="272" spans="1:5" ht="12.75">
      <c r="A272" s="6">
        <v>2008</v>
      </c>
      <c r="B272" s="6" t="s">
        <v>34</v>
      </c>
      <c r="C272" s="6" t="s">
        <v>58</v>
      </c>
      <c r="D272" s="7">
        <f>SUM(D269:D271)</f>
        <v>78</v>
      </c>
      <c r="E272" s="7">
        <f>SUM(E269:E271)</f>
        <v>408</v>
      </c>
    </row>
    <row r="273" spans="1:5" ht="12.75">
      <c r="A273">
        <v>2008</v>
      </c>
      <c r="B273" t="s">
        <v>35</v>
      </c>
      <c r="C273" t="s">
        <v>1</v>
      </c>
      <c r="D273" s="3">
        <v>12</v>
      </c>
      <c r="E273" s="3">
        <v>40</v>
      </c>
    </row>
    <row r="274" spans="1:5" ht="12.75">
      <c r="A274">
        <v>2008</v>
      </c>
      <c r="B274" t="s">
        <v>35</v>
      </c>
      <c r="C274" t="s">
        <v>7</v>
      </c>
      <c r="D274" s="3">
        <v>8</v>
      </c>
      <c r="E274" s="3">
        <v>28</v>
      </c>
    </row>
    <row r="275" spans="1:5" ht="12.75">
      <c r="A275">
        <v>2008</v>
      </c>
      <c r="B275" t="s">
        <v>35</v>
      </c>
      <c r="C275" t="s">
        <v>5</v>
      </c>
      <c r="D275" s="3">
        <v>1</v>
      </c>
      <c r="E275" s="3">
        <v>3</v>
      </c>
    </row>
    <row r="276" spans="1:5" ht="12.75">
      <c r="A276" s="6">
        <v>2008</v>
      </c>
      <c r="B276" s="6" t="s">
        <v>35</v>
      </c>
      <c r="C276" s="6" t="s">
        <v>58</v>
      </c>
      <c r="D276" s="7">
        <f>SUM(D273:D275)</f>
        <v>21</v>
      </c>
      <c r="E276" s="7">
        <f>SUM(E273:E275)</f>
        <v>71</v>
      </c>
    </row>
    <row r="277" spans="1:5" s="8" customFormat="1" ht="12.75">
      <c r="A277" s="8">
        <v>2008</v>
      </c>
      <c r="B277" s="8" t="s">
        <v>68</v>
      </c>
      <c r="C277" s="8" t="s">
        <v>67</v>
      </c>
      <c r="D277" s="9">
        <v>0</v>
      </c>
      <c r="E277" s="9">
        <v>0</v>
      </c>
    </row>
    <row r="278" spans="1:5" ht="12.75">
      <c r="A278" s="6">
        <v>2008</v>
      </c>
      <c r="B278" s="6" t="s">
        <v>68</v>
      </c>
      <c r="C278" s="6" t="s">
        <v>58</v>
      </c>
      <c r="D278" s="7">
        <f>SUM(D277)</f>
        <v>0</v>
      </c>
      <c r="E278" s="7">
        <f>SUM(E277)</f>
        <v>0</v>
      </c>
    </row>
    <row r="279" spans="1:5" ht="12.75">
      <c r="A279">
        <v>2008</v>
      </c>
      <c r="B279" t="s">
        <v>37</v>
      </c>
      <c r="C279" t="s">
        <v>1</v>
      </c>
      <c r="D279" s="3">
        <v>36</v>
      </c>
      <c r="E279" s="3">
        <v>235</v>
      </c>
    </row>
    <row r="280" spans="1:5" ht="12.75">
      <c r="A280">
        <v>2008</v>
      </c>
      <c r="B280" t="s">
        <v>37</v>
      </c>
      <c r="C280" t="s">
        <v>9</v>
      </c>
      <c r="D280" s="3">
        <v>1</v>
      </c>
      <c r="E280" s="3">
        <v>13</v>
      </c>
    </row>
    <row r="281" spans="1:5" ht="12.75">
      <c r="A281">
        <v>2008</v>
      </c>
      <c r="B281" t="s">
        <v>37</v>
      </c>
      <c r="C281" t="s">
        <v>7</v>
      </c>
      <c r="D281" s="3">
        <v>1</v>
      </c>
      <c r="E281" s="3">
        <v>9</v>
      </c>
    </row>
    <row r="282" spans="1:5" ht="12.75">
      <c r="A282" s="6">
        <v>2008</v>
      </c>
      <c r="B282" s="6" t="s">
        <v>37</v>
      </c>
      <c r="C282" s="6" t="s">
        <v>58</v>
      </c>
      <c r="D282" s="7">
        <f>SUM(D279:D281)</f>
        <v>38</v>
      </c>
      <c r="E282" s="7">
        <f>SUM(E279:E281)</f>
        <v>257</v>
      </c>
    </row>
    <row r="283" spans="1:5" ht="12.75">
      <c r="A283">
        <v>2008</v>
      </c>
      <c r="B283" t="s">
        <v>38</v>
      </c>
      <c r="C283" t="s">
        <v>1</v>
      </c>
      <c r="D283" s="3">
        <v>31</v>
      </c>
      <c r="E283" s="3">
        <v>248</v>
      </c>
    </row>
    <row r="284" spans="1:5" ht="12.75">
      <c r="A284" s="6">
        <v>2008</v>
      </c>
      <c r="B284" s="6" t="s">
        <v>38</v>
      </c>
      <c r="C284" s="6" t="s">
        <v>58</v>
      </c>
      <c r="D284" s="7">
        <f>SUM(D283)</f>
        <v>31</v>
      </c>
      <c r="E284" s="7">
        <f>SUM(E283)</f>
        <v>248</v>
      </c>
    </row>
    <row r="285" spans="1:5" s="8" customFormat="1" ht="12.75">
      <c r="A285">
        <v>2008</v>
      </c>
      <c r="B285" s="8" t="s">
        <v>65</v>
      </c>
      <c r="C285" s="8" t="s">
        <v>67</v>
      </c>
      <c r="D285" s="9">
        <v>0</v>
      </c>
      <c r="E285" s="9">
        <v>0</v>
      </c>
    </row>
    <row r="286" spans="1:5" ht="12.75">
      <c r="A286" s="6">
        <v>2008</v>
      </c>
      <c r="B286" s="6" t="s">
        <v>65</v>
      </c>
      <c r="C286" s="6" t="s">
        <v>58</v>
      </c>
      <c r="D286" s="7">
        <f>SUM(D285)</f>
        <v>0</v>
      </c>
      <c r="E286" s="7">
        <f>SUM(E285)</f>
        <v>0</v>
      </c>
    </row>
    <row r="287" spans="3:5" ht="12.75">
      <c r="C287" s="6" t="s">
        <v>60</v>
      </c>
      <c r="D287" s="7">
        <f>SUM(D286,D284,D282,D278,D276,D272,D268,D261,D258,D251,D245,D238,D235,D231,D225,D218,D214,D205,D199,D195,D189,D184,D176,D163,D158,D154)</f>
        <v>5378</v>
      </c>
      <c r="E287" s="7">
        <f>SUM(E286,E284,E282,E278,E276,E272,E268,E261,E258,E251,E245,E238,E235,E231,E225,E218,E214,E205,E199,E195,E189,E184,E176,E163,E158,E154)</f>
        <v>31761</v>
      </c>
    </row>
    <row r="289" spans="1:5" ht="12.75">
      <c r="A289">
        <v>2007</v>
      </c>
      <c r="B289" t="s">
        <v>0</v>
      </c>
      <c r="C289" t="s">
        <v>1</v>
      </c>
      <c r="D289" s="3">
        <v>592</v>
      </c>
      <c r="E289" s="3">
        <v>4753</v>
      </c>
    </row>
    <row r="290" spans="1:5" ht="12.75">
      <c r="A290">
        <v>2007</v>
      </c>
      <c r="B290" t="s">
        <v>0</v>
      </c>
      <c r="C290" t="s">
        <v>2</v>
      </c>
      <c r="D290" s="3">
        <v>4</v>
      </c>
      <c r="E290" s="3">
        <v>34</v>
      </c>
    </row>
    <row r="291" spans="1:5" ht="12.75">
      <c r="A291">
        <v>2007</v>
      </c>
      <c r="B291" t="s">
        <v>0</v>
      </c>
      <c r="C291" t="s">
        <v>13</v>
      </c>
      <c r="D291" s="3">
        <v>1</v>
      </c>
      <c r="E291" s="3">
        <v>7</v>
      </c>
    </row>
    <row r="292" spans="1:5" ht="12.75">
      <c r="A292">
        <v>2007</v>
      </c>
      <c r="B292" t="s">
        <v>0</v>
      </c>
      <c r="C292" t="s">
        <v>9</v>
      </c>
      <c r="D292" s="3">
        <v>43</v>
      </c>
      <c r="E292" s="3">
        <v>186</v>
      </c>
    </row>
    <row r="293" spans="1:5" ht="12.75">
      <c r="A293">
        <v>2007</v>
      </c>
      <c r="B293" t="s">
        <v>0</v>
      </c>
      <c r="C293" t="s">
        <v>4</v>
      </c>
      <c r="D293" s="3">
        <v>3</v>
      </c>
      <c r="E293" s="3">
        <v>13</v>
      </c>
    </row>
    <row r="294" spans="1:5" ht="12.75">
      <c r="A294">
        <v>2007</v>
      </c>
      <c r="B294" t="s">
        <v>0</v>
      </c>
      <c r="C294" t="s">
        <v>5</v>
      </c>
      <c r="D294" s="3">
        <v>17</v>
      </c>
      <c r="E294" s="3">
        <v>127</v>
      </c>
    </row>
    <row r="295" spans="1:5" ht="12.75">
      <c r="A295" s="6">
        <v>2007</v>
      </c>
      <c r="B295" s="6" t="s">
        <v>0</v>
      </c>
      <c r="C295" s="6" t="s">
        <v>58</v>
      </c>
      <c r="D295" s="7">
        <f>SUM(D289:D294)</f>
        <v>660</v>
      </c>
      <c r="E295" s="7">
        <f>SUM(E289:E294)</f>
        <v>5120</v>
      </c>
    </row>
    <row r="296" spans="1:5" ht="12.75">
      <c r="A296">
        <v>2007</v>
      </c>
      <c r="B296" t="s">
        <v>6</v>
      </c>
      <c r="C296" t="s">
        <v>1</v>
      </c>
      <c r="D296" s="3">
        <v>140</v>
      </c>
      <c r="E296" s="3">
        <v>908</v>
      </c>
    </row>
    <row r="297" spans="1:5" ht="12.75">
      <c r="A297">
        <v>2007</v>
      </c>
      <c r="B297" t="s">
        <v>6</v>
      </c>
      <c r="C297" t="s">
        <v>49</v>
      </c>
      <c r="D297" s="3">
        <v>6</v>
      </c>
      <c r="E297" s="3">
        <v>16</v>
      </c>
    </row>
    <row r="298" spans="1:5" ht="12.75">
      <c r="A298">
        <v>2007</v>
      </c>
      <c r="B298" t="s">
        <v>6</v>
      </c>
      <c r="C298" t="s">
        <v>13</v>
      </c>
      <c r="D298" s="3">
        <v>3</v>
      </c>
      <c r="E298" s="3">
        <v>6</v>
      </c>
    </row>
    <row r="299" spans="1:5" ht="12.75">
      <c r="A299">
        <v>2007</v>
      </c>
      <c r="B299" t="s">
        <v>6</v>
      </c>
      <c r="C299" t="s">
        <v>7</v>
      </c>
      <c r="D299" s="3">
        <v>49</v>
      </c>
      <c r="E299" s="3">
        <v>171</v>
      </c>
    </row>
    <row r="300" spans="1:5" ht="12.75">
      <c r="A300">
        <v>2007</v>
      </c>
      <c r="B300" t="s">
        <v>6</v>
      </c>
      <c r="C300" t="s">
        <v>4</v>
      </c>
      <c r="D300" s="3">
        <v>1</v>
      </c>
      <c r="E300" s="3">
        <v>1</v>
      </c>
    </row>
    <row r="301" spans="1:5" ht="12.75">
      <c r="A301">
        <v>2007</v>
      </c>
      <c r="B301" t="s">
        <v>6</v>
      </c>
      <c r="C301" t="s">
        <v>16</v>
      </c>
      <c r="D301" s="3">
        <v>1</v>
      </c>
      <c r="E301" s="3">
        <v>6</v>
      </c>
    </row>
    <row r="302" spans="1:5" ht="12.75">
      <c r="A302" s="6">
        <v>2007</v>
      </c>
      <c r="B302" s="6" t="s">
        <v>6</v>
      </c>
      <c r="C302" s="6" t="s">
        <v>58</v>
      </c>
      <c r="D302" s="7">
        <f>SUM(D296:D301)</f>
        <v>200</v>
      </c>
      <c r="E302" s="7">
        <f>SUM(E296:E301)</f>
        <v>1108</v>
      </c>
    </row>
    <row r="303" spans="1:5" ht="12.75">
      <c r="A303">
        <v>2007</v>
      </c>
      <c r="B303" t="s">
        <v>8</v>
      </c>
      <c r="C303" t="s">
        <v>1</v>
      </c>
      <c r="D303" s="3">
        <v>205</v>
      </c>
      <c r="E303" s="3">
        <v>1326</v>
      </c>
    </row>
    <row r="304" spans="1:5" ht="12.75">
      <c r="A304">
        <v>2007</v>
      </c>
      <c r="B304" t="s">
        <v>8</v>
      </c>
      <c r="C304" t="s">
        <v>9</v>
      </c>
      <c r="D304" s="3">
        <v>2</v>
      </c>
      <c r="E304" s="3">
        <v>5</v>
      </c>
    </row>
    <row r="305" spans="1:5" ht="12.75">
      <c r="A305">
        <v>2007</v>
      </c>
      <c r="B305" t="s">
        <v>8</v>
      </c>
      <c r="C305" t="s">
        <v>7</v>
      </c>
      <c r="D305" s="3">
        <v>45</v>
      </c>
      <c r="E305" s="3">
        <v>156</v>
      </c>
    </row>
    <row r="306" spans="1:5" ht="12.75">
      <c r="A306">
        <v>2007</v>
      </c>
      <c r="B306" t="s">
        <v>8</v>
      </c>
      <c r="C306" t="s">
        <v>20</v>
      </c>
      <c r="D306" s="3">
        <v>1</v>
      </c>
      <c r="E306" s="3">
        <v>10</v>
      </c>
    </row>
    <row r="307" spans="1:5" ht="12.75">
      <c r="A307">
        <v>2007</v>
      </c>
      <c r="B307" t="s">
        <v>8</v>
      </c>
      <c r="C307" t="s">
        <v>5</v>
      </c>
      <c r="D307" s="3">
        <v>2</v>
      </c>
      <c r="E307" s="3">
        <v>14</v>
      </c>
    </row>
    <row r="308" spans="1:5" ht="12.75">
      <c r="A308" s="6">
        <v>2007</v>
      </c>
      <c r="B308" s="6" t="s">
        <v>8</v>
      </c>
      <c r="C308" s="6" t="s">
        <v>58</v>
      </c>
      <c r="D308" s="7">
        <f>SUM(D303:D307)</f>
        <v>255</v>
      </c>
      <c r="E308" s="7">
        <f>SUM(E303:E307)</f>
        <v>1511</v>
      </c>
    </row>
    <row r="309" spans="1:5" ht="12.75">
      <c r="A309">
        <v>2007</v>
      </c>
      <c r="B309" t="s">
        <v>10</v>
      </c>
      <c r="C309" t="s">
        <v>1</v>
      </c>
      <c r="D309" s="3">
        <v>487</v>
      </c>
      <c r="E309" s="3">
        <v>3546</v>
      </c>
    </row>
    <row r="310" spans="1:5" ht="12.75">
      <c r="A310">
        <v>2007</v>
      </c>
      <c r="B310" t="s">
        <v>10</v>
      </c>
      <c r="C310" t="s">
        <v>2</v>
      </c>
      <c r="D310" s="3">
        <v>1</v>
      </c>
      <c r="E310" s="3">
        <v>9</v>
      </c>
    </row>
    <row r="311" spans="1:5" ht="12.75">
      <c r="A311">
        <v>2007</v>
      </c>
      <c r="B311" t="s">
        <v>10</v>
      </c>
      <c r="C311" t="s">
        <v>11</v>
      </c>
      <c r="D311" s="3">
        <v>34</v>
      </c>
      <c r="E311" s="3">
        <v>349</v>
      </c>
    </row>
    <row r="312" spans="1:5" ht="12.75">
      <c r="A312">
        <v>2007</v>
      </c>
      <c r="B312" t="s">
        <v>10</v>
      </c>
      <c r="C312" t="s">
        <v>49</v>
      </c>
      <c r="D312" s="3">
        <v>1</v>
      </c>
      <c r="E312" s="3">
        <v>9</v>
      </c>
    </row>
    <row r="313" spans="1:5" ht="12.75">
      <c r="A313">
        <v>2007</v>
      </c>
      <c r="B313" t="s">
        <v>10</v>
      </c>
      <c r="C313" t="s">
        <v>12</v>
      </c>
      <c r="D313" s="3">
        <v>5</v>
      </c>
      <c r="E313" s="3">
        <v>26</v>
      </c>
    </row>
    <row r="314" spans="1:5" ht="12.75">
      <c r="A314">
        <v>2007</v>
      </c>
      <c r="B314" t="s">
        <v>10</v>
      </c>
      <c r="C314" t="s">
        <v>13</v>
      </c>
      <c r="D314" s="3">
        <v>14</v>
      </c>
      <c r="E314" s="3">
        <v>69</v>
      </c>
    </row>
    <row r="315" spans="1:5" ht="12.75">
      <c r="A315">
        <v>2007</v>
      </c>
      <c r="B315" t="s">
        <v>10</v>
      </c>
      <c r="C315" t="s">
        <v>3</v>
      </c>
      <c r="D315" s="3">
        <v>3</v>
      </c>
      <c r="E315" s="3">
        <v>11</v>
      </c>
    </row>
    <row r="316" spans="1:5" ht="12.75">
      <c r="A316">
        <v>2007</v>
      </c>
      <c r="B316" t="s">
        <v>10</v>
      </c>
      <c r="C316" t="s">
        <v>15</v>
      </c>
      <c r="D316" s="3">
        <v>2</v>
      </c>
      <c r="E316" s="3">
        <v>15</v>
      </c>
    </row>
    <row r="317" spans="1:5" ht="12.75">
      <c r="A317">
        <v>2007</v>
      </c>
      <c r="B317" t="s">
        <v>10</v>
      </c>
      <c r="C317" t="s">
        <v>9</v>
      </c>
      <c r="D317" s="3">
        <v>6</v>
      </c>
      <c r="E317" s="3">
        <v>49</v>
      </c>
    </row>
    <row r="318" spans="1:5" ht="12.75">
      <c r="A318">
        <v>2007</v>
      </c>
      <c r="B318" t="s">
        <v>10</v>
      </c>
      <c r="C318" t="s">
        <v>7</v>
      </c>
      <c r="D318" s="3">
        <v>19</v>
      </c>
      <c r="E318" s="3">
        <v>186</v>
      </c>
    </row>
    <row r="319" spans="1:5" ht="12.75">
      <c r="A319">
        <v>2007</v>
      </c>
      <c r="B319" t="s">
        <v>10</v>
      </c>
      <c r="C319" t="s">
        <v>4</v>
      </c>
      <c r="D319" s="3">
        <v>9</v>
      </c>
      <c r="E319" s="3">
        <v>83</v>
      </c>
    </row>
    <row r="320" spans="1:5" ht="12.75">
      <c r="A320">
        <v>2007</v>
      </c>
      <c r="B320" t="s">
        <v>10</v>
      </c>
      <c r="C320" t="s">
        <v>16</v>
      </c>
      <c r="D320" s="3">
        <v>2</v>
      </c>
      <c r="E320" s="3">
        <v>13</v>
      </c>
    </row>
    <row r="321" spans="1:5" ht="12.75">
      <c r="A321">
        <v>2007</v>
      </c>
      <c r="B321" t="s">
        <v>10</v>
      </c>
      <c r="C321" t="s">
        <v>5</v>
      </c>
      <c r="D321" s="3">
        <v>70</v>
      </c>
      <c r="E321" s="3">
        <v>633</v>
      </c>
    </row>
    <row r="322" spans="1:5" ht="12.75">
      <c r="A322" s="6">
        <v>2007</v>
      </c>
      <c r="B322" s="6" t="s">
        <v>10</v>
      </c>
      <c r="C322" s="6" t="s">
        <v>58</v>
      </c>
      <c r="D322" s="7">
        <f>SUM(D309:D321)</f>
        <v>653</v>
      </c>
      <c r="E322" s="7">
        <f>SUM(E309:E321)</f>
        <v>4998</v>
      </c>
    </row>
    <row r="323" spans="1:5" ht="12.75">
      <c r="A323">
        <v>2007</v>
      </c>
      <c r="B323" t="s">
        <v>17</v>
      </c>
      <c r="C323" t="s">
        <v>1</v>
      </c>
      <c r="D323" s="3">
        <v>61</v>
      </c>
      <c r="E323" s="3">
        <v>308</v>
      </c>
    </row>
    <row r="324" spans="1:5" ht="12.75">
      <c r="A324">
        <v>2007</v>
      </c>
      <c r="B324" t="s">
        <v>17</v>
      </c>
      <c r="C324" t="s">
        <v>11</v>
      </c>
      <c r="D324" s="3">
        <v>1</v>
      </c>
      <c r="E324" s="3">
        <v>10</v>
      </c>
    </row>
    <row r="325" spans="1:5" ht="12.75">
      <c r="A325">
        <v>2007</v>
      </c>
      <c r="B325" t="s">
        <v>17</v>
      </c>
      <c r="C325" t="s">
        <v>49</v>
      </c>
      <c r="D325" s="3">
        <v>12</v>
      </c>
      <c r="E325" s="3">
        <v>36</v>
      </c>
    </row>
    <row r="326" spans="1:5" ht="12.75">
      <c r="A326">
        <v>2007</v>
      </c>
      <c r="B326" t="s">
        <v>17</v>
      </c>
      <c r="C326" t="s">
        <v>13</v>
      </c>
      <c r="D326" s="3">
        <v>6</v>
      </c>
      <c r="E326" s="3">
        <v>13</v>
      </c>
    </row>
    <row r="327" spans="1:5" ht="12.75">
      <c r="A327">
        <v>2007</v>
      </c>
      <c r="B327" t="s">
        <v>17</v>
      </c>
      <c r="C327" t="s">
        <v>9</v>
      </c>
      <c r="D327" s="3">
        <v>13</v>
      </c>
      <c r="E327" s="3">
        <v>37</v>
      </c>
    </row>
    <row r="328" spans="1:5" ht="12.75">
      <c r="A328">
        <v>2007</v>
      </c>
      <c r="B328" t="s">
        <v>17</v>
      </c>
      <c r="C328" t="s">
        <v>7</v>
      </c>
      <c r="D328" s="3">
        <v>83</v>
      </c>
      <c r="E328" s="3">
        <v>339</v>
      </c>
    </row>
    <row r="329" spans="1:5" ht="12.75">
      <c r="A329">
        <v>2007</v>
      </c>
      <c r="B329" t="s">
        <v>17</v>
      </c>
      <c r="C329" t="s">
        <v>20</v>
      </c>
      <c r="D329" s="3">
        <v>1</v>
      </c>
      <c r="E329" s="3">
        <v>4</v>
      </c>
    </row>
    <row r="330" spans="1:5" ht="12.75">
      <c r="A330">
        <v>2007</v>
      </c>
      <c r="B330" t="s">
        <v>17</v>
      </c>
      <c r="C330" t="s">
        <v>5</v>
      </c>
      <c r="D330" s="3">
        <v>1</v>
      </c>
      <c r="E330" s="3">
        <v>4</v>
      </c>
    </row>
    <row r="331" spans="1:5" ht="12.75">
      <c r="A331" s="6">
        <v>2007</v>
      </c>
      <c r="B331" s="6" t="s">
        <v>17</v>
      </c>
      <c r="C331" s="6" t="s">
        <v>58</v>
      </c>
      <c r="D331" s="7">
        <f>SUM(D323:D330)</f>
        <v>178</v>
      </c>
      <c r="E331" s="7">
        <f>SUM(E323:E330)</f>
        <v>751</v>
      </c>
    </row>
    <row r="332" spans="1:5" ht="12.75">
      <c r="A332">
        <v>2007</v>
      </c>
      <c r="B332" t="s">
        <v>18</v>
      </c>
      <c r="C332" t="s">
        <v>1</v>
      </c>
      <c r="D332" s="3">
        <v>20</v>
      </c>
      <c r="E332" s="3">
        <v>132</v>
      </c>
    </row>
    <row r="333" spans="1:5" ht="12.75">
      <c r="A333">
        <v>2007</v>
      </c>
      <c r="B333" t="s">
        <v>18</v>
      </c>
      <c r="C333" t="s">
        <v>13</v>
      </c>
      <c r="D333" s="3">
        <v>3</v>
      </c>
      <c r="E333" s="3">
        <v>7</v>
      </c>
    </row>
    <row r="334" spans="1:5" ht="12.75">
      <c r="A334">
        <v>2007</v>
      </c>
      <c r="B334" t="s">
        <v>18</v>
      </c>
      <c r="C334" t="s">
        <v>4</v>
      </c>
      <c r="D334" s="3">
        <v>2</v>
      </c>
      <c r="E334" s="3">
        <v>8</v>
      </c>
    </row>
    <row r="335" spans="1:5" ht="12.75">
      <c r="A335" s="6">
        <v>2007</v>
      </c>
      <c r="B335" s="6" t="s">
        <v>18</v>
      </c>
      <c r="C335" s="6" t="s">
        <v>58</v>
      </c>
      <c r="D335" s="7">
        <f>SUM(D332:D334)</f>
        <v>25</v>
      </c>
      <c r="E335" s="7">
        <f>SUM(E332:E334)</f>
        <v>147</v>
      </c>
    </row>
    <row r="336" spans="1:5" ht="12.75">
      <c r="A336">
        <v>2007</v>
      </c>
      <c r="B336" t="s">
        <v>19</v>
      </c>
      <c r="C336" t="s">
        <v>1</v>
      </c>
      <c r="D336" s="3">
        <v>82</v>
      </c>
      <c r="E336" s="3">
        <v>481</v>
      </c>
    </row>
    <row r="337" spans="1:5" ht="12.75">
      <c r="A337">
        <v>2007</v>
      </c>
      <c r="B337" t="s">
        <v>19</v>
      </c>
      <c r="C337" t="s">
        <v>5</v>
      </c>
      <c r="D337" s="3">
        <v>2</v>
      </c>
      <c r="E337" s="3">
        <v>14</v>
      </c>
    </row>
    <row r="338" spans="1:5" ht="12.75">
      <c r="A338" s="6">
        <v>2007</v>
      </c>
      <c r="B338" s="6" t="s">
        <v>19</v>
      </c>
      <c r="C338" s="6" t="s">
        <v>58</v>
      </c>
      <c r="D338" s="7">
        <f>SUM(D336:D337)</f>
        <v>84</v>
      </c>
      <c r="E338" s="7">
        <f>SUM(E336:E337)</f>
        <v>495</v>
      </c>
    </row>
    <row r="339" spans="1:5" ht="12.75">
      <c r="A339">
        <v>2007</v>
      </c>
      <c r="B339" t="s">
        <v>21</v>
      </c>
      <c r="C339" t="s">
        <v>1</v>
      </c>
      <c r="D339" s="3">
        <v>121</v>
      </c>
      <c r="E339" s="3">
        <v>480</v>
      </c>
    </row>
    <row r="340" spans="1:5" ht="12.75">
      <c r="A340">
        <v>2007</v>
      </c>
      <c r="B340" t="s">
        <v>21</v>
      </c>
      <c r="C340" t="s">
        <v>7</v>
      </c>
      <c r="D340" s="3">
        <v>12</v>
      </c>
      <c r="E340" s="3">
        <v>60</v>
      </c>
    </row>
    <row r="341" spans="1:5" ht="12.75">
      <c r="A341">
        <v>2007</v>
      </c>
      <c r="B341" t="s">
        <v>21</v>
      </c>
      <c r="C341" t="s">
        <v>5</v>
      </c>
      <c r="D341" s="3">
        <v>18</v>
      </c>
      <c r="E341" s="3">
        <v>162</v>
      </c>
    </row>
    <row r="342" spans="1:5" ht="12.75">
      <c r="A342" s="6">
        <v>2007</v>
      </c>
      <c r="B342" s="6" t="s">
        <v>21</v>
      </c>
      <c r="C342" s="6" t="s">
        <v>58</v>
      </c>
      <c r="D342" s="7">
        <f>SUM(D339:D341)</f>
        <v>151</v>
      </c>
      <c r="E342" s="7">
        <f>SUM(E339:E341)</f>
        <v>702</v>
      </c>
    </row>
    <row r="343" spans="1:5" ht="12.75">
      <c r="A343">
        <v>2007</v>
      </c>
      <c r="B343" t="s">
        <v>22</v>
      </c>
      <c r="C343" t="s">
        <v>1</v>
      </c>
      <c r="D343" s="3">
        <v>94</v>
      </c>
      <c r="E343" s="3">
        <v>564</v>
      </c>
    </row>
    <row r="344" spans="1:5" ht="12.75">
      <c r="A344">
        <v>2007</v>
      </c>
      <c r="B344" t="s">
        <v>22</v>
      </c>
      <c r="C344" t="s">
        <v>7</v>
      </c>
      <c r="D344" s="3">
        <v>9</v>
      </c>
      <c r="E344" s="3">
        <v>58</v>
      </c>
    </row>
    <row r="345" spans="1:5" ht="12.75">
      <c r="A345">
        <v>2007</v>
      </c>
      <c r="B345" t="s">
        <v>22</v>
      </c>
      <c r="C345" t="s">
        <v>16</v>
      </c>
      <c r="D345" s="3">
        <v>1</v>
      </c>
      <c r="E345" s="3">
        <v>1</v>
      </c>
    </row>
    <row r="346" spans="1:5" ht="12.75">
      <c r="A346" s="6">
        <v>2007</v>
      </c>
      <c r="B346" s="6" t="s">
        <v>22</v>
      </c>
      <c r="C346" s="6" t="s">
        <v>58</v>
      </c>
      <c r="D346" s="7">
        <f>SUM(D343:D345)</f>
        <v>104</v>
      </c>
      <c r="E346" s="7">
        <f>SUM(E343:E345)</f>
        <v>623</v>
      </c>
    </row>
    <row r="347" spans="1:5" ht="12.75">
      <c r="A347">
        <v>2007</v>
      </c>
      <c r="B347" t="s">
        <v>23</v>
      </c>
      <c r="C347" t="s">
        <v>1</v>
      </c>
      <c r="D347" s="3">
        <v>441</v>
      </c>
      <c r="E347" s="3">
        <v>3349</v>
      </c>
    </row>
    <row r="348" spans="1:5" ht="12.75">
      <c r="A348">
        <v>2007</v>
      </c>
      <c r="B348" t="s">
        <v>23</v>
      </c>
      <c r="C348" t="s">
        <v>4</v>
      </c>
      <c r="D348" s="3">
        <v>1</v>
      </c>
      <c r="E348" s="3">
        <v>12</v>
      </c>
    </row>
    <row r="349" spans="1:5" ht="12.75">
      <c r="A349">
        <v>2007</v>
      </c>
      <c r="B349" t="s">
        <v>23</v>
      </c>
      <c r="C349" t="s">
        <v>20</v>
      </c>
      <c r="D349" s="3">
        <v>1</v>
      </c>
      <c r="E349" s="3">
        <v>4</v>
      </c>
    </row>
    <row r="350" spans="1:5" ht="12.75">
      <c r="A350">
        <v>2007</v>
      </c>
      <c r="B350" t="s">
        <v>23</v>
      </c>
      <c r="C350" t="s">
        <v>5</v>
      </c>
      <c r="D350" s="3">
        <v>2</v>
      </c>
      <c r="E350" s="3">
        <v>11</v>
      </c>
    </row>
    <row r="351" spans="1:5" ht="12.75">
      <c r="A351" s="6">
        <v>2007</v>
      </c>
      <c r="B351" s="6" t="s">
        <v>23</v>
      </c>
      <c r="C351" s="6" t="s">
        <v>58</v>
      </c>
      <c r="D351" s="7">
        <f>SUM(D347:D350)</f>
        <v>445</v>
      </c>
      <c r="E351" s="7">
        <f>SUM(E347:E350)</f>
        <v>3376</v>
      </c>
    </row>
    <row r="352" spans="1:5" ht="12.75">
      <c r="A352">
        <v>2007</v>
      </c>
      <c r="B352" t="s">
        <v>24</v>
      </c>
      <c r="C352" t="s">
        <v>1</v>
      </c>
      <c r="D352" s="3">
        <v>46</v>
      </c>
      <c r="E352" s="3">
        <v>303</v>
      </c>
    </row>
    <row r="353" spans="1:5" ht="12.75">
      <c r="A353">
        <v>2007</v>
      </c>
      <c r="B353" t="s">
        <v>24</v>
      </c>
      <c r="C353" t="s">
        <v>12</v>
      </c>
      <c r="D353" s="3">
        <v>1</v>
      </c>
      <c r="E353" s="3">
        <v>4</v>
      </c>
    </row>
    <row r="354" spans="1:5" ht="12.75">
      <c r="A354" s="6">
        <v>2007</v>
      </c>
      <c r="B354" s="6" t="s">
        <v>24</v>
      </c>
      <c r="C354" s="6" t="s">
        <v>58</v>
      </c>
      <c r="D354" s="7">
        <f>SUM(D352:D353)</f>
        <v>47</v>
      </c>
      <c r="E354" s="7">
        <f>SUM(E352:E353)</f>
        <v>307</v>
      </c>
    </row>
    <row r="355" spans="1:5" ht="12.75">
      <c r="A355">
        <v>2007</v>
      </c>
      <c r="B355" t="s">
        <v>25</v>
      </c>
      <c r="C355" t="s">
        <v>1</v>
      </c>
      <c r="D355" s="3">
        <v>194</v>
      </c>
      <c r="E355" s="3">
        <v>1027</v>
      </c>
    </row>
    <row r="356" spans="1:5" ht="12.75">
      <c r="A356">
        <v>2007</v>
      </c>
      <c r="B356" t="s">
        <v>25</v>
      </c>
      <c r="C356" t="s">
        <v>49</v>
      </c>
      <c r="D356" s="3">
        <v>14</v>
      </c>
      <c r="E356" s="3">
        <v>43</v>
      </c>
    </row>
    <row r="357" spans="1:5" ht="12.75">
      <c r="A357">
        <v>2007</v>
      </c>
      <c r="B357" t="s">
        <v>25</v>
      </c>
      <c r="C357" t="s">
        <v>9</v>
      </c>
      <c r="D357" s="3">
        <v>45</v>
      </c>
      <c r="E357" s="3">
        <v>109</v>
      </c>
    </row>
    <row r="358" spans="1:5" ht="12.75">
      <c r="A358">
        <v>2007</v>
      </c>
      <c r="B358" t="s">
        <v>25</v>
      </c>
      <c r="C358" t="s">
        <v>4</v>
      </c>
      <c r="D358" s="3">
        <v>2</v>
      </c>
      <c r="E358" s="3">
        <v>8</v>
      </c>
    </row>
    <row r="359" spans="1:5" ht="12.75">
      <c r="A359">
        <v>2007</v>
      </c>
      <c r="B359" t="s">
        <v>25</v>
      </c>
      <c r="C359" t="s">
        <v>5</v>
      </c>
      <c r="D359" s="3">
        <v>25</v>
      </c>
      <c r="E359" s="3">
        <v>93</v>
      </c>
    </row>
    <row r="360" spans="1:5" ht="12.75">
      <c r="A360" s="6">
        <v>2007</v>
      </c>
      <c r="B360" s="6" t="s">
        <v>25</v>
      </c>
      <c r="C360" s="6" t="s">
        <v>58</v>
      </c>
      <c r="D360" s="7">
        <f>SUM(D355:D359)</f>
        <v>280</v>
      </c>
      <c r="E360" s="7">
        <f>SUM(E355:E359)</f>
        <v>1280</v>
      </c>
    </row>
    <row r="361" spans="1:5" ht="12.75">
      <c r="A361">
        <v>2007</v>
      </c>
      <c r="B361" t="s">
        <v>26</v>
      </c>
      <c r="C361" t="s">
        <v>1</v>
      </c>
      <c r="D361" s="3">
        <v>83</v>
      </c>
      <c r="E361" s="3">
        <v>524</v>
      </c>
    </row>
    <row r="362" spans="1:5" ht="12.75">
      <c r="A362">
        <v>2007</v>
      </c>
      <c r="B362" t="s">
        <v>26</v>
      </c>
      <c r="C362" t="s">
        <v>12</v>
      </c>
      <c r="D362" s="3">
        <v>1</v>
      </c>
      <c r="E362" s="3">
        <v>10</v>
      </c>
    </row>
    <row r="363" spans="1:5" ht="12.75">
      <c r="A363">
        <v>2007</v>
      </c>
      <c r="B363" t="s">
        <v>26</v>
      </c>
      <c r="C363" t="s">
        <v>15</v>
      </c>
      <c r="D363" s="3">
        <v>3</v>
      </c>
      <c r="E363" s="3">
        <v>10</v>
      </c>
    </row>
    <row r="364" spans="1:5" ht="12.75">
      <c r="A364">
        <v>2007</v>
      </c>
      <c r="B364" t="s">
        <v>26</v>
      </c>
      <c r="C364" t="s">
        <v>5</v>
      </c>
      <c r="D364" s="3">
        <v>16</v>
      </c>
      <c r="E364" s="3">
        <v>155</v>
      </c>
    </row>
    <row r="365" spans="1:5" ht="12.75">
      <c r="A365" s="6">
        <v>2007</v>
      </c>
      <c r="B365" s="6" t="s">
        <v>26</v>
      </c>
      <c r="C365" s="6" t="s">
        <v>58</v>
      </c>
      <c r="D365" s="7">
        <f>SUM(D361:D364)</f>
        <v>103</v>
      </c>
      <c r="E365" s="7">
        <f>SUM(E361:E364)</f>
        <v>699</v>
      </c>
    </row>
    <row r="366" spans="1:5" ht="12.75">
      <c r="A366">
        <v>2007</v>
      </c>
      <c r="B366" t="s">
        <v>27</v>
      </c>
      <c r="C366" t="s">
        <v>1</v>
      </c>
      <c r="D366" s="3">
        <v>170</v>
      </c>
      <c r="E366" s="3">
        <v>964</v>
      </c>
    </row>
    <row r="367" spans="1:5" ht="12.75">
      <c r="A367">
        <v>2007</v>
      </c>
      <c r="B367" t="s">
        <v>27</v>
      </c>
      <c r="C367" t="s">
        <v>49</v>
      </c>
      <c r="D367" s="3">
        <v>6</v>
      </c>
      <c r="E367" s="3">
        <v>21</v>
      </c>
    </row>
    <row r="368" spans="1:5" ht="12.75">
      <c r="A368">
        <v>2007</v>
      </c>
      <c r="B368" t="s">
        <v>27</v>
      </c>
      <c r="C368" t="s">
        <v>13</v>
      </c>
      <c r="D368" s="3">
        <v>3</v>
      </c>
      <c r="E368" s="3">
        <v>13</v>
      </c>
    </row>
    <row r="369" spans="1:5" ht="12.75">
      <c r="A369">
        <v>2007</v>
      </c>
      <c r="B369" t="s">
        <v>27</v>
      </c>
      <c r="C369" t="s">
        <v>20</v>
      </c>
      <c r="D369" s="3">
        <v>1</v>
      </c>
      <c r="E369" s="3">
        <v>4</v>
      </c>
    </row>
    <row r="370" spans="1:5" ht="12.75">
      <c r="A370">
        <v>2007</v>
      </c>
      <c r="B370" t="s">
        <v>27</v>
      </c>
      <c r="C370" t="s">
        <v>5</v>
      </c>
      <c r="D370" s="3">
        <v>1</v>
      </c>
      <c r="E370" s="3">
        <v>9</v>
      </c>
    </row>
    <row r="371" spans="1:5" ht="12.75">
      <c r="A371" s="6">
        <v>2007</v>
      </c>
      <c r="B371" s="6" t="s">
        <v>27</v>
      </c>
      <c r="C371" s="6" t="s">
        <v>58</v>
      </c>
      <c r="D371" s="7">
        <f>SUM(D366:D370)</f>
        <v>181</v>
      </c>
      <c r="E371" s="7">
        <f>SUM(E366:E370)</f>
        <v>1011</v>
      </c>
    </row>
    <row r="372" spans="1:5" ht="12.75">
      <c r="A372">
        <v>2007</v>
      </c>
      <c r="B372" t="s">
        <v>28</v>
      </c>
      <c r="C372" t="s">
        <v>1</v>
      </c>
      <c r="D372" s="3">
        <v>290</v>
      </c>
      <c r="E372" s="3">
        <v>1701</v>
      </c>
    </row>
    <row r="373" spans="1:5" ht="12.75">
      <c r="A373">
        <v>2007</v>
      </c>
      <c r="B373" t="s">
        <v>28</v>
      </c>
      <c r="C373" t="s">
        <v>7</v>
      </c>
      <c r="D373" s="3">
        <v>79</v>
      </c>
      <c r="E373" s="3">
        <v>395</v>
      </c>
    </row>
    <row r="374" spans="1:5" ht="12.75">
      <c r="A374" s="6">
        <v>2007</v>
      </c>
      <c r="B374" s="6" t="s">
        <v>28</v>
      </c>
      <c r="C374" s="6" t="s">
        <v>58</v>
      </c>
      <c r="D374" s="7">
        <f>SUM(D372:D373)</f>
        <v>369</v>
      </c>
      <c r="E374" s="7">
        <f>SUM(E372:E373)</f>
        <v>2096</v>
      </c>
    </row>
    <row r="375" spans="1:5" ht="12.75">
      <c r="A375">
        <v>2007</v>
      </c>
      <c r="B375" t="s">
        <v>29</v>
      </c>
      <c r="C375" t="s">
        <v>1</v>
      </c>
      <c r="D375" s="3">
        <v>85</v>
      </c>
      <c r="E375" s="3">
        <v>498</v>
      </c>
    </row>
    <row r="376" spans="1:5" ht="12.75">
      <c r="A376">
        <v>2007</v>
      </c>
      <c r="B376" t="s">
        <v>29</v>
      </c>
      <c r="C376" t="s">
        <v>7</v>
      </c>
      <c r="D376" s="3">
        <v>23</v>
      </c>
      <c r="E376" s="3">
        <v>112</v>
      </c>
    </row>
    <row r="377" spans="1:5" ht="12.75">
      <c r="A377">
        <v>2007</v>
      </c>
      <c r="B377" t="s">
        <v>29</v>
      </c>
      <c r="C377" t="s">
        <v>16</v>
      </c>
      <c r="D377" s="3">
        <v>1</v>
      </c>
      <c r="E377" s="3">
        <v>9</v>
      </c>
    </row>
    <row r="378" spans="1:5" ht="12.75">
      <c r="A378">
        <v>2007</v>
      </c>
      <c r="B378" t="s">
        <v>29</v>
      </c>
      <c r="C378" t="s">
        <v>20</v>
      </c>
      <c r="D378" s="3">
        <v>3</v>
      </c>
      <c r="E378" s="3">
        <v>12</v>
      </c>
    </row>
    <row r="379" spans="1:5" ht="12.75">
      <c r="A379" s="6">
        <v>2007</v>
      </c>
      <c r="B379" s="6" t="s">
        <v>29</v>
      </c>
      <c r="C379" s="6" t="s">
        <v>58</v>
      </c>
      <c r="D379" s="7">
        <f>SUM(D375:D378)</f>
        <v>112</v>
      </c>
      <c r="E379" s="7">
        <f>SUM(E375:E378)</f>
        <v>631</v>
      </c>
    </row>
    <row r="380" spans="1:5" ht="12.75">
      <c r="A380">
        <v>2007</v>
      </c>
      <c r="B380" t="s">
        <v>30</v>
      </c>
      <c r="C380" t="s">
        <v>1</v>
      </c>
      <c r="D380" s="3">
        <v>109</v>
      </c>
      <c r="E380" s="3">
        <v>500</v>
      </c>
    </row>
    <row r="381" spans="1:5" ht="12.75">
      <c r="A381">
        <v>2007</v>
      </c>
      <c r="B381" t="s">
        <v>30</v>
      </c>
      <c r="C381" t="s">
        <v>9</v>
      </c>
      <c r="D381" s="3">
        <v>1</v>
      </c>
      <c r="E381" s="3">
        <v>3</v>
      </c>
    </row>
    <row r="382" spans="1:5" ht="12.75">
      <c r="A382">
        <v>2007</v>
      </c>
      <c r="B382" t="s">
        <v>30</v>
      </c>
      <c r="C382" t="s">
        <v>7</v>
      </c>
      <c r="D382" s="3">
        <v>9</v>
      </c>
      <c r="E382" s="3">
        <v>85</v>
      </c>
    </row>
    <row r="383" spans="1:5" ht="12.75">
      <c r="A383">
        <v>2007</v>
      </c>
      <c r="B383" t="s">
        <v>30</v>
      </c>
      <c r="C383" t="s">
        <v>16</v>
      </c>
      <c r="D383" s="3">
        <v>1</v>
      </c>
      <c r="E383" s="3">
        <v>10</v>
      </c>
    </row>
    <row r="384" spans="1:5" ht="12.75">
      <c r="A384">
        <v>2007</v>
      </c>
      <c r="B384" t="s">
        <v>30</v>
      </c>
      <c r="C384" t="s">
        <v>5</v>
      </c>
      <c r="D384" s="3">
        <v>6</v>
      </c>
      <c r="E384" s="3">
        <v>25</v>
      </c>
    </row>
    <row r="385" spans="1:5" ht="12.75">
      <c r="A385" s="6">
        <v>2007</v>
      </c>
      <c r="B385" s="6" t="s">
        <v>30</v>
      </c>
      <c r="C385" s="6" t="s">
        <v>58</v>
      </c>
      <c r="D385" s="7">
        <f>SUM(D380:D384)</f>
        <v>126</v>
      </c>
      <c r="E385" s="7">
        <f>SUM(E380:E384)</f>
        <v>623</v>
      </c>
    </row>
    <row r="386" spans="1:5" ht="12.75">
      <c r="A386">
        <v>2007</v>
      </c>
      <c r="B386" t="s">
        <v>31</v>
      </c>
      <c r="C386" t="s">
        <v>1</v>
      </c>
      <c r="D386" s="3">
        <v>216</v>
      </c>
      <c r="E386" s="3">
        <v>663</v>
      </c>
    </row>
    <row r="387" spans="1:5" ht="12.75">
      <c r="A387">
        <v>2007</v>
      </c>
      <c r="B387" t="s">
        <v>31</v>
      </c>
      <c r="C387" t="s">
        <v>13</v>
      </c>
      <c r="D387" s="3">
        <v>4</v>
      </c>
      <c r="E387" s="3">
        <v>28</v>
      </c>
    </row>
    <row r="388" spans="1:5" ht="12.75">
      <c r="A388">
        <v>2007</v>
      </c>
      <c r="B388" t="s">
        <v>31</v>
      </c>
      <c r="C388" t="s">
        <v>9</v>
      </c>
      <c r="D388" s="3">
        <v>3</v>
      </c>
      <c r="E388" s="3">
        <v>12</v>
      </c>
    </row>
    <row r="389" spans="1:5" ht="12.75">
      <c r="A389">
        <v>2007</v>
      </c>
      <c r="B389" t="s">
        <v>31</v>
      </c>
      <c r="C389" t="s">
        <v>7</v>
      </c>
      <c r="D389" s="3">
        <v>80</v>
      </c>
      <c r="E389" s="3">
        <v>254</v>
      </c>
    </row>
    <row r="390" spans="1:5" ht="12.75">
      <c r="A390">
        <v>2007</v>
      </c>
      <c r="B390" t="s">
        <v>31</v>
      </c>
      <c r="C390" t="s">
        <v>5</v>
      </c>
      <c r="D390" s="3">
        <v>4</v>
      </c>
      <c r="E390" s="3">
        <v>29</v>
      </c>
    </row>
    <row r="391" spans="1:5" ht="12.75">
      <c r="A391" s="6">
        <v>2007</v>
      </c>
      <c r="B391" s="6" t="s">
        <v>31</v>
      </c>
      <c r="C391" s="6" t="s">
        <v>58</v>
      </c>
      <c r="D391" s="7">
        <f>SUM(D386:D390)</f>
        <v>307</v>
      </c>
      <c r="E391" s="7">
        <f>SUM(E386:E390)</f>
        <v>986</v>
      </c>
    </row>
    <row r="392" spans="1:5" ht="12.75">
      <c r="A392">
        <v>2007</v>
      </c>
      <c r="B392" t="s">
        <v>32</v>
      </c>
      <c r="C392" t="s">
        <v>1</v>
      </c>
      <c r="D392" s="3">
        <v>179</v>
      </c>
      <c r="E392" s="3">
        <v>1300</v>
      </c>
    </row>
    <row r="393" spans="1:5" ht="12.75">
      <c r="A393">
        <v>2007</v>
      </c>
      <c r="B393" t="s">
        <v>32</v>
      </c>
      <c r="C393" t="s">
        <v>11</v>
      </c>
      <c r="D393" s="3">
        <v>1</v>
      </c>
      <c r="E393" s="3">
        <v>4</v>
      </c>
    </row>
    <row r="394" spans="1:5" ht="12.75">
      <c r="A394" s="6">
        <v>2007</v>
      </c>
      <c r="B394" s="6" t="s">
        <v>32</v>
      </c>
      <c r="C394" s="6" t="s">
        <v>58</v>
      </c>
      <c r="D394" s="7">
        <f>SUM(D392:D393)</f>
        <v>180</v>
      </c>
      <c r="E394" s="7">
        <f>SUM(E392:E393)</f>
        <v>1304</v>
      </c>
    </row>
    <row r="395" spans="1:5" ht="12.75">
      <c r="A395">
        <v>2007</v>
      </c>
      <c r="B395" t="s">
        <v>33</v>
      </c>
      <c r="C395" t="s">
        <v>1</v>
      </c>
      <c r="D395" s="3">
        <v>169</v>
      </c>
      <c r="E395" s="3">
        <v>1014</v>
      </c>
    </row>
    <row r="396" spans="1:5" ht="12.75">
      <c r="A396">
        <v>2007</v>
      </c>
      <c r="B396" t="s">
        <v>33</v>
      </c>
      <c r="C396" t="s">
        <v>11</v>
      </c>
      <c r="D396" s="3">
        <v>3</v>
      </c>
      <c r="E396" s="3">
        <v>17</v>
      </c>
    </row>
    <row r="397" spans="1:5" ht="12.75">
      <c r="A397">
        <v>2007</v>
      </c>
      <c r="B397" t="s">
        <v>33</v>
      </c>
      <c r="C397" t="s">
        <v>49</v>
      </c>
      <c r="D397" s="3">
        <v>5</v>
      </c>
      <c r="E397" s="3">
        <v>15</v>
      </c>
    </row>
    <row r="398" spans="1:5" ht="12.75">
      <c r="A398">
        <v>2007</v>
      </c>
      <c r="B398" t="s">
        <v>33</v>
      </c>
      <c r="C398" t="s">
        <v>3</v>
      </c>
      <c r="D398" s="3">
        <v>1</v>
      </c>
      <c r="E398" s="3">
        <v>9</v>
      </c>
    </row>
    <row r="399" spans="1:5" ht="12.75">
      <c r="A399">
        <v>2007</v>
      </c>
      <c r="B399" t="s">
        <v>33</v>
      </c>
      <c r="C399" t="s">
        <v>20</v>
      </c>
      <c r="D399" s="3">
        <v>9</v>
      </c>
      <c r="E399" s="3">
        <v>33</v>
      </c>
    </row>
    <row r="400" spans="1:5" ht="12.75">
      <c r="A400">
        <v>2007</v>
      </c>
      <c r="B400" t="s">
        <v>33</v>
      </c>
      <c r="C400" t="s">
        <v>5</v>
      </c>
      <c r="D400" s="3">
        <v>20</v>
      </c>
      <c r="E400" s="3">
        <v>100</v>
      </c>
    </row>
    <row r="401" spans="1:5" ht="12.75">
      <c r="A401" s="6">
        <v>2007</v>
      </c>
      <c r="B401" s="6" t="s">
        <v>33</v>
      </c>
      <c r="C401" s="6" t="s">
        <v>58</v>
      </c>
      <c r="D401" s="7">
        <f>SUM(D395:D400)</f>
        <v>207</v>
      </c>
      <c r="E401" s="7">
        <f>SUM(E395:E400)</f>
        <v>1188</v>
      </c>
    </row>
    <row r="402" spans="1:5" ht="12.75">
      <c r="A402">
        <v>2007</v>
      </c>
      <c r="B402" t="s">
        <v>34</v>
      </c>
      <c r="C402" t="s">
        <v>1</v>
      </c>
      <c r="D402" s="3">
        <v>41</v>
      </c>
      <c r="E402" s="3">
        <v>261</v>
      </c>
    </row>
    <row r="403" spans="1:5" ht="12.75">
      <c r="A403">
        <v>2007</v>
      </c>
      <c r="B403" t="s">
        <v>34</v>
      </c>
      <c r="C403" t="s">
        <v>20</v>
      </c>
      <c r="D403" s="3">
        <v>1</v>
      </c>
      <c r="E403" s="3">
        <v>2</v>
      </c>
    </row>
    <row r="404" spans="1:5" ht="12.75">
      <c r="A404">
        <v>2007</v>
      </c>
      <c r="B404" t="s">
        <v>34</v>
      </c>
      <c r="C404" t="s">
        <v>5</v>
      </c>
      <c r="D404" s="3">
        <v>1</v>
      </c>
      <c r="E404" s="3">
        <v>1</v>
      </c>
    </row>
    <row r="405" spans="1:5" ht="12.75">
      <c r="A405" s="6">
        <v>2007</v>
      </c>
      <c r="B405" s="6" t="s">
        <v>34</v>
      </c>
      <c r="C405" s="6" t="s">
        <v>58</v>
      </c>
      <c r="D405" s="7">
        <f>SUM(D402:D404)</f>
        <v>43</v>
      </c>
      <c r="E405" s="7">
        <f>SUM(E402:E404)</f>
        <v>264</v>
      </c>
    </row>
    <row r="406" spans="1:5" ht="12.75">
      <c r="A406">
        <v>2007</v>
      </c>
      <c r="B406" t="s">
        <v>35</v>
      </c>
      <c r="C406" t="s">
        <v>1</v>
      </c>
      <c r="D406" s="3">
        <v>1</v>
      </c>
      <c r="E406" s="3">
        <v>6</v>
      </c>
    </row>
    <row r="407" spans="1:5" ht="12.75">
      <c r="A407">
        <v>2007</v>
      </c>
      <c r="B407" t="s">
        <v>35</v>
      </c>
      <c r="C407" t="s">
        <v>7</v>
      </c>
      <c r="D407" s="3">
        <v>2</v>
      </c>
      <c r="E407" s="3">
        <v>9</v>
      </c>
    </row>
    <row r="408" spans="1:5" ht="12.75">
      <c r="A408" s="6">
        <v>2007</v>
      </c>
      <c r="B408" s="6" t="s">
        <v>35</v>
      </c>
      <c r="C408" s="6" t="s">
        <v>58</v>
      </c>
      <c r="D408" s="7">
        <f>SUM(D406:D407)</f>
        <v>3</v>
      </c>
      <c r="E408" s="7">
        <f>SUM(E406:E407)</f>
        <v>15</v>
      </c>
    </row>
    <row r="409" spans="1:5" ht="12.75">
      <c r="A409">
        <v>2007</v>
      </c>
      <c r="B409" t="s">
        <v>36</v>
      </c>
      <c r="C409" t="s">
        <v>1</v>
      </c>
      <c r="D409" s="3">
        <v>21</v>
      </c>
      <c r="E409" s="3">
        <v>175</v>
      </c>
    </row>
    <row r="410" spans="1:5" ht="12.75">
      <c r="A410">
        <v>2007</v>
      </c>
      <c r="B410" t="s">
        <v>36</v>
      </c>
      <c r="C410" t="s">
        <v>13</v>
      </c>
      <c r="D410" s="3">
        <v>3</v>
      </c>
      <c r="E410" s="3">
        <v>37</v>
      </c>
    </row>
    <row r="411" spans="1:5" ht="12.75">
      <c r="A411">
        <v>2007</v>
      </c>
      <c r="B411" t="s">
        <v>36</v>
      </c>
      <c r="C411" t="s">
        <v>5</v>
      </c>
      <c r="D411" s="3">
        <v>2</v>
      </c>
      <c r="E411" s="3">
        <v>10</v>
      </c>
    </row>
    <row r="412" spans="1:5" ht="12.75">
      <c r="A412" s="6">
        <v>2007</v>
      </c>
      <c r="B412" s="6" t="s">
        <v>36</v>
      </c>
      <c r="C412" s="6" t="s">
        <v>58</v>
      </c>
      <c r="D412" s="7">
        <f>SUM(D409:D411)</f>
        <v>26</v>
      </c>
      <c r="E412" s="7">
        <f>SUM(E409:E411)</f>
        <v>222</v>
      </c>
    </row>
    <row r="413" spans="1:5" ht="12.75">
      <c r="A413">
        <v>2007</v>
      </c>
      <c r="B413" t="s">
        <v>37</v>
      </c>
      <c r="C413" t="s">
        <v>1</v>
      </c>
      <c r="D413" s="3">
        <v>22</v>
      </c>
      <c r="E413" s="3">
        <v>144</v>
      </c>
    </row>
    <row r="414" spans="1:5" ht="12.75">
      <c r="A414" s="6">
        <v>2007</v>
      </c>
      <c r="B414" s="6" t="s">
        <v>37</v>
      </c>
      <c r="C414" s="6" t="s">
        <v>58</v>
      </c>
      <c r="D414" s="7">
        <f>SUM(D413)</f>
        <v>22</v>
      </c>
      <c r="E414" s="7">
        <f>SUM(E413)</f>
        <v>144</v>
      </c>
    </row>
    <row r="415" spans="1:5" ht="12.75">
      <c r="A415">
        <v>2007</v>
      </c>
      <c r="B415" t="s">
        <v>38</v>
      </c>
      <c r="C415" t="s">
        <v>1</v>
      </c>
      <c r="D415" s="3">
        <v>21</v>
      </c>
      <c r="E415" s="3">
        <v>80</v>
      </c>
    </row>
    <row r="416" spans="1:5" ht="12.75">
      <c r="A416" s="6">
        <v>2007</v>
      </c>
      <c r="B416" s="6" t="s">
        <v>38</v>
      </c>
      <c r="C416" s="6" t="s">
        <v>58</v>
      </c>
      <c r="D416" s="7">
        <f>SUM(D415)</f>
        <v>21</v>
      </c>
      <c r="E416" s="7">
        <f>SUM(E415)</f>
        <v>80</v>
      </c>
    </row>
    <row r="417" spans="1:5" s="8" customFormat="1" ht="12.75">
      <c r="A417">
        <v>2007</v>
      </c>
      <c r="B417" s="8" t="s">
        <v>65</v>
      </c>
      <c r="C417" s="8" t="s">
        <v>67</v>
      </c>
      <c r="D417" s="9">
        <v>0</v>
      </c>
      <c r="E417" s="9">
        <v>0</v>
      </c>
    </row>
    <row r="418" spans="1:5" ht="12.75">
      <c r="A418" s="6">
        <v>2007</v>
      </c>
      <c r="B418" s="6" t="s">
        <v>65</v>
      </c>
      <c r="C418" s="6" t="s">
        <v>58</v>
      </c>
      <c r="D418" s="7">
        <f>SUM(D417)</f>
        <v>0</v>
      </c>
      <c r="E418" s="7">
        <f>SUM(E417)</f>
        <v>0</v>
      </c>
    </row>
    <row r="419" spans="3:5" ht="12.75">
      <c r="C419" s="6" t="s">
        <v>61</v>
      </c>
      <c r="D419" s="7">
        <f>SUM(D418,D416,D414,D412,D408,D405,D401,D394,D391,D385,D379,D374,D371,D365,D360,D354,D351,D346,D342,D338,D335,D331,D322,D308,D302,D295)</f>
        <v>4782</v>
      </c>
      <c r="E419" s="7">
        <f>SUM(E418,E416,E414,E412,E408,E405,E401,E394,E391,E385,E379,E374,E371,E365,E360,E354,E351,E346,E342,E338,E335,E331,E322,E308,E302,E295)</f>
        <v>29681</v>
      </c>
    </row>
    <row r="421" spans="3:5" ht="12.75">
      <c r="C421" s="10" t="s">
        <v>71</v>
      </c>
      <c r="D421" s="11">
        <f>D142+D287+D419</f>
        <v>16261</v>
      </c>
      <c r="E421" s="11">
        <f>E142+E287+E419</f>
        <v>94698</v>
      </c>
    </row>
    <row r="422" spans="3:5" ht="12.75">
      <c r="C422" s="10"/>
      <c r="D422" s="11"/>
      <c r="E422" s="11"/>
    </row>
  </sheetData>
  <sheetProtection/>
  <autoFilter ref="A8:E419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9"/>
  <sheetViews>
    <sheetView zoomScalePageLayoutView="0" workbookViewId="0" topLeftCell="A353">
      <selection activeCell="E380" sqref="E380"/>
    </sheetView>
  </sheetViews>
  <sheetFormatPr defaultColWidth="9.140625" defaultRowHeight="12.75"/>
  <cols>
    <col min="1" max="1" width="5.00390625" style="0" customWidth="1"/>
    <col min="2" max="2" width="27.140625" style="0" bestFit="1" customWidth="1"/>
    <col min="3" max="3" width="42.28125" style="0" bestFit="1" customWidth="1"/>
    <col min="4" max="4" width="14.57421875" style="3" customWidth="1"/>
    <col min="5" max="5" width="21.140625" style="3" customWidth="1"/>
  </cols>
  <sheetData>
    <row r="1" ht="20.25">
      <c r="A1" s="4" t="s">
        <v>54</v>
      </c>
    </row>
    <row r="3" ht="12.75">
      <c r="A3" s="5" t="s">
        <v>50</v>
      </c>
    </row>
    <row r="4" ht="12.75">
      <c r="A4" s="5" t="s">
        <v>55</v>
      </c>
    </row>
    <row r="5" ht="12.75">
      <c r="A5" s="5" t="s">
        <v>52</v>
      </c>
    </row>
    <row r="8" spans="1:5" ht="12.75">
      <c r="A8" s="1" t="s">
        <v>44</v>
      </c>
      <c r="B8" s="1" t="s">
        <v>45</v>
      </c>
      <c r="C8" s="1" t="s">
        <v>46</v>
      </c>
      <c r="D8" s="2" t="s">
        <v>47</v>
      </c>
      <c r="E8" s="2" t="s">
        <v>48</v>
      </c>
    </row>
    <row r="9" spans="1:5" ht="12.75">
      <c r="A9">
        <v>2009</v>
      </c>
      <c r="B9" t="s">
        <v>0</v>
      </c>
      <c r="C9" t="s">
        <v>1</v>
      </c>
      <c r="D9" s="3">
        <v>1041</v>
      </c>
      <c r="E9" s="3">
        <v>6518</v>
      </c>
    </row>
    <row r="10" spans="1:5" ht="12.75">
      <c r="A10">
        <v>2009</v>
      </c>
      <c r="B10" t="s">
        <v>0</v>
      </c>
      <c r="C10" t="s">
        <v>2</v>
      </c>
      <c r="D10" s="3">
        <v>58</v>
      </c>
      <c r="E10" s="3">
        <v>409</v>
      </c>
    </row>
    <row r="11" spans="1:5" ht="12.75">
      <c r="A11">
        <v>2009</v>
      </c>
      <c r="B11" t="s">
        <v>0</v>
      </c>
      <c r="C11" t="s">
        <v>13</v>
      </c>
      <c r="D11" s="3">
        <v>57</v>
      </c>
      <c r="E11" s="3">
        <v>238</v>
      </c>
    </row>
    <row r="12" spans="1:5" ht="12.75">
      <c r="A12">
        <v>2009</v>
      </c>
      <c r="B12" t="s">
        <v>0</v>
      </c>
      <c r="C12" t="s">
        <v>3</v>
      </c>
      <c r="D12" s="3">
        <v>1</v>
      </c>
      <c r="E12" s="3">
        <v>9</v>
      </c>
    </row>
    <row r="13" spans="1:5" ht="12.75">
      <c r="A13">
        <v>2009</v>
      </c>
      <c r="B13" t="s">
        <v>0</v>
      </c>
      <c r="C13" t="s">
        <v>14</v>
      </c>
      <c r="D13" s="3">
        <v>13</v>
      </c>
      <c r="E13" s="3">
        <v>110</v>
      </c>
    </row>
    <row r="14" spans="1:5" ht="12.75">
      <c r="A14">
        <v>2009</v>
      </c>
      <c r="B14" t="s">
        <v>0</v>
      </c>
      <c r="C14" t="s">
        <v>15</v>
      </c>
      <c r="D14" s="3">
        <v>4</v>
      </c>
      <c r="E14" s="3">
        <v>23</v>
      </c>
    </row>
    <row r="15" spans="1:5" ht="12.75">
      <c r="A15">
        <v>2009</v>
      </c>
      <c r="B15" t="s">
        <v>0</v>
      </c>
      <c r="C15" t="s">
        <v>9</v>
      </c>
      <c r="D15" s="3">
        <v>102</v>
      </c>
      <c r="E15" s="3">
        <v>524</v>
      </c>
    </row>
    <row r="16" spans="1:5" ht="12.75">
      <c r="A16">
        <v>2009</v>
      </c>
      <c r="B16" t="s">
        <v>0</v>
      </c>
      <c r="C16" t="s">
        <v>7</v>
      </c>
      <c r="D16" s="3">
        <v>2</v>
      </c>
      <c r="E16" s="3">
        <v>12</v>
      </c>
    </row>
    <row r="17" spans="1:5" ht="12.75">
      <c r="A17">
        <v>2009</v>
      </c>
      <c r="B17" t="s">
        <v>0</v>
      </c>
      <c r="C17" t="s">
        <v>4</v>
      </c>
      <c r="D17" s="3">
        <v>131</v>
      </c>
      <c r="E17" s="3">
        <v>519</v>
      </c>
    </row>
    <row r="18" spans="1:5" ht="12.75">
      <c r="A18">
        <v>2009</v>
      </c>
      <c r="B18" t="s">
        <v>0</v>
      </c>
      <c r="C18" t="s">
        <v>16</v>
      </c>
      <c r="D18" s="3">
        <v>213</v>
      </c>
      <c r="E18" s="3">
        <v>918</v>
      </c>
    </row>
    <row r="19" spans="1:5" ht="12.75">
      <c r="A19">
        <v>2009</v>
      </c>
      <c r="B19" t="s">
        <v>0</v>
      </c>
      <c r="C19" t="s">
        <v>5</v>
      </c>
      <c r="D19" s="3">
        <v>616</v>
      </c>
      <c r="E19" s="3">
        <v>1923</v>
      </c>
    </row>
    <row r="20" spans="1:5" ht="12.75">
      <c r="A20">
        <v>2009</v>
      </c>
      <c r="B20" t="s">
        <v>6</v>
      </c>
      <c r="C20" t="s">
        <v>1</v>
      </c>
      <c r="D20" s="3">
        <v>22</v>
      </c>
      <c r="E20" s="3">
        <v>150</v>
      </c>
    </row>
    <row r="21" spans="1:5" ht="12.75">
      <c r="A21">
        <v>2009</v>
      </c>
      <c r="B21" t="s">
        <v>6</v>
      </c>
      <c r="C21" t="s">
        <v>9</v>
      </c>
      <c r="D21" s="3">
        <v>1</v>
      </c>
      <c r="E21" s="3">
        <v>3</v>
      </c>
    </row>
    <row r="22" spans="1:5" ht="12.75">
      <c r="A22">
        <v>2009</v>
      </c>
      <c r="B22" t="s">
        <v>8</v>
      </c>
      <c r="C22" t="s">
        <v>1</v>
      </c>
      <c r="D22" s="3">
        <v>79</v>
      </c>
      <c r="E22" s="3">
        <v>363</v>
      </c>
    </row>
    <row r="23" spans="1:5" ht="12.75">
      <c r="A23">
        <v>2009</v>
      </c>
      <c r="B23" t="s">
        <v>8</v>
      </c>
      <c r="C23" t="s">
        <v>7</v>
      </c>
      <c r="D23" s="3">
        <v>1</v>
      </c>
      <c r="E23" s="3">
        <v>6</v>
      </c>
    </row>
    <row r="24" spans="1:5" ht="12.75">
      <c r="A24">
        <v>2009</v>
      </c>
      <c r="B24" t="s">
        <v>8</v>
      </c>
      <c r="C24" t="s">
        <v>4</v>
      </c>
      <c r="D24" s="3">
        <v>1</v>
      </c>
      <c r="E24" s="3">
        <v>4</v>
      </c>
    </row>
    <row r="25" spans="1:5" ht="12.75">
      <c r="A25">
        <v>2009</v>
      </c>
      <c r="B25" t="s">
        <v>10</v>
      </c>
      <c r="C25" t="s">
        <v>1</v>
      </c>
      <c r="D25" s="3">
        <v>322</v>
      </c>
      <c r="E25" s="3">
        <v>2538</v>
      </c>
    </row>
    <row r="26" spans="1:5" ht="12.75">
      <c r="A26">
        <v>2009</v>
      </c>
      <c r="B26" t="s">
        <v>10</v>
      </c>
      <c r="C26" t="s">
        <v>12</v>
      </c>
      <c r="D26" s="3">
        <v>11</v>
      </c>
      <c r="E26" s="3">
        <v>152</v>
      </c>
    </row>
    <row r="27" spans="1:5" ht="12.75">
      <c r="A27">
        <v>2009</v>
      </c>
      <c r="B27" t="s">
        <v>10</v>
      </c>
      <c r="C27" t="s">
        <v>13</v>
      </c>
      <c r="D27" s="3">
        <v>20</v>
      </c>
      <c r="E27" s="3">
        <v>72</v>
      </c>
    </row>
    <row r="28" spans="1:5" ht="12.75">
      <c r="A28">
        <v>2009</v>
      </c>
      <c r="B28" t="s">
        <v>10</v>
      </c>
      <c r="C28" t="s">
        <v>14</v>
      </c>
      <c r="D28" s="3">
        <v>5</v>
      </c>
      <c r="E28" s="3">
        <v>42</v>
      </c>
    </row>
    <row r="29" spans="1:5" ht="12.75">
      <c r="A29">
        <v>2009</v>
      </c>
      <c r="B29" t="s">
        <v>10</v>
      </c>
      <c r="C29" t="s">
        <v>9</v>
      </c>
      <c r="D29" s="3">
        <v>24</v>
      </c>
      <c r="E29" s="3">
        <v>153</v>
      </c>
    </row>
    <row r="30" spans="1:5" ht="12.75">
      <c r="A30">
        <v>2009</v>
      </c>
      <c r="B30" t="s">
        <v>10</v>
      </c>
      <c r="C30" t="s">
        <v>7</v>
      </c>
      <c r="D30" s="3">
        <v>2</v>
      </c>
      <c r="E30" s="3">
        <v>12</v>
      </c>
    </row>
    <row r="31" spans="1:5" ht="12.75">
      <c r="A31">
        <v>2009</v>
      </c>
      <c r="B31" t="s">
        <v>10</v>
      </c>
      <c r="C31" t="s">
        <v>4</v>
      </c>
      <c r="D31" s="3">
        <v>18</v>
      </c>
      <c r="E31" s="3">
        <v>119</v>
      </c>
    </row>
    <row r="32" spans="1:5" ht="12.75">
      <c r="A32">
        <v>2009</v>
      </c>
      <c r="B32" t="s">
        <v>10</v>
      </c>
      <c r="C32" t="s">
        <v>16</v>
      </c>
      <c r="D32" s="3">
        <v>121</v>
      </c>
      <c r="E32" s="3">
        <v>422</v>
      </c>
    </row>
    <row r="33" spans="1:5" ht="12.75">
      <c r="A33">
        <v>2009</v>
      </c>
      <c r="B33" t="s">
        <v>10</v>
      </c>
      <c r="C33" t="s">
        <v>5</v>
      </c>
      <c r="D33" s="3">
        <v>245</v>
      </c>
      <c r="E33" s="3">
        <v>1255</v>
      </c>
    </row>
    <row r="34" spans="1:5" ht="12.75">
      <c r="A34">
        <v>2009</v>
      </c>
      <c r="B34" t="s">
        <v>17</v>
      </c>
      <c r="C34" t="s">
        <v>1</v>
      </c>
      <c r="D34" s="3">
        <v>193</v>
      </c>
      <c r="E34" s="3">
        <v>1050</v>
      </c>
    </row>
    <row r="35" spans="1:5" ht="12.75">
      <c r="A35">
        <v>2009</v>
      </c>
      <c r="B35" t="s">
        <v>17</v>
      </c>
      <c r="C35" t="s">
        <v>2</v>
      </c>
      <c r="D35" s="3">
        <v>10</v>
      </c>
      <c r="E35" s="3">
        <v>50</v>
      </c>
    </row>
    <row r="36" spans="1:5" ht="12.75">
      <c r="A36">
        <v>2009</v>
      </c>
      <c r="B36" t="s">
        <v>17</v>
      </c>
      <c r="C36" t="s">
        <v>13</v>
      </c>
      <c r="D36" s="3">
        <v>12</v>
      </c>
      <c r="E36" s="3">
        <v>64</v>
      </c>
    </row>
    <row r="37" spans="1:5" ht="12.75">
      <c r="A37">
        <v>2009</v>
      </c>
      <c r="B37" t="s">
        <v>17</v>
      </c>
      <c r="C37" t="s">
        <v>14</v>
      </c>
      <c r="D37" s="3">
        <v>1</v>
      </c>
      <c r="E37" s="3">
        <v>9</v>
      </c>
    </row>
    <row r="38" spans="1:5" ht="12.75">
      <c r="A38">
        <v>2009</v>
      </c>
      <c r="B38" t="s">
        <v>17</v>
      </c>
      <c r="C38" t="s">
        <v>9</v>
      </c>
      <c r="D38" s="3">
        <v>3</v>
      </c>
      <c r="E38" s="3">
        <v>13</v>
      </c>
    </row>
    <row r="39" spans="1:5" ht="12.75">
      <c r="A39">
        <v>2009</v>
      </c>
      <c r="B39" t="s">
        <v>17</v>
      </c>
      <c r="C39" t="s">
        <v>4</v>
      </c>
      <c r="D39" s="3">
        <v>8</v>
      </c>
      <c r="E39" s="3">
        <v>36</v>
      </c>
    </row>
    <row r="40" spans="1:5" ht="12.75">
      <c r="A40">
        <v>2009</v>
      </c>
      <c r="B40" t="s">
        <v>17</v>
      </c>
      <c r="C40" t="s">
        <v>16</v>
      </c>
      <c r="D40" s="3">
        <v>8</v>
      </c>
      <c r="E40" s="3">
        <v>66</v>
      </c>
    </row>
    <row r="41" spans="1:5" ht="12.75">
      <c r="A41">
        <v>2009</v>
      </c>
      <c r="B41" t="s">
        <v>17</v>
      </c>
      <c r="C41" t="s">
        <v>5</v>
      </c>
      <c r="D41" s="3">
        <v>6</v>
      </c>
      <c r="E41" s="3">
        <v>24</v>
      </c>
    </row>
    <row r="42" spans="1:5" ht="12.75">
      <c r="A42">
        <v>2009</v>
      </c>
      <c r="B42" t="s">
        <v>18</v>
      </c>
      <c r="C42" t="s">
        <v>1</v>
      </c>
      <c r="D42" s="3">
        <v>4</v>
      </c>
      <c r="E42" s="3">
        <v>22</v>
      </c>
    </row>
    <row r="43" spans="1:5" ht="12.75">
      <c r="A43">
        <v>2009</v>
      </c>
      <c r="B43" t="s">
        <v>19</v>
      </c>
      <c r="C43" t="s">
        <v>1</v>
      </c>
      <c r="D43" s="3">
        <v>109</v>
      </c>
      <c r="E43" s="3">
        <v>713</v>
      </c>
    </row>
    <row r="44" spans="1:5" ht="12.75">
      <c r="A44">
        <v>2009</v>
      </c>
      <c r="B44" t="s">
        <v>19</v>
      </c>
      <c r="C44" t="s">
        <v>13</v>
      </c>
      <c r="D44" s="3">
        <v>2</v>
      </c>
      <c r="E44" s="3">
        <v>12</v>
      </c>
    </row>
    <row r="45" spans="1:5" ht="12.75">
      <c r="A45">
        <v>2009</v>
      </c>
      <c r="B45" t="s">
        <v>19</v>
      </c>
      <c r="C45" t="s">
        <v>9</v>
      </c>
      <c r="D45" s="3">
        <v>1</v>
      </c>
      <c r="E45" s="3">
        <v>3</v>
      </c>
    </row>
    <row r="46" spans="1:5" ht="12.75">
      <c r="A46">
        <v>2009</v>
      </c>
      <c r="B46" t="s">
        <v>21</v>
      </c>
      <c r="C46" t="s">
        <v>1</v>
      </c>
      <c r="D46" s="3">
        <v>55</v>
      </c>
      <c r="E46" s="3">
        <v>278</v>
      </c>
    </row>
    <row r="47" spans="1:5" ht="12.75">
      <c r="A47">
        <v>2009</v>
      </c>
      <c r="B47" t="s">
        <v>21</v>
      </c>
      <c r="C47" t="s">
        <v>15</v>
      </c>
      <c r="D47" s="3">
        <v>1</v>
      </c>
      <c r="E47" s="3">
        <v>2</v>
      </c>
    </row>
    <row r="48" spans="1:5" ht="12.75">
      <c r="A48">
        <v>2009</v>
      </c>
      <c r="B48" t="s">
        <v>21</v>
      </c>
      <c r="C48" t="s">
        <v>5</v>
      </c>
      <c r="D48" s="3">
        <v>20</v>
      </c>
      <c r="E48" s="3">
        <v>104</v>
      </c>
    </row>
    <row r="49" spans="1:5" ht="12.75">
      <c r="A49">
        <v>2009</v>
      </c>
      <c r="B49" t="s">
        <v>22</v>
      </c>
      <c r="C49" t="s">
        <v>1</v>
      </c>
      <c r="D49" s="3">
        <v>35</v>
      </c>
      <c r="E49" s="3">
        <v>142</v>
      </c>
    </row>
    <row r="50" spans="1:5" ht="12.75">
      <c r="A50">
        <v>2009</v>
      </c>
      <c r="B50" t="s">
        <v>22</v>
      </c>
      <c r="C50" t="s">
        <v>16</v>
      </c>
      <c r="D50" s="3">
        <v>1</v>
      </c>
      <c r="E50" s="3">
        <v>2</v>
      </c>
    </row>
    <row r="51" spans="1:5" ht="12.75">
      <c r="A51">
        <v>2009</v>
      </c>
      <c r="B51" t="s">
        <v>22</v>
      </c>
      <c r="C51" t="s">
        <v>5</v>
      </c>
      <c r="D51" s="3">
        <v>2</v>
      </c>
      <c r="E51" s="3">
        <v>4</v>
      </c>
    </row>
    <row r="52" spans="1:5" ht="12.75">
      <c r="A52">
        <v>2009</v>
      </c>
      <c r="B52" t="s">
        <v>23</v>
      </c>
      <c r="C52" t="s">
        <v>1</v>
      </c>
      <c r="D52" s="3">
        <v>388</v>
      </c>
      <c r="E52" s="3">
        <v>3028</v>
      </c>
    </row>
    <row r="53" spans="1:5" ht="12.75">
      <c r="A53">
        <v>2009</v>
      </c>
      <c r="B53" t="s">
        <v>23</v>
      </c>
      <c r="C53" t="s">
        <v>13</v>
      </c>
      <c r="D53" s="3">
        <v>1</v>
      </c>
      <c r="E53" s="3">
        <v>4</v>
      </c>
    </row>
    <row r="54" spans="1:5" ht="12.75">
      <c r="A54">
        <v>2009</v>
      </c>
      <c r="B54" t="s">
        <v>23</v>
      </c>
      <c r="C54" t="s">
        <v>14</v>
      </c>
      <c r="D54" s="3">
        <v>1</v>
      </c>
      <c r="E54" s="3">
        <v>4</v>
      </c>
    </row>
    <row r="55" spans="1:5" ht="12.75">
      <c r="A55">
        <v>2009</v>
      </c>
      <c r="B55" t="s">
        <v>23</v>
      </c>
      <c r="C55" t="s">
        <v>16</v>
      </c>
      <c r="D55" s="3">
        <v>2</v>
      </c>
      <c r="E55" s="3">
        <v>12</v>
      </c>
    </row>
    <row r="56" spans="1:5" ht="12.75">
      <c r="A56">
        <v>2009</v>
      </c>
      <c r="B56" t="s">
        <v>23</v>
      </c>
      <c r="C56" t="s">
        <v>5</v>
      </c>
      <c r="D56" s="3">
        <v>223</v>
      </c>
      <c r="E56" s="3">
        <v>1464</v>
      </c>
    </row>
    <row r="57" spans="1:5" ht="12.75">
      <c r="A57">
        <v>2009</v>
      </c>
      <c r="B57" t="s">
        <v>24</v>
      </c>
      <c r="C57" t="s">
        <v>1</v>
      </c>
      <c r="D57" s="3">
        <v>123</v>
      </c>
      <c r="E57" s="3">
        <v>569</v>
      </c>
    </row>
    <row r="58" spans="1:5" ht="12.75">
      <c r="A58">
        <v>2009</v>
      </c>
      <c r="B58" t="s">
        <v>24</v>
      </c>
      <c r="C58" t="s">
        <v>49</v>
      </c>
      <c r="D58" s="3">
        <v>3</v>
      </c>
      <c r="E58" s="3">
        <v>11</v>
      </c>
    </row>
    <row r="59" spans="1:5" ht="12.75">
      <c r="A59">
        <v>2009</v>
      </c>
      <c r="B59" t="s">
        <v>24</v>
      </c>
      <c r="C59" t="s">
        <v>12</v>
      </c>
      <c r="D59" s="3">
        <v>3</v>
      </c>
      <c r="E59" s="3">
        <v>9</v>
      </c>
    </row>
    <row r="60" spans="1:5" ht="12.75">
      <c r="A60">
        <v>2009</v>
      </c>
      <c r="B60" t="s">
        <v>24</v>
      </c>
      <c r="C60" t="s">
        <v>16</v>
      </c>
      <c r="D60" s="3">
        <v>1</v>
      </c>
      <c r="E60" s="3">
        <v>6</v>
      </c>
    </row>
    <row r="61" spans="1:5" ht="12.75">
      <c r="A61">
        <v>2009</v>
      </c>
      <c r="B61" t="s">
        <v>24</v>
      </c>
      <c r="C61" t="s">
        <v>5</v>
      </c>
      <c r="D61" s="3">
        <v>24</v>
      </c>
      <c r="E61" s="3">
        <v>50</v>
      </c>
    </row>
    <row r="62" spans="1:5" ht="12.75">
      <c r="A62">
        <v>2009</v>
      </c>
      <c r="B62" t="s">
        <v>25</v>
      </c>
      <c r="C62" t="s">
        <v>1</v>
      </c>
      <c r="D62" s="3">
        <v>108</v>
      </c>
      <c r="E62" s="3">
        <v>527</v>
      </c>
    </row>
    <row r="63" spans="1:5" ht="12.75">
      <c r="A63">
        <v>2009</v>
      </c>
      <c r="B63" t="s">
        <v>25</v>
      </c>
      <c r="C63" t="s">
        <v>2</v>
      </c>
      <c r="D63" s="3">
        <v>14</v>
      </c>
      <c r="E63" s="3">
        <v>50</v>
      </c>
    </row>
    <row r="64" spans="1:5" ht="12.75">
      <c r="A64">
        <v>2009</v>
      </c>
      <c r="B64" t="s">
        <v>25</v>
      </c>
      <c r="C64" t="s">
        <v>3</v>
      </c>
      <c r="D64" s="3">
        <v>1</v>
      </c>
      <c r="E64" s="3">
        <v>3</v>
      </c>
    </row>
    <row r="65" spans="1:5" ht="12.75">
      <c r="A65">
        <v>2009</v>
      </c>
      <c r="B65" t="s">
        <v>25</v>
      </c>
      <c r="C65" t="s">
        <v>9</v>
      </c>
      <c r="D65" s="3">
        <v>2</v>
      </c>
      <c r="E65" s="3">
        <v>18</v>
      </c>
    </row>
    <row r="66" spans="1:5" ht="12.75">
      <c r="A66">
        <v>2009</v>
      </c>
      <c r="B66" t="s">
        <v>25</v>
      </c>
      <c r="C66" t="s">
        <v>4</v>
      </c>
      <c r="D66" s="3">
        <v>1</v>
      </c>
      <c r="E66" s="3">
        <v>1</v>
      </c>
    </row>
    <row r="67" spans="1:5" ht="12.75">
      <c r="A67">
        <v>2009</v>
      </c>
      <c r="B67" t="s">
        <v>25</v>
      </c>
      <c r="C67" t="s">
        <v>5</v>
      </c>
      <c r="D67" s="3">
        <v>29</v>
      </c>
      <c r="E67" s="3">
        <v>83</v>
      </c>
    </row>
    <row r="68" spans="1:5" ht="12.75">
      <c r="A68">
        <v>2009</v>
      </c>
      <c r="B68" t="s">
        <v>26</v>
      </c>
      <c r="C68" t="s">
        <v>1</v>
      </c>
      <c r="D68" s="3">
        <v>66</v>
      </c>
      <c r="E68" s="3">
        <v>360</v>
      </c>
    </row>
    <row r="69" spans="1:5" ht="12.75">
      <c r="A69">
        <v>2009</v>
      </c>
      <c r="B69" t="s">
        <v>26</v>
      </c>
      <c r="C69" t="s">
        <v>11</v>
      </c>
      <c r="D69" s="3">
        <v>2</v>
      </c>
      <c r="E69" s="3">
        <v>2</v>
      </c>
    </row>
    <row r="70" spans="1:5" ht="12.75">
      <c r="A70">
        <v>2009</v>
      </c>
      <c r="B70" t="s">
        <v>26</v>
      </c>
      <c r="C70" t="s">
        <v>13</v>
      </c>
      <c r="D70" s="3">
        <v>1</v>
      </c>
      <c r="E70" s="3">
        <v>2</v>
      </c>
    </row>
    <row r="71" spans="1:5" ht="12.75">
      <c r="A71">
        <v>2009</v>
      </c>
      <c r="B71" t="s">
        <v>26</v>
      </c>
      <c r="C71" t="s">
        <v>3</v>
      </c>
      <c r="D71" s="3">
        <v>1</v>
      </c>
      <c r="E71" s="3">
        <v>4</v>
      </c>
    </row>
    <row r="72" spans="1:5" ht="12.75">
      <c r="A72">
        <v>2009</v>
      </c>
      <c r="B72" t="s">
        <v>26</v>
      </c>
      <c r="C72" t="s">
        <v>14</v>
      </c>
      <c r="D72" s="3">
        <v>1</v>
      </c>
      <c r="E72" s="3">
        <v>9</v>
      </c>
    </row>
    <row r="73" spans="1:5" ht="12.75">
      <c r="A73">
        <v>2009</v>
      </c>
      <c r="B73" t="s">
        <v>26</v>
      </c>
      <c r="C73" t="s">
        <v>5</v>
      </c>
      <c r="D73" s="3">
        <v>16</v>
      </c>
      <c r="E73" s="3">
        <v>46</v>
      </c>
    </row>
    <row r="74" spans="1:5" ht="12.75">
      <c r="A74">
        <v>2009</v>
      </c>
      <c r="B74" t="s">
        <v>27</v>
      </c>
      <c r="C74" t="s">
        <v>1</v>
      </c>
      <c r="D74" s="3">
        <v>129</v>
      </c>
      <c r="E74" s="3">
        <v>652</v>
      </c>
    </row>
    <row r="75" spans="1:5" ht="12.75">
      <c r="A75">
        <v>2009</v>
      </c>
      <c r="B75" t="s">
        <v>27</v>
      </c>
      <c r="C75" t="s">
        <v>13</v>
      </c>
      <c r="D75" s="3">
        <v>3</v>
      </c>
      <c r="E75" s="3">
        <v>5</v>
      </c>
    </row>
    <row r="76" spans="1:5" ht="12.75">
      <c r="A76">
        <v>2009</v>
      </c>
      <c r="B76" t="s">
        <v>27</v>
      </c>
      <c r="C76" t="s">
        <v>5</v>
      </c>
      <c r="D76" s="3">
        <v>7</v>
      </c>
      <c r="E76" s="3">
        <v>39</v>
      </c>
    </row>
    <row r="77" spans="1:5" ht="12.75">
      <c r="A77">
        <v>2009</v>
      </c>
      <c r="B77" t="s">
        <v>28</v>
      </c>
      <c r="C77" t="s">
        <v>1</v>
      </c>
      <c r="D77" s="3">
        <v>355</v>
      </c>
      <c r="E77" s="3">
        <v>2149</v>
      </c>
    </row>
    <row r="78" spans="1:5" ht="12.75">
      <c r="A78">
        <v>2009</v>
      </c>
      <c r="B78" t="s">
        <v>28</v>
      </c>
      <c r="C78" t="s">
        <v>49</v>
      </c>
      <c r="D78" s="3">
        <v>2</v>
      </c>
      <c r="E78" s="3">
        <v>13</v>
      </c>
    </row>
    <row r="79" spans="1:5" ht="12.75">
      <c r="A79">
        <v>2009</v>
      </c>
      <c r="B79" t="s">
        <v>28</v>
      </c>
      <c r="C79" t="s">
        <v>12</v>
      </c>
      <c r="D79" s="3">
        <v>5</v>
      </c>
      <c r="E79" s="3">
        <v>5</v>
      </c>
    </row>
    <row r="80" spans="1:5" ht="12.75">
      <c r="A80">
        <v>2009</v>
      </c>
      <c r="B80" t="s">
        <v>28</v>
      </c>
      <c r="C80" t="s">
        <v>13</v>
      </c>
      <c r="D80" s="3">
        <v>10</v>
      </c>
      <c r="E80" s="3">
        <v>45</v>
      </c>
    </row>
    <row r="81" spans="1:5" ht="12.75">
      <c r="A81">
        <v>2009</v>
      </c>
      <c r="B81" t="s">
        <v>28</v>
      </c>
      <c r="C81" t="s">
        <v>14</v>
      </c>
      <c r="D81" s="3">
        <v>5</v>
      </c>
      <c r="E81" s="3">
        <v>24</v>
      </c>
    </row>
    <row r="82" spans="1:5" ht="12.75">
      <c r="A82">
        <v>2009</v>
      </c>
      <c r="B82" t="s">
        <v>28</v>
      </c>
      <c r="C82" t="s">
        <v>9</v>
      </c>
      <c r="D82" s="3">
        <v>1</v>
      </c>
      <c r="E82" s="3">
        <v>10</v>
      </c>
    </row>
    <row r="83" spans="1:5" ht="12.75">
      <c r="A83">
        <v>2009</v>
      </c>
      <c r="B83" t="s">
        <v>28</v>
      </c>
      <c r="C83" t="s">
        <v>7</v>
      </c>
      <c r="D83" s="3">
        <v>13</v>
      </c>
      <c r="E83" s="3">
        <v>56</v>
      </c>
    </row>
    <row r="84" spans="1:5" ht="12.75">
      <c r="A84">
        <v>2009</v>
      </c>
      <c r="B84" t="s">
        <v>28</v>
      </c>
      <c r="C84" t="s">
        <v>16</v>
      </c>
      <c r="D84" s="3">
        <v>8</v>
      </c>
      <c r="E84" s="3">
        <v>34</v>
      </c>
    </row>
    <row r="85" spans="1:5" ht="12.75">
      <c r="A85">
        <v>2009</v>
      </c>
      <c r="B85" t="s">
        <v>28</v>
      </c>
      <c r="C85" t="s">
        <v>5</v>
      </c>
      <c r="D85" s="3">
        <v>27</v>
      </c>
      <c r="E85" s="3">
        <v>159</v>
      </c>
    </row>
    <row r="86" spans="1:5" ht="12.75">
      <c r="A86">
        <v>2009</v>
      </c>
      <c r="B86" t="s">
        <v>29</v>
      </c>
      <c r="C86" t="s">
        <v>1</v>
      </c>
      <c r="D86" s="3">
        <v>169</v>
      </c>
      <c r="E86" s="3">
        <v>965</v>
      </c>
    </row>
    <row r="87" spans="1:5" ht="12.75">
      <c r="A87">
        <v>2009</v>
      </c>
      <c r="B87" t="s">
        <v>29</v>
      </c>
      <c r="C87" t="s">
        <v>11</v>
      </c>
      <c r="D87" s="3">
        <v>13</v>
      </c>
      <c r="E87" s="3">
        <v>113</v>
      </c>
    </row>
    <row r="88" spans="1:5" ht="12.75">
      <c r="A88">
        <v>2009</v>
      </c>
      <c r="B88" t="s">
        <v>29</v>
      </c>
      <c r="C88" t="s">
        <v>49</v>
      </c>
      <c r="D88" s="3">
        <v>1</v>
      </c>
      <c r="E88" s="3">
        <v>2</v>
      </c>
    </row>
    <row r="89" spans="1:5" ht="12.75">
      <c r="A89">
        <v>2009</v>
      </c>
      <c r="B89" t="s">
        <v>29</v>
      </c>
      <c r="C89" t="s">
        <v>12</v>
      </c>
      <c r="D89" s="3">
        <v>2</v>
      </c>
      <c r="E89" s="3">
        <v>6</v>
      </c>
    </row>
    <row r="90" spans="1:5" ht="12.75">
      <c r="A90">
        <v>2009</v>
      </c>
      <c r="B90" t="s">
        <v>29</v>
      </c>
      <c r="C90" t="s">
        <v>13</v>
      </c>
      <c r="D90" s="3">
        <v>2</v>
      </c>
      <c r="E90" s="3">
        <v>9</v>
      </c>
    </row>
    <row r="91" spans="1:5" ht="12.75">
      <c r="A91">
        <v>2009</v>
      </c>
      <c r="B91" t="s">
        <v>29</v>
      </c>
      <c r="C91" t="s">
        <v>3</v>
      </c>
      <c r="D91" s="3">
        <v>1</v>
      </c>
      <c r="E91" s="3">
        <v>1</v>
      </c>
    </row>
    <row r="92" spans="1:5" ht="12.75">
      <c r="A92">
        <v>2009</v>
      </c>
      <c r="B92" t="s">
        <v>29</v>
      </c>
      <c r="C92" t="s">
        <v>9</v>
      </c>
      <c r="D92" s="3">
        <v>1</v>
      </c>
      <c r="E92" s="3">
        <v>5</v>
      </c>
    </row>
    <row r="93" spans="1:5" ht="12.75">
      <c r="A93">
        <v>2009</v>
      </c>
      <c r="B93" t="s">
        <v>29</v>
      </c>
      <c r="C93" t="s">
        <v>7</v>
      </c>
      <c r="D93" s="3">
        <v>1</v>
      </c>
      <c r="E93" s="3">
        <v>3</v>
      </c>
    </row>
    <row r="94" spans="1:5" ht="12.75">
      <c r="A94">
        <v>2009</v>
      </c>
      <c r="B94" t="s">
        <v>29</v>
      </c>
      <c r="C94" t="s">
        <v>4</v>
      </c>
      <c r="D94" s="3">
        <v>5</v>
      </c>
      <c r="E94" s="3">
        <v>13</v>
      </c>
    </row>
    <row r="95" spans="1:5" ht="12.75">
      <c r="A95">
        <v>2009</v>
      </c>
      <c r="B95" t="s">
        <v>29</v>
      </c>
      <c r="C95" t="s">
        <v>5</v>
      </c>
      <c r="D95" s="3">
        <v>19</v>
      </c>
      <c r="E95" s="3">
        <v>112</v>
      </c>
    </row>
    <row r="96" spans="1:5" ht="12.75">
      <c r="A96">
        <v>2009</v>
      </c>
      <c r="B96" t="s">
        <v>30</v>
      </c>
      <c r="C96" t="s">
        <v>1</v>
      </c>
      <c r="D96" s="3">
        <v>66</v>
      </c>
      <c r="E96" s="3">
        <v>293</v>
      </c>
    </row>
    <row r="97" spans="1:5" ht="12.75">
      <c r="A97">
        <v>2009</v>
      </c>
      <c r="B97" t="s">
        <v>30</v>
      </c>
      <c r="C97" t="s">
        <v>5</v>
      </c>
      <c r="D97" s="3">
        <v>14</v>
      </c>
      <c r="E97" s="3">
        <v>61</v>
      </c>
    </row>
    <row r="98" spans="1:5" ht="12.75">
      <c r="A98">
        <v>2009</v>
      </c>
      <c r="B98" t="s">
        <v>31</v>
      </c>
      <c r="C98" t="s">
        <v>2</v>
      </c>
      <c r="D98" s="3">
        <v>28</v>
      </c>
      <c r="E98" s="3">
        <v>60</v>
      </c>
    </row>
    <row r="99" spans="1:5" ht="12.75">
      <c r="A99">
        <v>2009</v>
      </c>
      <c r="B99" t="s">
        <v>31</v>
      </c>
      <c r="C99" t="s">
        <v>11</v>
      </c>
      <c r="D99" s="3">
        <v>211</v>
      </c>
      <c r="E99" s="3">
        <v>716</v>
      </c>
    </row>
    <row r="100" spans="1:5" ht="12.75">
      <c r="A100">
        <v>2009</v>
      </c>
      <c r="B100" t="s">
        <v>31</v>
      </c>
      <c r="C100" t="s">
        <v>13</v>
      </c>
      <c r="D100" s="3">
        <v>5</v>
      </c>
      <c r="E100" s="3">
        <v>21</v>
      </c>
    </row>
    <row r="101" spans="1:5" ht="12.75">
      <c r="A101">
        <v>2009</v>
      </c>
      <c r="B101" t="s">
        <v>31</v>
      </c>
      <c r="C101" t="s">
        <v>14</v>
      </c>
      <c r="D101" s="3">
        <v>2</v>
      </c>
      <c r="E101" s="3">
        <v>13</v>
      </c>
    </row>
    <row r="102" spans="1:5" ht="12.75">
      <c r="A102">
        <v>2009</v>
      </c>
      <c r="B102" t="s">
        <v>31</v>
      </c>
      <c r="C102" t="s">
        <v>9</v>
      </c>
      <c r="D102" s="3">
        <v>2</v>
      </c>
      <c r="E102" s="3">
        <v>6</v>
      </c>
    </row>
    <row r="103" spans="1:5" ht="12.75">
      <c r="A103">
        <v>2009</v>
      </c>
      <c r="B103" t="s">
        <v>31</v>
      </c>
      <c r="C103" t="s">
        <v>16</v>
      </c>
      <c r="D103" s="3">
        <v>86</v>
      </c>
      <c r="E103" s="3">
        <v>322</v>
      </c>
    </row>
    <row r="104" spans="1:5" ht="12.75">
      <c r="A104">
        <v>2009</v>
      </c>
      <c r="B104" t="s">
        <v>31</v>
      </c>
      <c r="C104" t="s">
        <v>5</v>
      </c>
      <c r="D104" s="3">
        <v>86</v>
      </c>
      <c r="E104" s="3">
        <v>275</v>
      </c>
    </row>
    <row r="105" spans="1:5" ht="12.75">
      <c r="A105">
        <v>2009</v>
      </c>
      <c r="B105" t="s">
        <v>32</v>
      </c>
      <c r="C105" t="s">
        <v>1</v>
      </c>
      <c r="D105" s="3">
        <v>216</v>
      </c>
      <c r="E105" s="3">
        <v>1410</v>
      </c>
    </row>
    <row r="106" spans="1:5" ht="12.75">
      <c r="A106">
        <v>2009</v>
      </c>
      <c r="B106" t="s">
        <v>32</v>
      </c>
      <c r="C106" t="s">
        <v>2</v>
      </c>
      <c r="D106" s="3">
        <v>45</v>
      </c>
      <c r="E106" s="3">
        <v>342</v>
      </c>
    </row>
    <row r="107" spans="1:5" ht="12.75">
      <c r="A107">
        <v>2009</v>
      </c>
      <c r="B107" t="s">
        <v>32</v>
      </c>
      <c r="C107" t="s">
        <v>13</v>
      </c>
      <c r="D107" s="3">
        <v>4</v>
      </c>
      <c r="E107" s="3">
        <v>19</v>
      </c>
    </row>
    <row r="108" spans="1:5" ht="12.75">
      <c r="A108">
        <v>2009</v>
      </c>
      <c r="B108" t="s">
        <v>32</v>
      </c>
      <c r="C108" t="s">
        <v>14</v>
      </c>
      <c r="D108" s="3">
        <v>3</v>
      </c>
      <c r="E108" s="3">
        <v>15</v>
      </c>
    </row>
    <row r="109" spans="1:5" ht="12.75">
      <c r="A109">
        <v>2009</v>
      </c>
      <c r="B109" t="s">
        <v>32</v>
      </c>
      <c r="C109" t="s">
        <v>7</v>
      </c>
      <c r="D109" s="3">
        <v>6</v>
      </c>
      <c r="E109" s="3">
        <v>30</v>
      </c>
    </row>
    <row r="110" spans="1:5" ht="12.75">
      <c r="A110">
        <v>2009</v>
      </c>
      <c r="B110" t="s">
        <v>32</v>
      </c>
      <c r="C110" t="s">
        <v>4</v>
      </c>
      <c r="D110" s="3">
        <v>4</v>
      </c>
      <c r="E110" s="3">
        <v>43</v>
      </c>
    </row>
    <row r="111" spans="1:5" ht="12.75">
      <c r="A111">
        <v>2009</v>
      </c>
      <c r="B111" t="s">
        <v>32</v>
      </c>
      <c r="C111" t="s">
        <v>16</v>
      </c>
      <c r="D111" s="3">
        <v>2</v>
      </c>
      <c r="E111" s="3">
        <v>10</v>
      </c>
    </row>
    <row r="112" spans="1:5" ht="12.75">
      <c r="A112">
        <v>2009</v>
      </c>
      <c r="B112" t="s">
        <v>32</v>
      </c>
      <c r="C112" t="s">
        <v>5</v>
      </c>
      <c r="D112" s="3">
        <v>4</v>
      </c>
      <c r="E112" s="3">
        <v>35</v>
      </c>
    </row>
    <row r="113" spans="1:5" ht="12.75">
      <c r="A113">
        <v>2009</v>
      </c>
      <c r="B113" t="s">
        <v>33</v>
      </c>
      <c r="C113" t="s">
        <v>1</v>
      </c>
      <c r="D113" s="3">
        <v>120</v>
      </c>
      <c r="E113" s="3">
        <v>701</v>
      </c>
    </row>
    <row r="114" spans="1:5" ht="12.75">
      <c r="A114">
        <v>2009</v>
      </c>
      <c r="B114" t="s">
        <v>33</v>
      </c>
      <c r="C114" t="s">
        <v>49</v>
      </c>
      <c r="D114" s="3">
        <v>1</v>
      </c>
      <c r="E114" s="3">
        <v>4</v>
      </c>
    </row>
    <row r="115" spans="1:5" ht="12.75">
      <c r="A115">
        <v>2009</v>
      </c>
      <c r="B115" t="s">
        <v>33</v>
      </c>
      <c r="C115" t="s">
        <v>13</v>
      </c>
      <c r="D115" s="3">
        <v>2</v>
      </c>
      <c r="E115" s="3">
        <v>2</v>
      </c>
    </row>
    <row r="116" spans="1:5" ht="12.75">
      <c r="A116">
        <v>2009</v>
      </c>
      <c r="B116" t="s">
        <v>33</v>
      </c>
      <c r="C116" t="s">
        <v>9</v>
      </c>
      <c r="D116" s="3">
        <v>1</v>
      </c>
      <c r="E116" s="3">
        <v>4</v>
      </c>
    </row>
    <row r="117" spans="1:5" ht="12.75">
      <c r="A117">
        <v>2009</v>
      </c>
      <c r="B117" t="s">
        <v>33</v>
      </c>
      <c r="C117" t="s">
        <v>5</v>
      </c>
      <c r="D117" s="3">
        <v>1</v>
      </c>
      <c r="E117" s="3">
        <v>4</v>
      </c>
    </row>
    <row r="118" spans="1:5" ht="12.75">
      <c r="A118">
        <v>2009</v>
      </c>
      <c r="B118" t="s">
        <v>34</v>
      </c>
      <c r="C118" t="s">
        <v>1</v>
      </c>
      <c r="D118" s="3">
        <v>70</v>
      </c>
      <c r="E118" s="3">
        <v>352</v>
      </c>
    </row>
    <row r="119" spans="1:5" ht="12.75">
      <c r="A119">
        <v>2009</v>
      </c>
      <c r="B119" t="s">
        <v>34</v>
      </c>
      <c r="C119" t="s">
        <v>14</v>
      </c>
      <c r="D119" s="3">
        <v>1</v>
      </c>
      <c r="E119" s="3">
        <v>9</v>
      </c>
    </row>
    <row r="120" spans="1:5" ht="12.75">
      <c r="A120">
        <v>2009</v>
      </c>
      <c r="B120" t="s">
        <v>34</v>
      </c>
      <c r="C120" t="s">
        <v>9</v>
      </c>
      <c r="D120" s="3">
        <v>2</v>
      </c>
      <c r="E120" s="3">
        <v>13</v>
      </c>
    </row>
    <row r="121" spans="1:5" ht="12.75">
      <c r="A121">
        <v>2009</v>
      </c>
      <c r="B121" t="s">
        <v>34</v>
      </c>
      <c r="C121" t="s">
        <v>5</v>
      </c>
      <c r="D121" s="3">
        <v>2</v>
      </c>
      <c r="E121" s="3">
        <v>8</v>
      </c>
    </row>
    <row r="122" spans="1:5" ht="12.75">
      <c r="A122">
        <v>2009</v>
      </c>
      <c r="B122" t="s">
        <v>35</v>
      </c>
      <c r="C122" t="s">
        <v>1</v>
      </c>
      <c r="D122" s="3">
        <v>15</v>
      </c>
      <c r="E122" s="3">
        <v>82</v>
      </c>
    </row>
    <row r="123" spans="1:5" ht="12.75">
      <c r="A123">
        <v>2009</v>
      </c>
      <c r="B123" t="s">
        <v>35</v>
      </c>
      <c r="C123" t="s">
        <v>13</v>
      </c>
      <c r="D123" s="3">
        <v>1</v>
      </c>
      <c r="E123" s="3">
        <v>3</v>
      </c>
    </row>
    <row r="124" spans="1:5" ht="12.75">
      <c r="A124">
        <v>2009</v>
      </c>
      <c r="B124" t="s">
        <v>35</v>
      </c>
      <c r="C124" t="s">
        <v>15</v>
      </c>
      <c r="D124" s="3">
        <v>1</v>
      </c>
      <c r="E124" s="3">
        <v>4</v>
      </c>
    </row>
    <row r="125" spans="1:5" ht="12.75">
      <c r="A125">
        <v>2009</v>
      </c>
      <c r="B125" t="s">
        <v>35</v>
      </c>
      <c r="C125" t="s">
        <v>9</v>
      </c>
      <c r="D125" s="3">
        <v>3</v>
      </c>
      <c r="E125" s="3">
        <v>16</v>
      </c>
    </row>
    <row r="126" spans="1:5" ht="12.75">
      <c r="A126">
        <v>2009</v>
      </c>
      <c r="B126" t="s">
        <v>35</v>
      </c>
      <c r="C126" t="s">
        <v>16</v>
      </c>
      <c r="D126" s="3">
        <v>2</v>
      </c>
      <c r="E126" s="3">
        <v>11</v>
      </c>
    </row>
    <row r="127" spans="1:5" ht="12.75">
      <c r="A127">
        <v>2009</v>
      </c>
      <c r="B127" t="s">
        <v>35</v>
      </c>
      <c r="C127" t="s">
        <v>5</v>
      </c>
      <c r="D127" s="3">
        <v>8</v>
      </c>
      <c r="E127" s="3">
        <v>27</v>
      </c>
    </row>
    <row r="128" spans="1:5" ht="12.75">
      <c r="A128">
        <v>2009</v>
      </c>
      <c r="B128" t="s">
        <v>36</v>
      </c>
      <c r="C128" t="s">
        <v>1</v>
      </c>
      <c r="D128" s="3">
        <v>33</v>
      </c>
      <c r="E128" s="3">
        <v>197</v>
      </c>
    </row>
    <row r="129" spans="1:5" ht="12.75">
      <c r="A129">
        <v>2009</v>
      </c>
      <c r="B129" t="s">
        <v>36</v>
      </c>
      <c r="C129" t="s">
        <v>13</v>
      </c>
      <c r="D129" s="3">
        <v>3</v>
      </c>
      <c r="E129" s="3">
        <v>12</v>
      </c>
    </row>
    <row r="130" spans="1:5" ht="12.75">
      <c r="A130">
        <v>2009</v>
      </c>
      <c r="B130" t="s">
        <v>36</v>
      </c>
      <c r="C130" t="s">
        <v>14</v>
      </c>
      <c r="D130" s="3">
        <v>1</v>
      </c>
      <c r="E130" s="3">
        <v>9</v>
      </c>
    </row>
    <row r="131" spans="1:5" ht="12.75">
      <c r="A131">
        <v>2009</v>
      </c>
      <c r="B131" t="s">
        <v>36</v>
      </c>
      <c r="C131" t="s">
        <v>9</v>
      </c>
      <c r="D131" s="3">
        <v>1</v>
      </c>
      <c r="E131" s="3">
        <v>9</v>
      </c>
    </row>
    <row r="132" spans="1:5" ht="12.75">
      <c r="A132">
        <v>2009</v>
      </c>
      <c r="B132" t="s">
        <v>36</v>
      </c>
      <c r="C132" t="s">
        <v>5</v>
      </c>
      <c r="D132" s="3">
        <v>15</v>
      </c>
      <c r="E132" s="3">
        <v>65</v>
      </c>
    </row>
    <row r="133" spans="1:5" ht="12.75">
      <c r="A133">
        <v>2009</v>
      </c>
      <c r="B133" t="s">
        <v>37</v>
      </c>
      <c r="C133" t="s">
        <v>1</v>
      </c>
      <c r="D133" s="3">
        <v>8</v>
      </c>
      <c r="E133" s="3">
        <v>52</v>
      </c>
    </row>
    <row r="134" spans="1:5" ht="12.75">
      <c r="A134">
        <v>2009</v>
      </c>
      <c r="B134" t="s">
        <v>37</v>
      </c>
      <c r="C134" t="s">
        <v>13</v>
      </c>
      <c r="D134" s="3">
        <v>1</v>
      </c>
      <c r="E134" s="3">
        <v>4</v>
      </c>
    </row>
    <row r="135" spans="1:5" ht="12.75">
      <c r="A135">
        <v>2009</v>
      </c>
      <c r="B135" t="s">
        <v>37</v>
      </c>
      <c r="C135" t="s">
        <v>9</v>
      </c>
      <c r="D135" s="3">
        <v>1</v>
      </c>
      <c r="E135" s="3">
        <v>8</v>
      </c>
    </row>
    <row r="136" spans="1:5" ht="12.75">
      <c r="A136">
        <v>2009</v>
      </c>
      <c r="B136" t="s">
        <v>37</v>
      </c>
      <c r="C136" t="s">
        <v>16</v>
      </c>
      <c r="D136" s="3">
        <v>3</v>
      </c>
      <c r="E136" s="3">
        <v>20</v>
      </c>
    </row>
    <row r="137" spans="1:5" ht="12.75">
      <c r="A137">
        <v>2009</v>
      </c>
      <c r="B137" t="s">
        <v>37</v>
      </c>
      <c r="C137" t="s">
        <v>5</v>
      </c>
      <c r="D137" s="3">
        <v>3</v>
      </c>
      <c r="E137" s="3">
        <v>20</v>
      </c>
    </row>
    <row r="138" spans="1:7" s="6" customFormat="1" ht="12.75">
      <c r="A138" s="6">
        <v>2009</v>
      </c>
      <c r="B138" s="6" t="s">
        <v>38</v>
      </c>
      <c r="C138" s="6" t="s">
        <v>1</v>
      </c>
      <c r="D138" s="13">
        <v>13</v>
      </c>
      <c r="E138" s="13">
        <v>40</v>
      </c>
      <c r="F138" s="7">
        <f>SUM(D9:D138)</f>
        <v>6467</v>
      </c>
      <c r="G138" s="7">
        <f>SUM(E9:E138)</f>
        <v>35117</v>
      </c>
    </row>
    <row r="139" spans="1:5" ht="12.75">
      <c r="A139">
        <v>2009</v>
      </c>
      <c r="B139" t="s">
        <v>39</v>
      </c>
      <c r="C139" t="s">
        <v>1</v>
      </c>
      <c r="D139" s="12">
        <v>22</v>
      </c>
      <c r="E139" s="12">
        <v>81</v>
      </c>
    </row>
    <row r="140" spans="1:5" ht="12.75">
      <c r="A140">
        <v>2009</v>
      </c>
      <c r="B140" t="s">
        <v>56</v>
      </c>
      <c r="C140" t="s">
        <v>1</v>
      </c>
      <c r="D140" s="12">
        <v>7</v>
      </c>
      <c r="E140" s="12">
        <v>35</v>
      </c>
    </row>
    <row r="141" spans="1:5" ht="12.75">
      <c r="A141">
        <v>2009</v>
      </c>
      <c r="B141" t="s">
        <v>40</v>
      </c>
      <c r="C141" t="s">
        <v>1</v>
      </c>
      <c r="D141" s="12">
        <v>4</v>
      </c>
      <c r="E141" s="12">
        <v>16</v>
      </c>
    </row>
    <row r="142" spans="1:5" ht="12.75">
      <c r="A142">
        <v>2009</v>
      </c>
      <c r="B142" t="s">
        <v>41</v>
      </c>
      <c r="C142" t="s">
        <v>1</v>
      </c>
      <c r="D142" s="12">
        <v>4</v>
      </c>
      <c r="E142" s="12">
        <v>18</v>
      </c>
    </row>
    <row r="143" spans="1:5" ht="12.75">
      <c r="A143">
        <v>2009</v>
      </c>
      <c r="B143" t="s">
        <v>43</v>
      </c>
      <c r="C143" t="s">
        <v>1</v>
      </c>
      <c r="D143" s="12">
        <v>6</v>
      </c>
      <c r="E143" s="12">
        <v>18</v>
      </c>
    </row>
    <row r="144" spans="1:5" ht="12.75">
      <c r="A144">
        <v>2008</v>
      </c>
      <c r="B144" t="s">
        <v>0</v>
      </c>
      <c r="C144" t="s">
        <v>1</v>
      </c>
      <c r="D144" s="3">
        <v>1001</v>
      </c>
      <c r="E144" s="3">
        <v>5914</v>
      </c>
    </row>
    <row r="145" spans="1:5" ht="12.75">
      <c r="A145">
        <v>2008</v>
      </c>
      <c r="B145" t="s">
        <v>0</v>
      </c>
      <c r="C145" t="s">
        <v>2</v>
      </c>
      <c r="D145" s="3">
        <v>44</v>
      </c>
      <c r="E145" s="3">
        <v>386</v>
      </c>
    </row>
    <row r="146" spans="1:5" ht="12.75">
      <c r="A146">
        <v>2008</v>
      </c>
      <c r="B146" t="s">
        <v>0</v>
      </c>
      <c r="C146" t="s">
        <v>11</v>
      </c>
      <c r="D146" s="3">
        <v>1</v>
      </c>
      <c r="E146" s="3">
        <v>2</v>
      </c>
    </row>
    <row r="147" spans="1:5" ht="12.75">
      <c r="A147">
        <v>2008</v>
      </c>
      <c r="B147" t="s">
        <v>0</v>
      </c>
      <c r="C147" t="s">
        <v>13</v>
      </c>
      <c r="D147" s="3">
        <v>69</v>
      </c>
      <c r="E147" s="3">
        <v>230</v>
      </c>
    </row>
    <row r="148" spans="1:5" ht="12.75">
      <c r="A148">
        <v>2008</v>
      </c>
      <c r="B148" t="s">
        <v>0</v>
      </c>
      <c r="C148" t="s">
        <v>3</v>
      </c>
      <c r="D148" s="3">
        <v>2</v>
      </c>
      <c r="E148" s="3">
        <v>8</v>
      </c>
    </row>
    <row r="149" spans="1:5" ht="12.75">
      <c r="A149">
        <v>2008</v>
      </c>
      <c r="B149" t="s">
        <v>0</v>
      </c>
      <c r="C149" t="s">
        <v>14</v>
      </c>
      <c r="D149" s="3">
        <v>13</v>
      </c>
      <c r="E149" s="3">
        <v>98</v>
      </c>
    </row>
    <row r="150" spans="1:5" ht="12.75">
      <c r="A150">
        <v>2008</v>
      </c>
      <c r="B150" t="s">
        <v>0</v>
      </c>
      <c r="C150" t="s">
        <v>15</v>
      </c>
      <c r="D150" s="3">
        <v>2</v>
      </c>
      <c r="E150" s="3">
        <v>7</v>
      </c>
    </row>
    <row r="151" spans="1:5" ht="12.75">
      <c r="A151">
        <v>2008</v>
      </c>
      <c r="B151" t="s">
        <v>0</v>
      </c>
      <c r="C151" t="s">
        <v>9</v>
      </c>
      <c r="D151" s="3">
        <v>129</v>
      </c>
      <c r="E151" s="3">
        <v>664</v>
      </c>
    </row>
    <row r="152" spans="1:5" ht="12.75">
      <c r="A152">
        <v>2008</v>
      </c>
      <c r="B152" t="s">
        <v>0</v>
      </c>
      <c r="C152" t="s">
        <v>4</v>
      </c>
      <c r="D152" s="3">
        <v>99</v>
      </c>
      <c r="E152" s="3">
        <v>540</v>
      </c>
    </row>
    <row r="153" spans="1:5" ht="12.75">
      <c r="A153">
        <v>2008</v>
      </c>
      <c r="B153" t="s">
        <v>0</v>
      </c>
      <c r="C153" t="s">
        <v>16</v>
      </c>
      <c r="D153" s="3">
        <v>300</v>
      </c>
      <c r="E153" s="3">
        <v>1415</v>
      </c>
    </row>
    <row r="154" spans="1:5" ht="12.75">
      <c r="A154">
        <v>2008</v>
      </c>
      <c r="B154" t="s">
        <v>0</v>
      </c>
      <c r="C154" t="s">
        <v>5</v>
      </c>
      <c r="D154" s="3">
        <v>317</v>
      </c>
      <c r="E154" s="3">
        <v>1497</v>
      </c>
    </row>
    <row r="155" spans="1:5" ht="12.75">
      <c r="A155">
        <v>2008</v>
      </c>
      <c r="B155" t="s">
        <v>6</v>
      </c>
      <c r="C155" t="s">
        <v>1</v>
      </c>
      <c r="D155" s="3">
        <v>30</v>
      </c>
      <c r="E155" s="3">
        <v>121</v>
      </c>
    </row>
    <row r="156" spans="1:5" ht="12.75">
      <c r="A156">
        <v>2008</v>
      </c>
      <c r="B156" t="s">
        <v>6</v>
      </c>
      <c r="C156" t="s">
        <v>9</v>
      </c>
      <c r="D156" s="3">
        <v>1</v>
      </c>
      <c r="E156" s="3">
        <v>5</v>
      </c>
    </row>
    <row r="157" spans="1:5" ht="12.75">
      <c r="A157">
        <v>2008</v>
      </c>
      <c r="B157" t="s">
        <v>6</v>
      </c>
      <c r="C157" t="s">
        <v>5</v>
      </c>
      <c r="D157" s="3">
        <v>6</v>
      </c>
      <c r="E157" s="3">
        <v>36</v>
      </c>
    </row>
    <row r="158" spans="1:5" ht="12.75">
      <c r="A158">
        <v>2008</v>
      </c>
      <c r="B158" t="s">
        <v>8</v>
      </c>
      <c r="C158" t="s">
        <v>1</v>
      </c>
      <c r="D158" s="3">
        <v>59</v>
      </c>
      <c r="E158" s="3">
        <v>264</v>
      </c>
    </row>
    <row r="159" spans="1:5" ht="12.75">
      <c r="A159">
        <v>2008</v>
      </c>
      <c r="B159" t="s">
        <v>8</v>
      </c>
      <c r="C159" t="s">
        <v>2</v>
      </c>
      <c r="D159" s="3">
        <v>4</v>
      </c>
      <c r="E159" s="3">
        <v>16</v>
      </c>
    </row>
    <row r="160" spans="1:5" ht="12.75">
      <c r="A160">
        <v>2008</v>
      </c>
      <c r="B160" t="s">
        <v>8</v>
      </c>
      <c r="C160" t="s">
        <v>5</v>
      </c>
      <c r="D160" s="3">
        <v>1</v>
      </c>
      <c r="E160" s="3">
        <v>6</v>
      </c>
    </row>
    <row r="161" spans="1:5" ht="12.75">
      <c r="A161">
        <v>2008</v>
      </c>
      <c r="B161" t="s">
        <v>10</v>
      </c>
      <c r="C161" t="s">
        <v>1</v>
      </c>
      <c r="D161" s="3">
        <v>346</v>
      </c>
      <c r="E161" s="3">
        <v>3325</v>
      </c>
    </row>
    <row r="162" spans="1:5" ht="12.75">
      <c r="A162">
        <v>2008</v>
      </c>
      <c r="B162" t="s">
        <v>10</v>
      </c>
      <c r="C162" t="s">
        <v>12</v>
      </c>
      <c r="D162" s="3">
        <v>19</v>
      </c>
      <c r="E162" s="3">
        <v>407</v>
      </c>
    </row>
    <row r="163" spans="1:5" ht="12.75">
      <c r="A163">
        <v>2008</v>
      </c>
      <c r="B163" t="s">
        <v>10</v>
      </c>
      <c r="C163" t="s">
        <v>13</v>
      </c>
      <c r="D163" s="3">
        <v>14</v>
      </c>
      <c r="E163" s="3">
        <v>72</v>
      </c>
    </row>
    <row r="164" spans="1:5" ht="12.75">
      <c r="A164">
        <v>2008</v>
      </c>
      <c r="B164" t="s">
        <v>10</v>
      </c>
      <c r="C164" t="s">
        <v>3</v>
      </c>
      <c r="D164" s="3">
        <v>2</v>
      </c>
      <c r="E164" s="3">
        <v>7</v>
      </c>
    </row>
    <row r="165" spans="1:5" ht="12.75">
      <c r="A165">
        <v>2008</v>
      </c>
      <c r="B165" t="s">
        <v>10</v>
      </c>
      <c r="C165" t="s">
        <v>14</v>
      </c>
      <c r="D165" s="3">
        <v>3</v>
      </c>
      <c r="E165" s="3">
        <v>35</v>
      </c>
    </row>
    <row r="166" spans="1:5" ht="12.75">
      <c r="A166">
        <v>2008</v>
      </c>
      <c r="B166" t="s">
        <v>10</v>
      </c>
      <c r="C166" t="s">
        <v>15</v>
      </c>
      <c r="D166" s="3">
        <v>1</v>
      </c>
      <c r="E166" s="3">
        <v>10</v>
      </c>
    </row>
    <row r="167" spans="1:5" ht="12.75">
      <c r="A167">
        <v>2008</v>
      </c>
      <c r="B167" t="s">
        <v>10</v>
      </c>
      <c r="C167" t="s">
        <v>9</v>
      </c>
      <c r="D167" s="3">
        <v>24</v>
      </c>
      <c r="E167" s="3">
        <v>173</v>
      </c>
    </row>
    <row r="168" spans="1:5" ht="12.75">
      <c r="A168">
        <v>2008</v>
      </c>
      <c r="B168" t="s">
        <v>10</v>
      </c>
      <c r="C168" t="s">
        <v>4</v>
      </c>
      <c r="D168" s="3">
        <v>15</v>
      </c>
      <c r="E168" s="3">
        <v>86</v>
      </c>
    </row>
    <row r="169" spans="1:5" ht="12.75">
      <c r="A169">
        <v>2008</v>
      </c>
      <c r="B169" t="s">
        <v>10</v>
      </c>
      <c r="C169" t="s">
        <v>16</v>
      </c>
      <c r="D169" s="3">
        <v>97</v>
      </c>
      <c r="E169" s="3">
        <v>290</v>
      </c>
    </row>
    <row r="170" spans="1:5" ht="12.75">
      <c r="A170">
        <v>2008</v>
      </c>
      <c r="B170" t="s">
        <v>10</v>
      </c>
      <c r="C170" t="s">
        <v>5</v>
      </c>
      <c r="D170" s="3">
        <v>254</v>
      </c>
      <c r="E170" s="3">
        <v>1610</v>
      </c>
    </row>
    <row r="171" spans="1:5" ht="12.75">
      <c r="A171">
        <v>2008</v>
      </c>
      <c r="B171" t="s">
        <v>17</v>
      </c>
      <c r="C171" t="s">
        <v>1</v>
      </c>
      <c r="D171" s="3">
        <v>172</v>
      </c>
      <c r="E171" s="3">
        <v>941</v>
      </c>
    </row>
    <row r="172" spans="1:5" ht="12.75">
      <c r="A172">
        <v>2008</v>
      </c>
      <c r="B172" t="s">
        <v>17</v>
      </c>
      <c r="C172" t="s">
        <v>2</v>
      </c>
      <c r="D172" s="3">
        <v>15</v>
      </c>
      <c r="E172" s="3">
        <v>131</v>
      </c>
    </row>
    <row r="173" spans="1:5" ht="12.75">
      <c r="A173">
        <v>2008</v>
      </c>
      <c r="B173" t="s">
        <v>17</v>
      </c>
      <c r="C173" t="s">
        <v>12</v>
      </c>
      <c r="D173" s="3">
        <v>1</v>
      </c>
      <c r="E173" s="3">
        <v>4</v>
      </c>
    </row>
    <row r="174" spans="1:5" ht="12.75">
      <c r="A174">
        <v>2008</v>
      </c>
      <c r="B174" t="s">
        <v>17</v>
      </c>
      <c r="C174" t="s">
        <v>13</v>
      </c>
      <c r="D174" s="3">
        <v>14</v>
      </c>
      <c r="E174" s="3">
        <v>52</v>
      </c>
    </row>
    <row r="175" spans="1:5" ht="12.75">
      <c r="A175">
        <v>2008</v>
      </c>
      <c r="B175" t="s">
        <v>17</v>
      </c>
      <c r="C175" t="s">
        <v>9</v>
      </c>
      <c r="D175" s="3">
        <v>5</v>
      </c>
      <c r="E175" s="3">
        <v>24</v>
      </c>
    </row>
    <row r="176" spans="1:5" ht="12.75">
      <c r="A176">
        <v>2008</v>
      </c>
      <c r="B176" t="s">
        <v>17</v>
      </c>
      <c r="C176" t="s">
        <v>4</v>
      </c>
      <c r="D176" s="3">
        <v>4</v>
      </c>
      <c r="E176" s="3">
        <v>44</v>
      </c>
    </row>
    <row r="177" spans="1:5" ht="12.75">
      <c r="A177">
        <v>2008</v>
      </c>
      <c r="B177" t="s">
        <v>17</v>
      </c>
      <c r="C177" t="s">
        <v>16</v>
      </c>
      <c r="D177" s="3">
        <v>6</v>
      </c>
      <c r="E177" s="3">
        <v>37</v>
      </c>
    </row>
    <row r="178" spans="1:5" ht="12.75">
      <c r="A178">
        <v>2008</v>
      </c>
      <c r="B178" t="s">
        <v>17</v>
      </c>
      <c r="C178" t="s">
        <v>5</v>
      </c>
      <c r="D178" s="3">
        <v>10</v>
      </c>
      <c r="E178" s="3">
        <v>53</v>
      </c>
    </row>
    <row r="179" spans="1:5" ht="12.75">
      <c r="A179">
        <v>2008</v>
      </c>
      <c r="B179" t="s">
        <v>18</v>
      </c>
      <c r="C179" t="s">
        <v>1</v>
      </c>
      <c r="D179" s="3">
        <v>9</v>
      </c>
      <c r="E179" s="3">
        <v>54</v>
      </c>
    </row>
    <row r="180" spans="1:5" ht="12.75">
      <c r="A180">
        <v>2008</v>
      </c>
      <c r="B180" t="s">
        <v>18</v>
      </c>
      <c r="C180" t="s">
        <v>13</v>
      </c>
      <c r="D180" s="3">
        <v>3</v>
      </c>
      <c r="E180" s="3">
        <v>5</v>
      </c>
    </row>
    <row r="181" spans="1:5" ht="12.75">
      <c r="A181">
        <v>2008</v>
      </c>
      <c r="B181" t="s">
        <v>19</v>
      </c>
      <c r="C181" t="s">
        <v>1</v>
      </c>
      <c r="D181" s="3">
        <v>108</v>
      </c>
      <c r="E181" s="3">
        <v>921</v>
      </c>
    </row>
    <row r="182" spans="1:5" ht="12.75">
      <c r="A182">
        <v>2008</v>
      </c>
      <c r="B182" t="s">
        <v>19</v>
      </c>
      <c r="C182" t="s">
        <v>9</v>
      </c>
      <c r="D182" s="3">
        <v>2</v>
      </c>
      <c r="E182" s="3">
        <v>8</v>
      </c>
    </row>
    <row r="183" spans="1:5" ht="12.75">
      <c r="A183">
        <v>2008</v>
      </c>
      <c r="B183" t="s">
        <v>19</v>
      </c>
      <c r="C183" t="s">
        <v>4</v>
      </c>
      <c r="D183" s="3">
        <v>1</v>
      </c>
      <c r="E183" s="3">
        <v>9</v>
      </c>
    </row>
    <row r="184" spans="1:5" ht="12.75">
      <c r="A184">
        <v>2008</v>
      </c>
      <c r="B184" t="s">
        <v>19</v>
      </c>
      <c r="C184" t="s">
        <v>5</v>
      </c>
      <c r="D184" s="3">
        <v>2</v>
      </c>
      <c r="E184" s="3">
        <v>6</v>
      </c>
    </row>
    <row r="185" spans="1:5" ht="12.75">
      <c r="A185">
        <v>2008</v>
      </c>
      <c r="B185" t="s">
        <v>21</v>
      </c>
      <c r="C185" t="s">
        <v>1</v>
      </c>
      <c r="D185" s="3">
        <v>67</v>
      </c>
      <c r="E185" s="3">
        <v>315</v>
      </c>
    </row>
    <row r="186" spans="1:5" ht="12.75">
      <c r="A186">
        <v>2008</v>
      </c>
      <c r="B186" t="s">
        <v>21</v>
      </c>
      <c r="C186" t="s">
        <v>13</v>
      </c>
      <c r="D186" s="3">
        <v>1</v>
      </c>
      <c r="E186" s="3">
        <v>1</v>
      </c>
    </row>
    <row r="187" spans="1:5" ht="12.75">
      <c r="A187">
        <v>2008</v>
      </c>
      <c r="B187" t="s">
        <v>21</v>
      </c>
      <c r="C187" t="s">
        <v>5</v>
      </c>
      <c r="D187" s="3">
        <v>15</v>
      </c>
      <c r="E187" s="3">
        <v>66</v>
      </c>
    </row>
    <row r="188" spans="1:5" ht="12.75">
      <c r="A188">
        <v>2008</v>
      </c>
      <c r="B188" t="s">
        <v>22</v>
      </c>
      <c r="C188" t="s">
        <v>1</v>
      </c>
      <c r="D188" s="3">
        <v>53</v>
      </c>
      <c r="E188" s="3">
        <v>269</v>
      </c>
    </row>
    <row r="189" spans="1:5" ht="12.75">
      <c r="A189">
        <v>2008</v>
      </c>
      <c r="B189" t="s">
        <v>22</v>
      </c>
      <c r="C189" t="s">
        <v>5</v>
      </c>
      <c r="D189" s="3">
        <v>4</v>
      </c>
      <c r="E189" s="3">
        <v>24</v>
      </c>
    </row>
    <row r="190" spans="1:5" ht="12.75">
      <c r="A190">
        <v>2008</v>
      </c>
      <c r="B190" t="s">
        <v>23</v>
      </c>
      <c r="C190" t="s">
        <v>1</v>
      </c>
      <c r="D190" s="3">
        <v>431</v>
      </c>
      <c r="E190" s="3">
        <v>3052</v>
      </c>
    </row>
    <row r="191" spans="1:5" ht="12.75">
      <c r="A191">
        <v>2008</v>
      </c>
      <c r="B191" t="s">
        <v>23</v>
      </c>
      <c r="C191" t="s">
        <v>2</v>
      </c>
      <c r="D191" s="3">
        <v>5</v>
      </c>
      <c r="E191" s="3">
        <v>32</v>
      </c>
    </row>
    <row r="192" spans="1:5" ht="12.75">
      <c r="A192">
        <v>2008</v>
      </c>
      <c r="B192" t="s">
        <v>23</v>
      </c>
      <c r="C192" t="s">
        <v>13</v>
      </c>
      <c r="D192" s="3">
        <v>2</v>
      </c>
      <c r="E192" s="3">
        <v>6</v>
      </c>
    </row>
    <row r="193" spans="1:5" ht="12.75">
      <c r="A193">
        <v>2008</v>
      </c>
      <c r="B193" t="s">
        <v>23</v>
      </c>
      <c r="C193" t="s">
        <v>3</v>
      </c>
      <c r="D193" s="3">
        <v>1</v>
      </c>
      <c r="E193" s="3">
        <v>9</v>
      </c>
    </row>
    <row r="194" spans="1:5" ht="12.75">
      <c r="A194">
        <v>2008</v>
      </c>
      <c r="B194" t="s">
        <v>23</v>
      </c>
      <c r="C194" t="s">
        <v>16</v>
      </c>
      <c r="D194" s="3">
        <v>1</v>
      </c>
      <c r="E194" s="3">
        <v>10</v>
      </c>
    </row>
    <row r="195" spans="1:5" ht="12.75">
      <c r="A195">
        <v>2008</v>
      </c>
      <c r="B195" t="s">
        <v>23</v>
      </c>
      <c r="C195" t="s">
        <v>5</v>
      </c>
      <c r="D195" s="3">
        <v>171</v>
      </c>
      <c r="E195" s="3">
        <v>1166</v>
      </c>
    </row>
    <row r="196" spans="1:5" ht="12.75">
      <c r="A196">
        <v>2008</v>
      </c>
      <c r="B196" t="s">
        <v>24</v>
      </c>
      <c r="C196" t="s">
        <v>1</v>
      </c>
      <c r="D196" s="3">
        <v>107</v>
      </c>
      <c r="E196" s="3">
        <v>515</v>
      </c>
    </row>
    <row r="197" spans="1:5" ht="12.75">
      <c r="A197">
        <v>2008</v>
      </c>
      <c r="B197" t="s">
        <v>24</v>
      </c>
      <c r="C197" t="s">
        <v>49</v>
      </c>
      <c r="D197" s="3">
        <v>1</v>
      </c>
      <c r="E197" s="3">
        <v>11</v>
      </c>
    </row>
    <row r="198" spans="1:5" ht="12.75">
      <c r="A198">
        <v>2008</v>
      </c>
      <c r="B198" t="s">
        <v>24</v>
      </c>
      <c r="C198" t="s">
        <v>12</v>
      </c>
      <c r="D198" s="3">
        <v>1</v>
      </c>
      <c r="E198" s="3">
        <v>3</v>
      </c>
    </row>
    <row r="199" spans="1:5" ht="12.75">
      <c r="A199">
        <v>2008</v>
      </c>
      <c r="B199" t="s">
        <v>24</v>
      </c>
      <c r="C199" t="s">
        <v>5</v>
      </c>
      <c r="D199" s="3">
        <v>18</v>
      </c>
      <c r="E199" s="3">
        <v>35</v>
      </c>
    </row>
    <row r="200" spans="1:5" ht="12.75">
      <c r="A200">
        <v>2008</v>
      </c>
      <c r="B200" t="s">
        <v>25</v>
      </c>
      <c r="C200" t="s">
        <v>1</v>
      </c>
      <c r="D200" s="3">
        <v>53</v>
      </c>
      <c r="E200" s="3">
        <v>291</v>
      </c>
    </row>
    <row r="201" spans="1:5" ht="12.75">
      <c r="A201">
        <v>2008</v>
      </c>
      <c r="B201" t="s">
        <v>25</v>
      </c>
      <c r="C201" t="s">
        <v>2</v>
      </c>
      <c r="D201" s="3">
        <v>2</v>
      </c>
      <c r="E201" s="3">
        <v>8</v>
      </c>
    </row>
    <row r="202" spans="1:5" ht="12.75">
      <c r="A202">
        <v>2008</v>
      </c>
      <c r="B202" t="s">
        <v>25</v>
      </c>
      <c r="C202" t="s">
        <v>12</v>
      </c>
      <c r="D202" s="3">
        <v>1</v>
      </c>
      <c r="E202" s="3">
        <v>3</v>
      </c>
    </row>
    <row r="203" spans="1:5" ht="12.75">
      <c r="A203">
        <v>2008</v>
      </c>
      <c r="B203" t="s">
        <v>25</v>
      </c>
      <c r="C203" t="s">
        <v>16</v>
      </c>
      <c r="D203" s="3">
        <v>9</v>
      </c>
      <c r="E203" s="3">
        <v>29</v>
      </c>
    </row>
    <row r="204" spans="1:5" ht="12.75">
      <c r="A204">
        <v>2008</v>
      </c>
      <c r="B204" t="s">
        <v>25</v>
      </c>
      <c r="C204" t="s">
        <v>5</v>
      </c>
      <c r="D204" s="3">
        <v>36</v>
      </c>
      <c r="E204" s="3">
        <v>163</v>
      </c>
    </row>
    <row r="205" spans="1:5" ht="12.75">
      <c r="A205">
        <v>2008</v>
      </c>
      <c r="B205" t="s">
        <v>26</v>
      </c>
      <c r="C205" t="s">
        <v>1</v>
      </c>
      <c r="D205" s="3">
        <v>44</v>
      </c>
      <c r="E205" s="3">
        <v>249</v>
      </c>
    </row>
    <row r="206" spans="1:5" ht="12.75">
      <c r="A206">
        <v>2008</v>
      </c>
      <c r="B206" t="s">
        <v>26</v>
      </c>
      <c r="C206" t="s">
        <v>3</v>
      </c>
      <c r="D206" s="3">
        <v>2</v>
      </c>
      <c r="E206" s="3">
        <v>9</v>
      </c>
    </row>
    <row r="207" spans="1:5" ht="12.75">
      <c r="A207">
        <v>2008</v>
      </c>
      <c r="B207" t="s">
        <v>26</v>
      </c>
      <c r="C207" t="s">
        <v>5</v>
      </c>
      <c r="D207" s="3">
        <v>3</v>
      </c>
      <c r="E207" s="3">
        <v>19</v>
      </c>
    </row>
    <row r="208" spans="1:5" ht="12.75">
      <c r="A208">
        <v>2008</v>
      </c>
      <c r="B208" t="s">
        <v>27</v>
      </c>
      <c r="C208" t="s">
        <v>1</v>
      </c>
      <c r="D208" s="3">
        <v>123</v>
      </c>
      <c r="E208" s="3">
        <v>564</v>
      </c>
    </row>
    <row r="209" spans="1:5" ht="12.75">
      <c r="A209">
        <v>2008</v>
      </c>
      <c r="B209" t="s">
        <v>27</v>
      </c>
      <c r="C209" t="s">
        <v>49</v>
      </c>
      <c r="D209" s="3">
        <v>1</v>
      </c>
      <c r="E209" s="3">
        <v>3</v>
      </c>
    </row>
    <row r="210" spans="1:5" ht="12.75">
      <c r="A210">
        <v>2008</v>
      </c>
      <c r="B210" t="s">
        <v>27</v>
      </c>
      <c r="C210" t="s">
        <v>13</v>
      </c>
      <c r="D210" s="3">
        <v>5</v>
      </c>
      <c r="E210" s="3">
        <v>12</v>
      </c>
    </row>
    <row r="211" spans="1:5" ht="12.75">
      <c r="A211">
        <v>2008</v>
      </c>
      <c r="B211" t="s">
        <v>27</v>
      </c>
      <c r="C211" t="s">
        <v>14</v>
      </c>
      <c r="D211" s="3">
        <v>1</v>
      </c>
      <c r="E211" s="3">
        <v>4</v>
      </c>
    </row>
    <row r="212" spans="1:5" ht="12.75">
      <c r="A212">
        <v>2008</v>
      </c>
      <c r="B212" t="s">
        <v>27</v>
      </c>
      <c r="C212" t="s">
        <v>5</v>
      </c>
      <c r="D212" s="3">
        <v>9</v>
      </c>
      <c r="E212" s="3">
        <v>47</v>
      </c>
    </row>
    <row r="213" spans="1:5" ht="12.75">
      <c r="A213">
        <v>2008</v>
      </c>
      <c r="B213" t="s">
        <v>28</v>
      </c>
      <c r="C213" t="s">
        <v>1</v>
      </c>
      <c r="D213" s="3">
        <v>263</v>
      </c>
      <c r="E213" s="3">
        <v>1669</v>
      </c>
    </row>
    <row r="214" spans="1:5" ht="12.75">
      <c r="A214">
        <v>2008</v>
      </c>
      <c r="B214" t="s">
        <v>28</v>
      </c>
      <c r="C214" t="s">
        <v>11</v>
      </c>
      <c r="D214" s="3">
        <v>1</v>
      </c>
      <c r="E214" s="3">
        <v>5</v>
      </c>
    </row>
    <row r="215" spans="1:5" ht="12.75">
      <c r="A215">
        <v>2008</v>
      </c>
      <c r="B215" t="s">
        <v>28</v>
      </c>
      <c r="C215" t="s">
        <v>49</v>
      </c>
      <c r="D215" s="3">
        <v>9</v>
      </c>
      <c r="E215" s="3">
        <v>36</v>
      </c>
    </row>
    <row r="216" spans="1:5" ht="12.75">
      <c r="A216">
        <v>2008</v>
      </c>
      <c r="B216" t="s">
        <v>28</v>
      </c>
      <c r="C216" t="s">
        <v>13</v>
      </c>
      <c r="D216" s="3">
        <v>6</v>
      </c>
      <c r="E216" s="3">
        <v>33</v>
      </c>
    </row>
    <row r="217" spans="1:5" ht="12.75">
      <c r="A217">
        <v>2008</v>
      </c>
      <c r="B217" t="s">
        <v>28</v>
      </c>
      <c r="C217" t="s">
        <v>14</v>
      </c>
      <c r="D217" s="3">
        <v>2</v>
      </c>
      <c r="E217" s="3">
        <v>15</v>
      </c>
    </row>
    <row r="218" spans="1:5" ht="12.75">
      <c r="A218">
        <v>2008</v>
      </c>
      <c r="B218" t="s">
        <v>28</v>
      </c>
      <c r="C218" t="s">
        <v>4</v>
      </c>
      <c r="D218" s="3">
        <v>1</v>
      </c>
      <c r="E218" s="3">
        <v>4</v>
      </c>
    </row>
    <row r="219" spans="1:5" ht="12.75">
      <c r="A219">
        <v>2008</v>
      </c>
      <c r="B219" t="s">
        <v>28</v>
      </c>
      <c r="C219" t="s">
        <v>5</v>
      </c>
      <c r="D219" s="3">
        <v>10</v>
      </c>
      <c r="E219" s="3">
        <v>49</v>
      </c>
    </row>
    <row r="220" spans="1:5" ht="12.75">
      <c r="A220">
        <v>2008</v>
      </c>
      <c r="B220" t="s">
        <v>29</v>
      </c>
      <c r="C220" t="s">
        <v>1</v>
      </c>
      <c r="D220" s="3">
        <v>168</v>
      </c>
      <c r="E220" s="3">
        <v>974</v>
      </c>
    </row>
    <row r="221" spans="1:5" ht="12.75">
      <c r="A221">
        <v>2008</v>
      </c>
      <c r="B221" t="s">
        <v>29</v>
      </c>
      <c r="C221" t="s">
        <v>11</v>
      </c>
      <c r="D221" s="3">
        <v>12</v>
      </c>
      <c r="E221" s="3">
        <v>25</v>
      </c>
    </row>
    <row r="222" spans="1:5" ht="12.75">
      <c r="A222">
        <v>2008</v>
      </c>
      <c r="B222" t="s">
        <v>29</v>
      </c>
      <c r="C222" t="s">
        <v>12</v>
      </c>
      <c r="D222" s="3">
        <v>2</v>
      </c>
      <c r="E222" s="3">
        <v>6</v>
      </c>
    </row>
    <row r="223" spans="1:5" ht="12.75">
      <c r="A223">
        <v>2008</v>
      </c>
      <c r="B223" t="s">
        <v>29</v>
      </c>
      <c r="C223" t="s">
        <v>9</v>
      </c>
      <c r="D223" s="3">
        <v>1</v>
      </c>
      <c r="E223" s="3">
        <v>32</v>
      </c>
    </row>
    <row r="224" spans="1:5" ht="12.75">
      <c r="A224">
        <v>2008</v>
      </c>
      <c r="B224" t="s">
        <v>29</v>
      </c>
      <c r="C224" t="s">
        <v>4</v>
      </c>
      <c r="D224" s="3">
        <v>8</v>
      </c>
      <c r="E224" s="3">
        <v>61</v>
      </c>
    </row>
    <row r="225" spans="1:5" ht="12.75">
      <c r="A225">
        <v>2008</v>
      </c>
      <c r="B225" t="s">
        <v>29</v>
      </c>
      <c r="C225" t="s">
        <v>5</v>
      </c>
      <c r="D225" s="3">
        <v>4</v>
      </c>
      <c r="E225" s="3">
        <v>47</v>
      </c>
    </row>
    <row r="226" spans="1:5" ht="12.75">
      <c r="A226">
        <v>2008</v>
      </c>
      <c r="B226" t="s">
        <v>30</v>
      </c>
      <c r="C226" t="s">
        <v>1</v>
      </c>
      <c r="D226" s="3">
        <v>51</v>
      </c>
      <c r="E226" s="3">
        <v>225</v>
      </c>
    </row>
    <row r="227" spans="1:5" ht="12.75">
      <c r="A227">
        <v>2008</v>
      </c>
      <c r="B227" t="s">
        <v>30</v>
      </c>
      <c r="C227" t="s">
        <v>13</v>
      </c>
      <c r="D227" s="3">
        <v>1</v>
      </c>
      <c r="E227" s="3">
        <v>3</v>
      </c>
    </row>
    <row r="228" spans="1:5" ht="12.75">
      <c r="A228">
        <v>2008</v>
      </c>
      <c r="B228" t="s">
        <v>30</v>
      </c>
      <c r="C228" t="s">
        <v>5</v>
      </c>
      <c r="D228" s="3">
        <v>11</v>
      </c>
      <c r="E228" s="3">
        <v>44</v>
      </c>
    </row>
    <row r="229" spans="1:5" ht="12.75">
      <c r="A229">
        <v>2008</v>
      </c>
      <c r="B229" t="s">
        <v>31</v>
      </c>
      <c r="C229" t="s">
        <v>1</v>
      </c>
      <c r="D229" s="3">
        <v>68</v>
      </c>
      <c r="E229" s="3">
        <v>204</v>
      </c>
    </row>
    <row r="230" spans="1:5" ht="12.75">
      <c r="A230">
        <v>2008</v>
      </c>
      <c r="B230" t="s">
        <v>31</v>
      </c>
      <c r="C230" t="s">
        <v>11</v>
      </c>
      <c r="D230" s="3">
        <v>114</v>
      </c>
      <c r="E230" s="3">
        <v>614</v>
      </c>
    </row>
    <row r="231" spans="1:5" ht="12.75">
      <c r="A231">
        <v>2008</v>
      </c>
      <c r="B231" t="s">
        <v>31</v>
      </c>
      <c r="C231" t="s">
        <v>13</v>
      </c>
      <c r="D231" s="3">
        <v>8</v>
      </c>
      <c r="E231" s="3">
        <v>28</v>
      </c>
    </row>
    <row r="232" spans="1:5" ht="12.75">
      <c r="A232">
        <v>2008</v>
      </c>
      <c r="B232" t="s">
        <v>31</v>
      </c>
      <c r="C232" t="s">
        <v>14</v>
      </c>
      <c r="D232" s="3">
        <v>4</v>
      </c>
      <c r="E232" s="3">
        <v>26</v>
      </c>
    </row>
    <row r="233" spans="1:5" ht="12.75">
      <c r="A233">
        <v>2008</v>
      </c>
      <c r="B233" t="s">
        <v>31</v>
      </c>
      <c r="C233" t="s">
        <v>9</v>
      </c>
      <c r="D233" s="3">
        <v>1</v>
      </c>
      <c r="E233" s="3">
        <v>3</v>
      </c>
    </row>
    <row r="234" spans="1:5" ht="12.75">
      <c r="A234">
        <v>2008</v>
      </c>
      <c r="B234" t="s">
        <v>31</v>
      </c>
      <c r="C234" t="s">
        <v>16</v>
      </c>
      <c r="D234" s="3">
        <v>180</v>
      </c>
      <c r="E234" s="3">
        <v>565</v>
      </c>
    </row>
    <row r="235" spans="1:5" ht="12.75">
      <c r="A235">
        <v>2008</v>
      </c>
      <c r="B235" t="s">
        <v>31</v>
      </c>
      <c r="C235" t="s">
        <v>5</v>
      </c>
      <c r="D235" s="3">
        <v>66</v>
      </c>
      <c r="E235" s="3">
        <v>265</v>
      </c>
    </row>
    <row r="236" spans="1:5" ht="12.75">
      <c r="A236">
        <v>2008</v>
      </c>
      <c r="B236" t="s">
        <v>32</v>
      </c>
      <c r="C236" t="s">
        <v>1</v>
      </c>
      <c r="D236" s="3">
        <v>231</v>
      </c>
      <c r="E236" s="3">
        <v>1303</v>
      </c>
    </row>
    <row r="237" spans="1:5" ht="12.75">
      <c r="A237">
        <v>2008</v>
      </c>
      <c r="B237" t="s">
        <v>32</v>
      </c>
      <c r="C237" t="s">
        <v>2</v>
      </c>
      <c r="D237" s="3">
        <v>25</v>
      </c>
      <c r="E237" s="3">
        <v>228</v>
      </c>
    </row>
    <row r="238" spans="1:5" ht="12.75">
      <c r="A238">
        <v>2008</v>
      </c>
      <c r="B238" t="s">
        <v>32</v>
      </c>
      <c r="C238" t="s">
        <v>4</v>
      </c>
      <c r="D238" s="3">
        <v>5</v>
      </c>
      <c r="E238" s="3">
        <v>100</v>
      </c>
    </row>
    <row r="239" spans="1:5" ht="12.75">
      <c r="A239">
        <v>2008</v>
      </c>
      <c r="B239" t="s">
        <v>32</v>
      </c>
      <c r="C239" t="s">
        <v>5</v>
      </c>
      <c r="D239" s="3">
        <v>3</v>
      </c>
      <c r="E239" s="3">
        <v>12</v>
      </c>
    </row>
    <row r="240" spans="1:5" ht="12.75">
      <c r="A240">
        <v>2008</v>
      </c>
      <c r="B240" t="s">
        <v>33</v>
      </c>
      <c r="C240" t="s">
        <v>1</v>
      </c>
      <c r="D240" s="3">
        <v>134</v>
      </c>
      <c r="E240" s="3">
        <v>789</v>
      </c>
    </row>
    <row r="241" spans="1:5" ht="12.75">
      <c r="A241">
        <v>2008</v>
      </c>
      <c r="B241" t="s">
        <v>33</v>
      </c>
      <c r="C241" t="s">
        <v>13</v>
      </c>
      <c r="D241" s="3">
        <v>3</v>
      </c>
      <c r="E241" s="3">
        <v>7</v>
      </c>
    </row>
    <row r="242" spans="1:5" ht="12.75">
      <c r="A242">
        <v>2008</v>
      </c>
      <c r="B242" t="s">
        <v>33</v>
      </c>
      <c r="C242" t="s">
        <v>9</v>
      </c>
      <c r="D242" s="3">
        <v>7</v>
      </c>
      <c r="E242" s="3">
        <v>33</v>
      </c>
    </row>
    <row r="243" spans="1:5" ht="12.75">
      <c r="A243">
        <v>2008</v>
      </c>
      <c r="B243" t="s">
        <v>33</v>
      </c>
      <c r="C243" t="s">
        <v>5</v>
      </c>
      <c r="D243" s="3">
        <v>1</v>
      </c>
      <c r="E243" s="3">
        <v>2</v>
      </c>
    </row>
    <row r="244" spans="1:5" ht="12.75">
      <c r="A244">
        <v>2008</v>
      </c>
      <c r="B244" t="s">
        <v>34</v>
      </c>
      <c r="C244" t="s">
        <v>1</v>
      </c>
      <c r="D244" s="3">
        <v>73</v>
      </c>
      <c r="E244" s="3">
        <v>379</v>
      </c>
    </row>
    <row r="245" spans="1:5" ht="12.75">
      <c r="A245">
        <v>2008</v>
      </c>
      <c r="B245" t="s">
        <v>34</v>
      </c>
      <c r="C245" t="s">
        <v>9</v>
      </c>
      <c r="D245" s="3">
        <v>5</v>
      </c>
      <c r="E245" s="3">
        <v>47</v>
      </c>
    </row>
    <row r="246" spans="1:5" ht="12.75">
      <c r="A246">
        <v>2008</v>
      </c>
      <c r="B246" t="s">
        <v>34</v>
      </c>
      <c r="C246" t="s">
        <v>5</v>
      </c>
      <c r="D246" s="3">
        <v>2</v>
      </c>
      <c r="E246" s="3">
        <v>23</v>
      </c>
    </row>
    <row r="247" spans="1:5" ht="12.75">
      <c r="A247">
        <v>2008</v>
      </c>
      <c r="B247" t="s">
        <v>35</v>
      </c>
      <c r="C247" t="s">
        <v>1</v>
      </c>
      <c r="D247" s="3">
        <v>18</v>
      </c>
      <c r="E247" s="3">
        <v>86</v>
      </c>
    </row>
    <row r="248" spans="1:5" ht="12.75">
      <c r="A248">
        <v>2008</v>
      </c>
      <c r="B248" t="s">
        <v>35</v>
      </c>
      <c r="C248" t="s">
        <v>9</v>
      </c>
      <c r="D248" s="3">
        <v>1</v>
      </c>
      <c r="E248" s="3">
        <v>10</v>
      </c>
    </row>
    <row r="249" spans="1:5" ht="12.75">
      <c r="A249">
        <v>2008</v>
      </c>
      <c r="B249" t="s">
        <v>35</v>
      </c>
      <c r="C249" t="s">
        <v>16</v>
      </c>
      <c r="D249" s="3">
        <v>3</v>
      </c>
      <c r="E249" s="3">
        <v>23</v>
      </c>
    </row>
    <row r="250" spans="1:5" ht="12.75">
      <c r="A250">
        <v>2008</v>
      </c>
      <c r="B250" t="s">
        <v>35</v>
      </c>
      <c r="C250" t="s">
        <v>5</v>
      </c>
      <c r="D250" s="3">
        <v>4</v>
      </c>
      <c r="E250" s="3">
        <v>26</v>
      </c>
    </row>
    <row r="251" spans="1:5" ht="12.75">
      <c r="A251">
        <v>2008</v>
      </c>
      <c r="B251" t="s">
        <v>36</v>
      </c>
      <c r="C251" t="s">
        <v>1</v>
      </c>
      <c r="D251" s="3">
        <v>10</v>
      </c>
      <c r="E251" s="3">
        <v>90</v>
      </c>
    </row>
    <row r="252" spans="1:5" ht="12.75">
      <c r="A252">
        <v>2008</v>
      </c>
      <c r="B252" t="s">
        <v>36</v>
      </c>
      <c r="C252" t="s">
        <v>13</v>
      </c>
      <c r="D252" s="3">
        <v>1</v>
      </c>
      <c r="E252" s="3">
        <v>9</v>
      </c>
    </row>
    <row r="253" spans="1:5" ht="12.75">
      <c r="A253">
        <v>2008</v>
      </c>
      <c r="B253" t="s">
        <v>36</v>
      </c>
      <c r="C253" t="s">
        <v>9</v>
      </c>
      <c r="D253" s="3">
        <v>3</v>
      </c>
      <c r="E253" s="3">
        <v>16</v>
      </c>
    </row>
    <row r="254" spans="1:5" ht="12.75">
      <c r="A254">
        <v>2008</v>
      </c>
      <c r="B254" t="s">
        <v>36</v>
      </c>
      <c r="C254" t="s">
        <v>5</v>
      </c>
      <c r="D254" s="3">
        <v>1</v>
      </c>
      <c r="E254" s="3">
        <v>9</v>
      </c>
    </row>
    <row r="255" spans="1:5" ht="12.75">
      <c r="A255">
        <v>2008</v>
      </c>
      <c r="B255" t="s">
        <v>37</v>
      </c>
      <c r="C255" t="s">
        <v>1</v>
      </c>
      <c r="D255" s="3">
        <v>9</v>
      </c>
      <c r="E255" s="3">
        <v>45</v>
      </c>
    </row>
    <row r="256" spans="1:5" ht="12.75">
      <c r="A256">
        <v>2008</v>
      </c>
      <c r="B256" t="s">
        <v>37</v>
      </c>
      <c r="C256" t="s">
        <v>13</v>
      </c>
      <c r="D256" s="3">
        <v>1</v>
      </c>
      <c r="E256" s="3">
        <v>9</v>
      </c>
    </row>
    <row r="257" spans="1:5" ht="12.75">
      <c r="A257">
        <v>2008</v>
      </c>
      <c r="B257" t="s">
        <v>37</v>
      </c>
      <c r="C257" t="s">
        <v>16</v>
      </c>
      <c r="D257" s="3">
        <v>3</v>
      </c>
      <c r="E257" s="3">
        <v>39</v>
      </c>
    </row>
    <row r="258" spans="1:5" ht="12.75">
      <c r="A258">
        <v>2008</v>
      </c>
      <c r="B258" t="s">
        <v>37</v>
      </c>
      <c r="C258" t="s">
        <v>5</v>
      </c>
      <c r="D258" s="3">
        <v>5</v>
      </c>
      <c r="E258" s="3">
        <v>26</v>
      </c>
    </row>
    <row r="259" spans="1:7" s="6" customFormat="1" ht="12.75">
      <c r="A259" s="6">
        <v>2008</v>
      </c>
      <c r="B259" s="6" t="s">
        <v>38</v>
      </c>
      <c r="C259" s="6" t="s">
        <v>1</v>
      </c>
      <c r="D259" s="7">
        <v>8</v>
      </c>
      <c r="E259" s="7">
        <v>28</v>
      </c>
      <c r="F259" s="7">
        <f>SUM(D144:D259)</f>
        <v>5919</v>
      </c>
      <c r="G259" s="7">
        <f>SUM(E144:E259)</f>
        <v>34700</v>
      </c>
    </row>
    <row r="260" spans="1:5" ht="12.75">
      <c r="A260">
        <v>2008</v>
      </c>
      <c r="B260" t="s">
        <v>39</v>
      </c>
      <c r="C260" t="s">
        <v>1</v>
      </c>
      <c r="D260" s="12">
        <v>22</v>
      </c>
      <c r="E260" s="12">
        <v>84</v>
      </c>
    </row>
    <row r="261" spans="1:5" ht="12.75">
      <c r="A261">
        <v>2008</v>
      </c>
      <c r="B261" t="s">
        <v>56</v>
      </c>
      <c r="C261" t="s">
        <v>1</v>
      </c>
      <c r="D261" s="12">
        <v>13</v>
      </c>
      <c r="E261" s="12">
        <v>63</v>
      </c>
    </row>
    <row r="262" spans="1:5" ht="12.75">
      <c r="A262">
        <v>2008</v>
      </c>
      <c r="B262" t="s">
        <v>43</v>
      </c>
      <c r="C262" t="s">
        <v>1</v>
      </c>
      <c r="D262" s="12">
        <v>8</v>
      </c>
      <c r="E262" s="12">
        <v>47</v>
      </c>
    </row>
    <row r="263" spans="1:5" ht="12.75">
      <c r="A263">
        <v>2007</v>
      </c>
      <c r="B263" t="s">
        <v>0</v>
      </c>
      <c r="C263" t="s">
        <v>1</v>
      </c>
      <c r="D263" s="3">
        <v>745</v>
      </c>
      <c r="E263" s="3">
        <v>4775</v>
      </c>
    </row>
    <row r="264" spans="1:5" ht="12.75">
      <c r="A264">
        <v>2007</v>
      </c>
      <c r="B264" t="s">
        <v>0</v>
      </c>
      <c r="C264" t="s">
        <v>2</v>
      </c>
      <c r="D264" s="3">
        <v>38</v>
      </c>
      <c r="E264" s="3">
        <v>541</v>
      </c>
    </row>
    <row r="265" spans="1:5" ht="12.75">
      <c r="A265">
        <v>2007</v>
      </c>
      <c r="B265" t="s">
        <v>0</v>
      </c>
      <c r="C265" t="s">
        <v>13</v>
      </c>
      <c r="D265" s="3">
        <v>24</v>
      </c>
      <c r="E265" s="3">
        <v>88</v>
      </c>
    </row>
    <row r="266" spans="1:5" ht="12.75">
      <c r="A266">
        <v>2007</v>
      </c>
      <c r="B266" t="s">
        <v>0</v>
      </c>
      <c r="C266" t="s">
        <v>3</v>
      </c>
      <c r="D266" s="3">
        <v>1</v>
      </c>
      <c r="E266" s="3">
        <v>4</v>
      </c>
    </row>
    <row r="267" spans="1:5" ht="12.75">
      <c r="A267">
        <v>2007</v>
      </c>
      <c r="B267" t="s">
        <v>0</v>
      </c>
      <c r="C267" t="s">
        <v>14</v>
      </c>
      <c r="D267" s="3">
        <v>12</v>
      </c>
      <c r="E267" s="3">
        <v>103</v>
      </c>
    </row>
    <row r="268" spans="1:5" ht="12.75">
      <c r="A268">
        <v>2007</v>
      </c>
      <c r="B268" t="s">
        <v>0</v>
      </c>
      <c r="C268" t="s">
        <v>15</v>
      </c>
      <c r="D268" s="3">
        <v>2</v>
      </c>
      <c r="E268" s="3">
        <v>8</v>
      </c>
    </row>
    <row r="269" spans="1:5" ht="12.75">
      <c r="A269">
        <v>2007</v>
      </c>
      <c r="B269" t="s">
        <v>0</v>
      </c>
      <c r="C269" t="s">
        <v>9</v>
      </c>
      <c r="D269" s="3">
        <v>81</v>
      </c>
      <c r="E269" s="3">
        <v>454</v>
      </c>
    </row>
    <row r="270" spans="1:5" ht="12.75">
      <c r="A270">
        <v>2007</v>
      </c>
      <c r="B270" t="s">
        <v>0</v>
      </c>
      <c r="C270" t="s">
        <v>7</v>
      </c>
      <c r="D270" s="3">
        <v>2</v>
      </c>
      <c r="E270" s="3">
        <v>24</v>
      </c>
    </row>
    <row r="271" spans="1:5" ht="12.75">
      <c r="A271">
        <v>2007</v>
      </c>
      <c r="B271" t="s">
        <v>0</v>
      </c>
      <c r="C271" t="s">
        <v>4</v>
      </c>
      <c r="D271" s="3">
        <v>21</v>
      </c>
      <c r="E271" s="3">
        <v>145</v>
      </c>
    </row>
    <row r="272" spans="1:5" ht="12.75">
      <c r="A272">
        <v>2007</v>
      </c>
      <c r="B272" t="s">
        <v>0</v>
      </c>
      <c r="C272" t="s">
        <v>16</v>
      </c>
      <c r="D272" s="3">
        <v>372</v>
      </c>
      <c r="E272" s="3">
        <v>1417</v>
      </c>
    </row>
    <row r="273" spans="1:5" ht="12.75">
      <c r="A273">
        <v>2007</v>
      </c>
      <c r="B273" t="s">
        <v>0</v>
      </c>
      <c r="C273" t="s">
        <v>5</v>
      </c>
      <c r="D273" s="3">
        <v>207</v>
      </c>
      <c r="E273" s="3">
        <v>1022</v>
      </c>
    </row>
    <row r="274" spans="1:5" ht="12.75">
      <c r="A274">
        <v>2007</v>
      </c>
      <c r="B274" t="s">
        <v>6</v>
      </c>
      <c r="C274" t="s">
        <v>1</v>
      </c>
      <c r="D274" s="3">
        <v>26</v>
      </c>
      <c r="E274" s="3">
        <v>165</v>
      </c>
    </row>
    <row r="275" spans="1:5" ht="12.75">
      <c r="A275">
        <v>2007</v>
      </c>
      <c r="B275" t="s">
        <v>6</v>
      </c>
      <c r="C275" t="s">
        <v>11</v>
      </c>
      <c r="D275" s="3">
        <v>5</v>
      </c>
      <c r="E275" s="3">
        <v>14</v>
      </c>
    </row>
    <row r="276" spans="1:5" ht="12.75">
      <c r="A276">
        <v>2007</v>
      </c>
      <c r="B276" t="s">
        <v>6</v>
      </c>
      <c r="C276" t="s">
        <v>49</v>
      </c>
      <c r="D276" s="3">
        <v>4</v>
      </c>
      <c r="E276" s="3">
        <v>12</v>
      </c>
    </row>
    <row r="277" spans="1:5" ht="12.75">
      <c r="A277">
        <v>2007</v>
      </c>
      <c r="B277" t="s">
        <v>6</v>
      </c>
      <c r="C277" t="s">
        <v>15</v>
      </c>
      <c r="D277" s="3">
        <v>3</v>
      </c>
      <c r="E277" s="3">
        <v>10</v>
      </c>
    </row>
    <row r="278" spans="1:5" ht="12.75">
      <c r="A278">
        <v>2007</v>
      </c>
      <c r="B278" t="s">
        <v>8</v>
      </c>
      <c r="C278" t="s">
        <v>1</v>
      </c>
      <c r="D278" s="3">
        <v>54</v>
      </c>
      <c r="E278" s="3">
        <v>258</v>
      </c>
    </row>
    <row r="279" spans="1:5" ht="12.75">
      <c r="A279">
        <v>2007</v>
      </c>
      <c r="B279" t="s">
        <v>8</v>
      </c>
      <c r="C279" t="s">
        <v>9</v>
      </c>
      <c r="D279" s="3">
        <v>1</v>
      </c>
      <c r="E279" s="3">
        <v>11</v>
      </c>
    </row>
    <row r="280" spans="1:5" ht="12.75">
      <c r="A280">
        <v>2007</v>
      </c>
      <c r="B280" t="s">
        <v>8</v>
      </c>
      <c r="C280" t="s">
        <v>5</v>
      </c>
      <c r="D280" s="3">
        <v>1</v>
      </c>
      <c r="E280" s="3">
        <v>9</v>
      </c>
    </row>
    <row r="281" spans="1:5" ht="12.75">
      <c r="A281">
        <v>2007</v>
      </c>
      <c r="B281" t="s">
        <v>10</v>
      </c>
      <c r="C281" t="s">
        <v>1</v>
      </c>
      <c r="D281" s="3">
        <v>324</v>
      </c>
      <c r="E281" s="3">
        <v>3237</v>
      </c>
    </row>
    <row r="282" spans="1:5" ht="12.75">
      <c r="A282">
        <v>2007</v>
      </c>
      <c r="B282" t="s">
        <v>10</v>
      </c>
      <c r="C282" t="s">
        <v>49</v>
      </c>
      <c r="D282" s="3">
        <v>2</v>
      </c>
      <c r="E282" s="3">
        <v>8</v>
      </c>
    </row>
    <row r="283" spans="1:5" ht="12.75">
      <c r="A283">
        <v>2007</v>
      </c>
      <c r="B283" t="s">
        <v>10</v>
      </c>
      <c r="C283" t="s">
        <v>13</v>
      </c>
      <c r="D283" s="3">
        <v>20</v>
      </c>
      <c r="E283" s="3">
        <v>92</v>
      </c>
    </row>
    <row r="284" spans="1:5" ht="12.75">
      <c r="A284">
        <v>2007</v>
      </c>
      <c r="B284" t="s">
        <v>10</v>
      </c>
      <c r="C284" t="s">
        <v>3</v>
      </c>
      <c r="D284" s="3">
        <v>1</v>
      </c>
      <c r="E284" s="3">
        <v>3</v>
      </c>
    </row>
    <row r="285" spans="1:5" ht="12.75">
      <c r="A285">
        <v>2007</v>
      </c>
      <c r="B285" t="s">
        <v>10</v>
      </c>
      <c r="C285" t="s">
        <v>14</v>
      </c>
      <c r="D285" s="3">
        <v>2</v>
      </c>
      <c r="E285" s="3">
        <v>13</v>
      </c>
    </row>
    <row r="286" spans="1:5" ht="12.75">
      <c r="A286">
        <v>2007</v>
      </c>
      <c r="B286" t="s">
        <v>10</v>
      </c>
      <c r="C286" t="s">
        <v>9</v>
      </c>
      <c r="D286" s="3">
        <v>24</v>
      </c>
      <c r="E286" s="3">
        <v>164</v>
      </c>
    </row>
    <row r="287" spans="1:5" ht="12.75">
      <c r="A287">
        <v>2007</v>
      </c>
      <c r="B287" t="s">
        <v>10</v>
      </c>
      <c r="C287" t="s">
        <v>4</v>
      </c>
      <c r="D287" s="3">
        <v>20</v>
      </c>
      <c r="E287" s="3">
        <v>84</v>
      </c>
    </row>
    <row r="288" spans="1:5" ht="12.75">
      <c r="A288">
        <v>2007</v>
      </c>
      <c r="B288" t="s">
        <v>10</v>
      </c>
      <c r="C288" t="s">
        <v>16</v>
      </c>
      <c r="D288" s="3">
        <v>84</v>
      </c>
      <c r="E288" s="3">
        <v>259</v>
      </c>
    </row>
    <row r="289" spans="1:5" ht="12.75">
      <c r="A289">
        <v>2007</v>
      </c>
      <c r="B289" t="s">
        <v>10</v>
      </c>
      <c r="C289" t="s">
        <v>5</v>
      </c>
      <c r="D289" s="3">
        <v>216</v>
      </c>
      <c r="E289" s="3">
        <v>1024</v>
      </c>
    </row>
    <row r="290" spans="1:5" ht="12.75">
      <c r="A290">
        <v>2007</v>
      </c>
      <c r="B290" t="s">
        <v>17</v>
      </c>
      <c r="C290" t="s">
        <v>1</v>
      </c>
      <c r="D290" s="3">
        <v>158</v>
      </c>
      <c r="E290" s="3">
        <v>782</v>
      </c>
    </row>
    <row r="291" spans="1:5" ht="12.75">
      <c r="A291">
        <v>2007</v>
      </c>
      <c r="B291" t="s">
        <v>17</v>
      </c>
      <c r="C291" t="s">
        <v>2</v>
      </c>
      <c r="D291" s="3">
        <v>6</v>
      </c>
      <c r="E291" s="3">
        <v>44</v>
      </c>
    </row>
    <row r="292" spans="1:5" ht="12.75">
      <c r="A292">
        <v>2007</v>
      </c>
      <c r="B292" t="s">
        <v>17</v>
      </c>
      <c r="C292" t="s">
        <v>13</v>
      </c>
      <c r="D292" s="3">
        <v>17</v>
      </c>
      <c r="E292" s="3">
        <v>65</v>
      </c>
    </row>
    <row r="293" spans="1:5" ht="12.75">
      <c r="A293">
        <v>2007</v>
      </c>
      <c r="B293" t="s">
        <v>17</v>
      </c>
      <c r="C293" t="s">
        <v>3</v>
      </c>
      <c r="D293" s="3">
        <v>1</v>
      </c>
      <c r="E293" s="3">
        <v>5</v>
      </c>
    </row>
    <row r="294" spans="1:5" ht="12.75">
      <c r="A294">
        <v>2007</v>
      </c>
      <c r="B294" t="s">
        <v>17</v>
      </c>
      <c r="C294" t="s">
        <v>14</v>
      </c>
      <c r="D294" s="3">
        <v>1</v>
      </c>
      <c r="E294" s="3">
        <v>6</v>
      </c>
    </row>
    <row r="295" spans="1:5" ht="12.75">
      <c r="A295">
        <v>2007</v>
      </c>
      <c r="B295" t="s">
        <v>17</v>
      </c>
      <c r="C295" t="s">
        <v>9</v>
      </c>
      <c r="D295" s="3">
        <v>5</v>
      </c>
      <c r="E295" s="3">
        <v>20</v>
      </c>
    </row>
    <row r="296" spans="1:5" ht="12.75">
      <c r="A296">
        <v>2007</v>
      </c>
      <c r="B296" t="s">
        <v>17</v>
      </c>
      <c r="C296" t="s">
        <v>4</v>
      </c>
      <c r="D296" s="3">
        <v>6</v>
      </c>
      <c r="E296" s="3">
        <v>50</v>
      </c>
    </row>
    <row r="297" spans="1:5" ht="12.75">
      <c r="A297">
        <v>2007</v>
      </c>
      <c r="B297" t="s">
        <v>17</v>
      </c>
      <c r="C297" t="s">
        <v>16</v>
      </c>
      <c r="D297" s="3">
        <v>4</v>
      </c>
      <c r="E297" s="3">
        <v>40</v>
      </c>
    </row>
    <row r="298" spans="1:5" ht="12.75">
      <c r="A298">
        <v>2007</v>
      </c>
      <c r="B298" t="s">
        <v>17</v>
      </c>
      <c r="C298" t="s">
        <v>5</v>
      </c>
      <c r="D298" s="3">
        <v>3</v>
      </c>
      <c r="E298" s="3">
        <v>36</v>
      </c>
    </row>
    <row r="299" spans="1:5" ht="12.75">
      <c r="A299">
        <v>2007</v>
      </c>
      <c r="B299" t="s">
        <v>18</v>
      </c>
      <c r="C299" t="s">
        <v>1</v>
      </c>
      <c r="D299" s="3">
        <v>1</v>
      </c>
      <c r="E299" s="3">
        <v>9</v>
      </c>
    </row>
    <row r="300" spans="1:5" ht="12.75">
      <c r="A300">
        <v>2007</v>
      </c>
      <c r="B300" t="s">
        <v>19</v>
      </c>
      <c r="C300" t="s">
        <v>1</v>
      </c>
      <c r="D300" s="3">
        <v>69</v>
      </c>
      <c r="E300" s="3">
        <v>524</v>
      </c>
    </row>
    <row r="301" spans="1:5" ht="12.75">
      <c r="A301">
        <v>2007</v>
      </c>
      <c r="B301" t="s">
        <v>19</v>
      </c>
      <c r="C301" t="s">
        <v>7</v>
      </c>
      <c r="D301" s="3">
        <v>2</v>
      </c>
      <c r="E301" s="3">
        <v>38</v>
      </c>
    </row>
    <row r="302" spans="1:5" ht="12.75">
      <c r="A302">
        <v>2007</v>
      </c>
      <c r="B302" t="s">
        <v>19</v>
      </c>
      <c r="C302" t="s">
        <v>16</v>
      </c>
      <c r="D302" s="3">
        <v>3</v>
      </c>
      <c r="E302" s="3">
        <v>33</v>
      </c>
    </row>
    <row r="303" spans="1:5" ht="12.75">
      <c r="A303">
        <v>2007</v>
      </c>
      <c r="B303" t="s">
        <v>21</v>
      </c>
      <c r="C303" t="s">
        <v>1</v>
      </c>
      <c r="D303" s="3">
        <v>49</v>
      </c>
      <c r="E303" s="3">
        <v>207</v>
      </c>
    </row>
    <row r="304" spans="1:5" ht="12.75">
      <c r="A304">
        <v>2007</v>
      </c>
      <c r="B304" t="s">
        <v>21</v>
      </c>
      <c r="C304" t="s">
        <v>14</v>
      </c>
      <c r="D304" s="3">
        <v>1</v>
      </c>
      <c r="E304" s="3">
        <v>7</v>
      </c>
    </row>
    <row r="305" spans="1:5" ht="12.75">
      <c r="A305">
        <v>2007</v>
      </c>
      <c r="B305" t="s">
        <v>21</v>
      </c>
      <c r="C305" t="s">
        <v>15</v>
      </c>
      <c r="D305" s="3">
        <v>1</v>
      </c>
      <c r="E305" s="3">
        <v>1</v>
      </c>
    </row>
    <row r="306" spans="1:5" ht="12.75">
      <c r="A306">
        <v>2007</v>
      </c>
      <c r="B306" t="s">
        <v>21</v>
      </c>
      <c r="C306" t="s">
        <v>5</v>
      </c>
      <c r="D306" s="3">
        <v>15</v>
      </c>
      <c r="E306" s="3">
        <v>61</v>
      </c>
    </row>
    <row r="307" spans="1:5" ht="12.75">
      <c r="A307">
        <v>2007</v>
      </c>
      <c r="B307" t="s">
        <v>22</v>
      </c>
      <c r="C307" t="s">
        <v>1</v>
      </c>
      <c r="D307" s="3">
        <v>68</v>
      </c>
      <c r="E307" s="3">
        <v>231</v>
      </c>
    </row>
    <row r="308" spans="1:5" ht="12.75">
      <c r="A308">
        <v>2007</v>
      </c>
      <c r="B308" t="s">
        <v>22</v>
      </c>
      <c r="C308" t="s">
        <v>16</v>
      </c>
      <c r="D308" s="3">
        <v>2</v>
      </c>
      <c r="E308" s="3">
        <v>20</v>
      </c>
    </row>
    <row r="309" spans="1:5" ht="12.75">
      <c r="A309">
        <v>2007</v>
      </c>
      <c r="B309" t="s">
        <v>22</v>
      </c>
      <c r="C309" t="s">
        <v>5</v>
      </c>
      <c r="D309" s="3">
        <v>10</v>
      </c>
      <c r="E309" s="3">
        <v>33</v>
      </c>
    </row>
    <row r="310" spans="1:5" ht="12.75">
      <c r="A310">
        <v>2007</v>
      </c>
      <c r="B310" t="s">
        <v>23</v>
      </c>
      <c r="C310" t="s">
        <v>1</v>
      </c>
      <c r="D310" s="3">
        <v>530</v>
      </c>
      <c r="E310" s="3">
        <v>4117</v>
      </c>
    </row>
    <row r="311" spans="1:5" ht="12.75">
      <c r="A311">
        <v>2007</v>
      </c>
      <c r="B311" t="s">
        <v>23</v>
      </c>
      <c r="C311" t="s">
        <v>2</v>
      </c>
      <c r="D311" s="3">
        <v>10</v>
      </c>
      <c r="E311" s="3">
        <v>30</v>
      </c>
    </row>
    <row r="312" spans="1:5" ht="12.75">
      <c r="A312">
        <v>2007</v>
      </c>
      <c r="B312" t="s">
        <v>23</v>
      </c>
      <c r="C312" t="s">
        <v>12</v>
      </c>
      <c r="D312" s="3">
        <v>1</v>
      </c>
      <c r="E312" s="3">
        <v>4</v>
      </c>
    </row>
    <row r="313" spans="1:5" ht="12.75">
      <c r="A313">
        <v>2007</v>
      </c>
      <c r="B313" t="s">
        <v>23</v>
      </c>
      <c r="C313" t="s">
        <v>13</v>
      </c>
      <c r="D313" s="3">
        <v>2</v>
      </c>
      <c r="E313" s="3">
        <v>15</v>
      </c>
    </row>
    <row r="314" spans="1:5" ht="12.75">
      <c r="A314">
        <v>2007</v>
      </c>
      <c r="B314" t="s">
        <v>23</v>
      </c>
      <c r="C314" t="s">
        <v>14</v>
      </c>
      <c r="D314" s="3">
        <v>1</v>
      </c>
      <c r="E314" s="3">
        <v>5</v>
      </c>
    </row>
    <row r="315" spans="1:5" ht="12.75">
      <c r="A315">
        <v>2007</v>
      </c>
      <c r="B315" t="s">
        <v>23</v>
      </c>
      <c r="C315" t="s">
        <v>16</v>
      </c>
      <c r="D315" s="3">
        <v>1</v>
      </c>
      <c r="E315" s="3">
        <v>10</v>
      </c>
    </row>
    <row r="316" spans="1:5" ht="12.75">
      <c r="A316">
        <v>2007</v>
      </c>
      <c r="B316" t="s">
        <v>23</v>
      </c>
      <c r="C316" t="s">
        <v>5</v>
      </c>
      <c r="D316" s="3">
        <v>119</v>
      </c>
      <c r="E316" s="3">
        <v>915</v>
      </c>
    </row>
    <row r="317" spans="1:5" ht="12.75">
      <c r="A317">
        <v>2007</v>
      </c>
      <c r="B317" t="s">
        <v>24</v>
      </c>
      <c r="C317" t="s">
        <v>1</v>
      </c>
      <c r="D317" s="3">
        <v>110</v>
      </c>
      <c r="E317" s="3">
        <v>580</v>
      </c>
    </row>
    <row r="318" spans="1:5" ht="12.75">
      <c r="A318">
        <v>2007</v>
      </c>
      <c r="B318" t="s">
        <v>24</v>
      </c>
      <c r="C318" t="s">
        <v>49</v>
      </c>
      <c r="D318" s="3">
        <v>1</v>
      </c>
      <c r="E318" s="3">
        <v>3</v>
      </c>
    </row>
    <row r="319" spans="1:5" ht="12.75">
      <c r="A319">
        <v>2007</v>
      </c>
      <c r="B319" t="s">
        <v>24</v>
      </c>
      <c r="C319" t="s">
        <v>15</v>
      </c>
      <c r="D319" s="3">
        <v>2</v>
      </c>
      <c r="E319" s="3">
        <v>21</v>
      </c>
    </row>
    <row r="320" spans="1:5" ht="12.75">
      <c r="A320">
        <v>2007</v>
      </c>
      <c r="B320" t="s">
        <v>24</v>
      </c>
      <c r="C320" t="s">
        <v>5</v>
      </c>
      <c r="D320" s="3">
        <v>25</v>
      </c>
      <c r="E320" s="3">
        <v>63</v>
      </c>
    </row>
    <row r="321" spans="1:5" ht="12.75">
      <c r="A321">
        <v>2007</v>
      </c>
      <c r="B321" t="s">
        <v>25</v>
      </c>
      <c r="C321" t="s">
        <v>1</v>
      </c>
      <c r="D321" s="3">
        <v>93</v>
      </c>
      <c r="E321" s="3">
        <v>499</v>
      </c>
    </row>
    <row r="322" spans="1:5" ht="12.75">
      <c r="A322">
        <v>2007</v>
      </c>
      <c r="B322" t="s">
        <v>25</v>
      </c>
      <c r="C322" t="s">
        <v>2</v>
      </c>
      <c r="D322" s="3">
        <v>1</v>
      </c>
      <c r="E322" s="3">
        <v>10</v>
      </c>
    </row>
    <row r="323" spans="1:5" ht="12.75">
      <c r="A323">
        <v>2007</v>
      </c>
      <c r="B323" t="s">
        <v>25</v>
      </c>
      <c r="C323" t="s">
        <v>49</v>
      </c>
      <c r="D323" s="3">
        <v>3</v>
      </c>
      <c r="E323" s="3">
        <v>6</v>
      </c>
    </row>
    <row r="324" spans="1:5" ht="12.75">
      <c r="A324">
        <v>2007</v>
      </c>
      <c r="B324" t="s">
        <v>25</v>
      </c>
      <c r="C324" t="s">
        <v>12</v>
      </c>
      <c r="D324" s="3">
        <v>3</v>
      </c>
      <c r="E324" s="3">
        <v>4</v>
      </c>
    </row>
    <row r="325" spans="1:5" ht="12.75">
      <c r="A325">
        <v>2007</v>
      </c>
      <c r="B325" t="s">
        <v>25</v>
      </c>
      <c r="C325" t="s">
        <v>5</v>
      </c>
      <c r="D325" s="3">
        <v>26</v>
      </c>
      <c r="E325" s="3">
        <v>43</v>
      </c>
    </row>
    <row r="326" spans="1:5" ht="12.75">
      <c r="A326">
        <v>2007</v>
      </c>
      <c r="B326" t="s">
        <v>26</v>
      </c>
      <c r="C326" t="s">
        <v>1</v>
      </c>
      <c r="D326" s="3">
        <v>42</v>
      </c>
      <c r="E326" s="3">
        <v>252</v>
      </c>
    </row>
    <row r="327" spans="1:5" ht="12.75">
      <c r="A327">
        <v>2007</v>
      </c>
      <c r="B327" t="s">
        <v>26</v>
      </c>
      <c r="C327" t="s">
        <v>13</v>
      </c>
      <c r="D327" s="3">
        <v>2</v>
      </c>
      <c r="E327" s="3">
        <v>6</v>
      </c>
    </row>
    <row r="328" spans="1:5" ht="12.75">
      <c r="A328">
        <v>2007</v>
      </c>
      <c r="B328" t="s">
        <v>26</v>
      </c>
      <c r="C328" t="s">
        <v>5</v>
      </c>
      <c r="D328" s="3">
        <v>1</v>
      </c>
      <c r="E328" s="3">
        <v>3</v>
      </c>
    </row>
    <row r="329" spans="1:5" ht="12.75">
      <c r="A329">
        <v>2007</v>
      </c>
      <c r="B329" t="s">
        <v>27</v>
      </c>
      <c r="C329" t="s">
        <v>1</v>
      </c>
      <c r="D329" s="3">
        <v>129</v>
      </c>
      <c r="E329" s="3">
        <v>580</v>
      </c>
    </row>
    <row r="330" spans="1:5" ht="12.75">
      <c r="A330">
        <v>2007</v>
      </c>
      <c r="B330" t="s">
        <v>27</v>
      </c>
      <c r="C330" t="s">
        <v>13</v>
      </c>
      <c r="D330" s="3">
        <v>4</v>
      </c>
      <c r="E330" s="3">
        <v>30</v>
      </c>
    </row>
    <row r="331" spans="1:5" ht="12.75">
      <c r="A331">
        <v>2007</v>
      </c>
      <c r="B331" t="s">
        <v>27</v>
      </c>
      <c r="C331" t="s">
        <v>5</v>
      </c>
      <c r="D331" s="3">
        <v>5</v>
      </c>
      <c r="E331" s="3">
        <v>41</v>
      </c>
    </row>
    <row r="332" spans="1:5" ht="12.75">
      <c r="A332">
        <v>2007</v>
      </c>
      <c r="B332" t="s">
        <v>28</v>
      </c>
      <c r="C332" t="s">
        <v>1</v>
      </c>
      <c r="D332" s="3">
        <v>232</v>
      </c>
      <c r="E332" s="3">
        <v>1437</v>
      </c>
    </row>
    <row r="333" spans="1:5" ht="12.75">
      <c r="A333">
        <v>2007</v>
      </c>
      <c r="B333" t="s">
        <v>28</v>
      </c>
      <c r="C333" t="s">
        <v>11</v>
      </c>
      <c r="D333" s="3">
        <v>1</v>
      </c>
      <c r="E333" s="3">
        <v>3</v>
      </c>
    </row>
    <row r="334" spans="1:5" ht="12.75">
      <c r="A334">
        <v>2007</v>
      </c>
      <c r="B334" t="s">
        <v>28</v>
      </c>
      <c r="C334" t="s">
        <v>49</v>
      </c>
      <c r="D334" s="3">
        <v>7</v>
      </c>
      <c r="E334" s="3">
        <v>20</v>
      </c>
    </row>
    <row r="335" spans="1:5" ht="12.75">
      <c r="A335">
        <v>2007</v>
      </c>
      <c r="B335" t="s">
        <v>28</v>
      </c>
      <c r="C335" t="s">
        <v>13</v>
      </c>
      <c r="D335" s="3">
        <v>7</v>
      </c>
      <c r="E335" s="3">
        <v>30</v>
      </c>
    </row>
    <row r="336" spans="1:5" ht="12.75">
      <c r="A336">
        <v>2007</v>
      </c>
      <c r="B336" t="s">
        <v>28</v>
      </c>
      <c r="C336" t="s">
        <v>14</v>
      </c>
      <c r="D336" s="3">
        <v>1</v>
      </c>
      <c r="E336" s="3">
        <v>16</v>
      </c>
    </row>
    <row r="337" spans="1:5" ht="12.75">
      <c r="A337">
        <v>2007</v>
      </c>
      <c r="B337" t="s">
        <v>28</v>
      </c>
      <c r="C337" t="s">
        <v>9</v>
      </c>
      <c r="D337" s="3">
        <v>4</v>
      </c>
      <c r="E337" s="3">
        <v>12</v>
      </c>
    </row>
    <row r="338" spans="1:5" ht="12.75">
      <c r="A338">
        <v>2007</v>
      </c>
      <c r="B338" t="s">
        <v>28</v>
      </c>
      <c r="C338" t="s">
        <v>5</v>
      </c>
      <c r="D338" s="3">
        <v>25</v>
      </c>
      <c r="E338" s="3">
        <v>105</v>
      </c>
    </row>
    <row r="339" spans="1:5" ht="12.75">
      <c r="A339">
        <v>2007</v>
      </c>
      <c r="B339" t="s">
        <v>29</v>
      </c>
      <c r="C339" t="s">
        <v>1</v>
      </c>
      <c r="D339" s="3">
        <v>113</v>
      </c>
      <c r="E339" s="3">
        <v>623</v>
      </c>
    </row>
    <row r="340" spans="1:5" ht="12.75">
      <c r="A340">
        <v>2007</v>
      </c>
      <c r="B340" t="s">
        <v>29</v>
      </c>
      <c r="C340" t="s">
        <v>11</v>
      </c>
      <c r="D340" s="3">
        <v>1</v>
      </c>
      <c r="E340" s="3">
        <v>4</v>
      </c>
    </row>
    <row r="341" spans="1:5" ht="12.75">
      <c r="A341">
        <v>2007</v>
      </c>
      <c r="B341" t="s">
        <v>29</v>
      </c>
      <c r="C341" t="s">
        <v>12</v>
      </c>
      <c r="D341" s="3">
        <v>1</v>
      </c>
      <c r="E341" s="3">
        <v>1</v>
      </c>
    </row>
    <row r="342" spans="1:5" ht="12.75">
      <c r="A342">
        <v>2007</v>
      </c>
      <c r="B342" t="s">
        <v>29</v>
      </c>
      <c r="C342" t="s">
        <v>13</v>
      </c>
      <c r="D342" s="3">
        <v>5</v>
      </c>
      <c r="E342" s="3">
        <v>31</v>
      </c>
    </row>
    <row r="343" spans="1:5" ht="12.75">
      <c r="A343">
        <v>2007</v>
      </c>
      <c r="B343" t="s">
        <v>29</v>
      </c>
      <c r="C343" t="s">
        <v>9</v>
      </c>
      <c r="D343" s="3">
        <v>2</v>
      </c>
      <c r="E343" s="3">
        <v>27</v>
      </c>
    </row>
    <row r="344" spans="1:5" ht="12.75">
      <c r="A344">
        <v>2007</v>
      </c>
      <c r="B344" t="s">
        <v>29</v>
      </c>
      <c r="C344" t="s">
        <v>4</v>
      </c>
      <c r="D344" s="3">
        <v>1</v>
      </c>
      <c r="E344" s="3">
        <v>2</v>
      </c>
    </row>
    <row r="345" spans="1:5" ht="12.75">
      <c r="A345">
        <v>2007</v>
      </c>
      <c r="B345" t="s">
        <v>29</v>
      </c>
      <c r="C345" t="s">
        <v>5</v>
      </c>
      <c r="D345" s="3">
        <v>4</v>
      </c>
      <c r="E345" s="3">
        <v>21</v>
      </c>
    </row>
    <row r="346" spans="1:5" ht="12.75">
      <c r="A346">
        <v>2007</v>
      </c>
      <c r="B346" t="s">
        <v>30</v>
      </c>
      <c r="C346" t="s">
        <v>1</v>
      </c>
      <c r="D346" s="3">
        <v>69</v>
      </c>
      <c r="E346" s="3">
        <v>338</v>
      </c>
    </row>
    <row r="347" spans="1:5" ht="12.75">
      <c r="A347">
        <v>2007</v>
      </c>
      <c r="B347" t="s">
        <v>30</v>
      </c>
      <c r="C347" t="s">
        <v>13</v>
      </c>
      <c r="D347" s="3">
        <v>4</v>
      </c>
      <c r="E347" s="3">
        <v>4</v>
      </c>
    </row>
    <row r="348" spans="1:5" ht="12.75">
      <c r="A348">
        <v>2007</v>
      </c>
      <c r="B348" t="s">
        <v>30</v>
      </c>
      <c r="C348" t="s">
        <v>9</v>
      </c>
      <c r="D348" s="3">
        <v>2</v>
      </c>
      <c r="E348" s="3">
        <v>48</v>
      </c>
    </row>
    <row r="349" spans="1:5" ht="12.75">
      <c r="A349">
        <v>2007</v>
      </c>
      <c r="B349" t="s">
        <v>30</v>
      </c>
      <c r="C349" t="s">
        <v>5</v>
      </c>
      <c r="D349" s="3">
        <v>5</v>
      </c>
      <c r="E349" s="3">
        <v>20</v>
      </c>
    </row>
    <row r="350" spans="1:5" ht="12.75">
      <c r="A350">
        <v>2007</v>
      </c>
      <c r="B350" t="s">
        <v>31</v>
      </c>
      <c r="C350" t="s">
        <v>1</v>
      </c>
      <c r="D350" s="3">
        <v>158</v>
      </c>
      <c r="E350" s="3">
        <v>474</v>
      </c>
    </row>
    <row r="351" spans="1:5" ht="12.75">
      <c r="A351">
        <v>2007</v>
      </c>
      <c r="B351" t="s">
        <v>31</v>
      </c>
      <c r="C351" t="s">
        <v>13</v>
      </c>
      <c r="D351" s="3">
        <v>8</v>
      </c>
      <c r="E351" s="3">
        <v>24</v>
      </c>
    </row>
    <row r="352" spans="1:5" ht="12.75">
      <c r="A352">
        <v>2007</v>
      </c>
      <c r="B352" t="s">
        <v>31</v>
      </c>
      <c r="C352" t="s">
        <v>3</v>
      </c>
      <c r="D352" s="3">
        <v>1</v>
      </c>
      <c r="E352" s="3">
        <v>3</v>
      </c>
    </row>
    <row r="353" spans="1:5" ht="12.75">
      <c r="A353">
        <v>2007</v>
      </c>
      <c r="B353" t="s">
        <v>31</v>
      </c>
      <c r="C353" t="s">
        <v>14</v>
      </c>
      <c r="D353" s="3">
        <v>2</v>
      </c>
      <c r="E353" s="3">
        <v>6</v>
      </c>
    </row>
    <row r="354" spans="1:5" ht="12.75">
      <c r="A354">
        <v>2007</v>
      </c>
      <c r="B354" t="s">
        <v>31</v>
      </c>
      <c r="C354" t="s">
        <v>9</v>
      </c>
      <c r="D354" s="3">
        <v>1</v>
      </c>
      <c r="E354" s="3">
        <v>3</v>
      </c>
    </row>
    <row r="355" spans="1:5" ht="12.75">
      <c r="A355">
        <v>2007</v>
      </c>
      <c r="B355" t="s">
        <v>31</v>
      </c>
      <c r="C355" t="s">
        <v>16</v>
      </c>
      <c r="D355" s="3">
        <v>69</v>
      </c>
      <c r="E355" s="3">
        <v>233</v>
      </c>
    </row>
    <row r="356" spans="1:5" ht="12.75">
      <c r="A356">
        <v>2007</v>
      </c>
      <c r="B356" t="s">
        <v>31</v>
      </c>
      <c r="C356" t="s">
        <v>5</v>
      </c>
      <c r="D356" s="3">
        <v>76</v>
      </c>
      <c r="E356" s="3">
        <v>228</v>
      </c>
    </row>
    <row r="357" spans="1:5" ht="12.75">
      <c r="A357">
        <v>2007</v>
      </c>
      <c r="B357" t="s">
        <v>32</v>
      </c>
      <c r="C357" t="s">
        <v>1</v>
      </c>
      <c r="D357" s="3">
        <v>169</v>
      </c>
      <c r="E357" s="3">
        <v>955</v>
      </c>
    </row>
    <row r="358" spans="1:5" ht="12.75">
      <c r="A358">
        <v>2007</v>
      </c>
      <c r="B358" t="s">
        <v>32</v>
      </c>
      <c r="C358" t="s">
        <v>2</v>
      </c>
      <c r="D358" s="3">
        <v>1</v>
      </c>
      <c r="E358" s="3">
        <v>10</v>
      </c>
    </row>
    <row r="359" spans="1:5" ht="12.75">
      <c r="A359">
        <v>2007</v>
      </c>
      <c r="B359" t="s">
        <v>32</v>
      </c>
      <c r="C359" t="s">
        <v>4</v>
      </c>
      <c r="D359" s="3">
        <v>2</v>
      </c>
      <c r="E359" s="3">
        <v>43</v>
      </c>
    </row>
    <row r="360" spans="1:5" ht="12.75">
      <c r="A360">
        <v>2007</v>
      </c>
      <c r="B360" t="s">
        <v>33</v>
      </c>
      <c r="C360" t="s">
        <v>1</v>
      </c>
      <c r="D360" s="3">
        <v>92</v>
      </c>
      <c r="E360" s="3">
        <v>579</v>
      </c>
    </row>
    <row r="361" spans="1:5" ht="12.75">
      <c r="A361">
        <v>2007</v>
      </c>
      <c r="B361" t="s">
        <v>33</v>
      </c>
      <c r="C361" t="s">
        <v>13</v>
      </c>
      <c r="D361" s="3">
        <v>5</v>
      </c>
      <c r="E361" s="3">
        <v>19</v>
      </c>
    </row>
    <row r="362" spans="1:5" ht="12.75">
      <c r="A362">
        <v>2007</v>
      </c>
      <c r="B362" t="s">
        <v>33</v>
      </c>
      <c r="C362" t="s">
        <v>9</v>
      </c>
      <c r="D362" s="3">
        <v>7</v>
      </c>
      <c r="E362" s="3">
        <v>34</v>
      </c>
    </row>
    <row r="363" spans="1:5" ht="12.75">
      <c r="A363">
        <v>2007</v>
      </c>
      <c r="B363" t="s">
        <v>34</v>
      </c>
      <c r="C363" t="s">
        <v>1</v>
      </c>
      <c r="D363" s="3">
        <v>63</v>
      </c>
      <c r="E363" s="3">
        <v>285</v>
      </c>
    </row>
    <row r="364" spans="1:5" ht="12.75">
      <c r="A364">
        <v>2007</v>
      </c>
      <c r="B364" t="s">
        <v>34</v>
      </c>
      <c r="C364" t="s">
        <v>14</v>
      </c>
      <c r="D364" s="3">
        <v>1</v>
      </c>
      <c r="E364" s="3">
        <v>3</v>
      </c>
    </row>
    <row r="365" spans="1:5" ht="12.75">
      <c r="A365">
        <v>2007</v>
      </c>
      <c r="B365" t="s">
        <v>34</v>
      </c>
      <c r="C365" t="s">
        <v>9</v>
      </c>
      <c r="D365" s="3">
        <v>3</v>
      </c>
      <c r="E365" s="3">
        <v>52</v>
      </c>
    </row>
    <row r="366" spans="1:5" ht="12.75">
      <c r="A366">
        <v>2007</v>
      </c>
      <c r="B366" t="s">
        <v>35</v>
      </c>
      <c r="C366" t="s">
        <v>1</v>
      </c>
      <c r="D366" s="3">
        <v>1</v>
      </c>
      <c r="E366" s="3">
        <v>8</v>
      </c>
    </row>
    <row r="367" spans="1:5" ht="12.75">
      <c r="A367">
        <v>2007</v>
      </c>
      <c r="B367" t="s">
        <v>35</v>
      </c>
      <c r="C367" t="s">
        <v>9</v>
      </c>
      <c r="D367" s="3">
        <v>1</v>
      </c>
      <c r="E367" s="3">
        <v>6</v>
      </c>
    </row>
    <row r="368" spans="1:5" ht="12.75">
      <c r="A368">
        <v>2007</v>
      </c>
      <c r="B368" t="s">
        <v>35</v>
      </c>
      <c r="C368" t="s">
        <v>5</v>
      </c>
      <c r="D368" s="3">
        <v>7</v>
      </c>
      <c r="E368" s="3">
        <v>51</v>
      </c>
    </row>
    <row r="369" spans="1:5" ht="12.75">
      <c r="A369">
        <v>2007</v>
      </c>
      <c r="B369" t="s">
        <v>36</v>
      </c>
      <c r="C369" t="s">
        <v>9</v>
      </c>
      <c r="D369" s="3">
        <v>1</v>
      </c>
      <c r="E369" s="3">
        <v>21</v>
      </c>
    </row>
    <row r="370" spans="1:5" ht="12.75">
      <c r="A370">
        <v>2007</v>
      </c>
      <c r="B370" t="s">
        <v>37</v>
      </c>
      <c r="C370" t="s">
        <v>1</v>
      </c>
      <c r="D370" s="3">
        <v>3</v>
      </c>
      <c r="E370" s="3">
        <v>12</v>
      </c>
    </row>
    <row r="371" spans="1:5" ht="12.75">
      <c r="A371">
        <v>2007</v>
      </c>
      <c r="B371" t="s">
        <v>37</v>
      </c>
      <c r="C371" t="s">
        <v>5</v>
      </c>
      <c r="D371" s="3">
        <v>6</v>
      </c>
      <c r="E371" s="3">
        <v>26</v>
      </c>
    </row>
    <row r="372" spans="1:7" s="6" customFormat="1" ht="12.75">
      <c r="A372" s="6">
        <v>2007</v>
      </c>
      <c r="B372" s="6" t="s">
        <v>38</v>
      </c>
      <c r="C372" s="6" t="s">
        <v>1</v>
      </c>
      <c r="D372" s="7">
        <v>3</v>
      </c>
      <c r="E372" s="7">
        <v>6</v>
      </c>
      <c r="F372" s="7">
        <f>SUM(D263:D372)</f>
        <v>4989</v>
      </c>
      <c r="G372" s="7">
        <f>SUM(E263:E372)</f>
        <v>29216</v>
      </c>
    </row>
    <row r="373" spans="1:5" ht="12.75">
      <c r="A373">
        <v>2007</v>
      </c>
      <c r="B373" t="s">
        <v>39</v>
      </c>
      <c r="C373" t="s">
        <v>1</v>
      </c>
      <c r="D373" s="12">
        <v>16</v>
      </c>
      <c r="E373" s="12">
        <v>62</v>
      </c>
    </row>
    <row r="374" spans="1:5" ht="12.75">
      <c r="A374">
        <v>2007</v>
      </c>
      <c r="B374" t="s">
        <v>57</v>
      </c>
      <c r="C374" t="s">
        <v>1</v>
      </c>
      <c r="D374" s="12">
        <v>6</v>
      </c>
      <c r="E374" s="12">
        <v>24</v>
      </c>
    </row>
    <row r="375" spans="1:5" ht="12.75">
      <c r="A375">
        <v>2007</v>
      </c>
      <c r="B375" t="s">
        <v>41</v>
      </c>
      <c r="C375" t="s">
        <v>1</v>
      </c>
      <c r="D375" s="12">
        <v>1</v>
      </c>
      <c r="E375" s="12">
        <v>2</v>
      </c>
    </row>
    <row r="376" spans="1:5" ht="12.75">
      <c r="A376">
        <v>2007</v>
      </c>
      <c r="B376" t="s">
        <v>43</v>
      </c>
      <c r="C376" t="s">
        <v>1</v>
      </c>
      <c r="D376" s="12">
        <v>7</v>
      </c>
      <c r="E376" s="12">
        <v>23</v>
      </c>
    </row>
    <row r="377" spans="1:5" ht="12.75">
      <c r="A377">
        <v>2007</v>
      </c>
      <c r="B377" t="s">
        <v>43</v>
      </c>
      <c r="C377" t="s">
        <v>16</v>
      </c>
      <c r="D377" s="12">
        <v>2</v>
      </c>
      <c r="E377" s="12">
        <v>8</v>
      </c>
    </row>
    <row r="378" spans="4:5" ht="12.75">
      <c r="D378" s="3">
        <f>SUBTOTAL(9,D9:D377)</f>
        <v>17493</v>
      </c>
      <c r="E378" s="3">
        <f>SUBTOTAL(9,E9:E377)</f>
        <v>99514</v>
      </c>
    </row>
    <row r="379" spans="3:5" ht="12.75">
      <c r="C379" s="6" t="s">
        <v>72</v>
      </c>
      <c r="D379" s="7">
        <f>(SUM(D9:D138))+(SUM(D144:D259))+(SUM(D263:D372))</f>
        <v>17375</v>
      </c>
      <c r="E379" s="7">
        <f>(SUM(E9:E138))+(SUM(E144:E259))+(SUM(E263:E372))</f>
        <v>99033</v>
      </c>
    </row>
  </sheetData>
  <sheetProtection/>
  <autoFilter ref="A8:E377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7"/>
  <sheetViews>
    <sheetView tabSelected="1" zoomScalePageLayoutView="0" workbookViewId="0" topLeftCell="A390">
      <selection activeCell="D217" sqref="D217"/>
    </sheetView>
  </sheetViews>
  <sheetFormatPr defaultColWidth="9.140625" defaultRowHeight="12.75"/>
  <cols>
    <col min="1" max="1" width="7.140625" style="0" customWidth="1"/>
    <col min="2" max="2" width="27.140625" style="0" bestFit="1" customWidth="1"/>
    <col min="3" max="3" width="15.8515625" style="0" customWidth="1"/>
    <col min="4" max="4" width="14.57421875" style="3" customWidth="1"/>
    <col min="5" max="5" width="21.140625" style="3" customWidth="1"/>
  </cols>
  <sheetData>
    <row r="1" ht="20.25">
      <c r="A1" s="4" t="s">
        <v>70</v>
      </c>
    </row>
    <row r="3" ht="12.75">
      <c r="A3" s="5" t="s">
        <v>50</v>
      </c>
    </row>
    <row r="4" ht="12.75">
      <c r="A4" s="5" t="s">
        <v>55</v>
      </c>
    </row>
    <row r="5" ht="12.75">
      <c r="A5" s="5" t="s">
        <v>52</v>
      </c>
    </row>
    <row r="8" spans="1:5" ht="12.75">
      <c r="A8" s="1" t="s">
        <v>44</v>
      </c>
      <c r="B8" s="1" t="s">
        <v>45</v>
      </c>
      <c r="C8" s="1" t="s">
        <v>46</v>
      </c>
      <c r="D8" s="2" t="s">
        <v>47</v>
      </c>
      <c r="E8" s="2" t="s">
        <v>48</v>
      </c>
    </row>
    <row r="9" spans="1:5" ht="12.75">
      <c r="A9">
        <v>2009</v>
      </c>
      <c r="B9" t="s">
        <v>0</v>
      </c>
      <c r="C9" t="s">
        <v>1</v>
      </c>
      <c r="D9" s="3">
        <v>1041</v>
      </c>
      <c r="E9" s="3">
        <v>6518</v>
      </c>
    </row>
    <row r="10" spans="1:5" ht="12.75">
      <c r="A10">
        <v>2009</v>
      </c>
      <c r="B10" t="s">
        <v>0</v>
      </c>
      <c r="C10" t="s">
        <v>2</v>
      </c>
      <c r="D10" s="3">
        <v>58</v>
      </c>
      <c r="E10" s="3">
        <v>409</v>
      </c>
    </row>
    <row r="11" spans="1:5" ht="12.75">
      <c r="A11">
        <v>2009</v>
      </c>
      <c r="B11" t="s">
        <v>0</v>
      </c>
      <c r="C11" t="s">
        <v>13</v>
      </c>
      <c r="D11" s="3">
        <v>57</v>
      </c>
      <c r="E11" s="3">
        <v>238</v>
      </c>
    </row>
    <row r="12" spans="1:5" ht="12.75">
      <c r="A12">
        <v>2009</v>
      </c>
      <c r="B12" t="s">
        <v>0</v>
      </c>
      <c r="C12" t="s">
        <v>3</v>
      </c>
      <c r="D12" s="3">
        <v>1</v>
      </c>
      <c r="E12" s="3">
        <v>9</v>
      </c>
    </row>
    <row r="13" spans="1:5" ht="12.75">
      <c r="A13">
        <v>2009</v>
      </c>
      <c r="B13" t="s">
        <v>0</v>
      </c>
      <c r="C13" t="s">
        <v>14</v>
      </c>
      <c r="D13" s="3">
        <v>13</v>
      </c>
      <c r="E13" s="3">
        <v>110</v>
      </c>
    </row>
    <row r="14" spans="1:5" ht="12.75">
      <c r="A14">
        <v>2009</v>
      </c>
      <c r="B14" t="s">
        <v>0</v>
      </c>
      <c r="C14" t="s">
        <v>15</v>
      </c>
      <c r="D14" s="3">
        <v>4</v>
      </c>
      <c r="E14" s="3">
        <v>23</v>
      </c>
    </row>
    <row r="15" spans="1:5" ht="12.75">
      <c r="A15">
        <v>2009</v>
      </c>
      <c r="B15" t="s">
        <v>0</v>
      </c>
      <c r="C15" t="s">
        <v>9</v>
      </c>
      <c r="D15" s="3">
        <v>102</v>
      </c>
      <c r="E15" s="3">
        <v>524</v>
      </c>
    </row>
    <row r="16" spans="1:5" ht="12.75">
      <c r="A16">
        <v>2009</v>
      </c>
      <c r="B16" t="s">
        <v>0</v>
      </c>
      <c r="C16" t="s">
        <v>7</v>
      </c>
      <c r="D16" s="3">
        <v>2</v>
      </c>
      <c r="E16" s="3">
        <v>12</v>
      </c>
    </row>
    <row r="17" spans="1:5" ht="12.75">
      <c r="A17">
        <v>2009</v>
      </c>
      <c r="B17" t="s">
        <v>0</v>
      </c>
      <c r="C17" t="s">
        <v>4</v>
      </c>
      <c r="D17" s="3">
        <v>131</v>
      </c>
      <c r="E17" s="3">
        <v>519</v>
      </c>
    </row>
    <row r="18" spans="1:5" ht="12.75">
      <c r="A18">
        <v>2009</v>
      </c>
      <c r="B18" t="s">
        <v>0</v>
      </c>
      <c r="C18" t="s">
        <v>16</v>
      </c>
      <c r="D18" s="3">
        <v>213</v>
      </c>
      <c r="E18" s="3">
        <v>918</v>
      </c>
    </row>
    <row r="19" spans="1:5" ht="12.75">
      <c r="A19">
        <v>2009</v>
      </c>
      <c r="B19" t="s">
        <v>0</v>
      </c>
      <c r="C19" t="s">
        <v>5</v>
      </c>
      <c r="D19" s="3">
        <v>616</v>
      </c>
      <c r="E19" s="3">
        <v>1923</v>
      </c>
    </row>
    <row r="20" spans="1:5" ht="12.75">
      <c r="A20" s="6">
        <v>2009</v>
      </c>
      <c r="B20" s="6" t="s">
        <v>0</v>
      </c>
      <c r="C20" s="6" t="s">
        <v>58</v>
      </c>
      <c r="D20" s="7">
        <f>SUM(D9:D19)</f>
        <v>2238</v>
      </c>
      <c r="E20" s="7">
        <f>SUM(E9:E19)</f>
        <v>11203</v>
      </c>
    </row>
    <row r="21" spans="1:5" ht="12.75">
      <c r="A21">
        <v>2009</v>
      </c>
      <c r="B21" t="s">
        <v>6</v>
      </c>
      <c r="C21" t="s">
        <v>1</v>
      </c>
      <c r="D21" s="3">
        <v>22</v>
      </c>
      <c r="E21" s="3">
        <v>150</v>
      </c>
    </row>
    <row r="22" spans="1:5" ht="12.75">
      <c r="A22">
        <v>2009</v>
      </c>
      <c r="B22" t="s">
        <v>6</v>
      </c>
      <c r="C22" t="s">
        <v>9</v>
      </c>
      <c r="D22" s="3">
        <v>1</v>
      </c>
      <c r="E22" s="3">
        <v>3</v>
      </c>
    </row>
    <row r="23" spans="1:5" ht="12.75">
      <c r="A23" s="6">
        <v>2009</v>
      </c>
      <c r="B23" s="6" t="s">
        <v>6</v>
      </c>
      <c r="C23" s="6" t="s">
        <v>58</v>
      </c>
      <c r="D23" s="7">
        <f>SUM(D21:D22)</f>
        <v>23</v>
      </c>
      <c r="E23" s="7">
        <f>SUM(E21:E22)</f>
        <v>153</v>
      </c>
    </row>
    <row r="24" spans="1:5" ht="12.75">
      <c r="A24">
        <v>2009</v>
      </c>
      <c r="B24" t="s">
        <v>8</v>
      </c>
      <c r="C24" t="s">
        <v>1</v>
      </c>
      <c r="D24" s="3">
        <v>79</v>
      </c>
      <c r="E24" s="3">
        <v>363</v>
      </c>
    </row>
    <row r="25" spans="1:5" ht="12.75">
      <c r="A25">
        <v>2009</v>
      </c>
      <c r="B25" t="s">
        <v>8</v>
      </c>
      <c r="C25" t="s">
        <v>7</v>
      </c>
      <c r="D25" s="3">
        <v>1</v>
      </c>
      <c r="E25" s="3">
        <v>6</v>
      </c>
    </row>
    <row r="26" spans="1:5" ht="12.75">
      <c r="A26">
        <v>2009</v>
      </c>
      <c r="B26" t="s">
        <v>8</v>
      </c>
      <c r="C26" t="s">
        <v>4</v>
      </c>
      <c r="D26" s="3">
        <v>1</v>
      </c>
      <c r="E26" s="3">
        <v>4</v>
      </c>
    </row>
    <row r="27" spans="1:5" ht="12.75">
      <c r="A27" s="6">
        <v>2009</v>
      </c>
      <c r="B27" s="6" t="s">
        <v>8</v>
      </c>
      <c r="C27" s="6" t="s">
        <v>58</v>
      </c>
      <c r="D27" s="7">
        <f>SUM(D24:D26)</f>
        <v>81</v>
      </c>
      <c r="E27" s="7">
        <f>SUM(E24:E26)</f>
        <v>373</v>
      </c>
    </row>
    <row r="28" spans="1:5" ht="12.75">
      <c r="A28">
        <v>2009</v>
      </c>
      <c r="B28" t="s">
        <v>10</v>
      </c>
      <c r="C28" t="s">
        <v>1</v>
      </c>
      <c r="D28" s="3">
        <v>322</v>
      </c>
      <c r="E28" s="3">
        <v>2538</v>
      </c>
    </row>
    <row r="29" spans="1:5" ht="12.75">
      <c r="A29">
        <v>2009</v>
      </c>
      <c r="B29" t="s">
        <v>10</v>
      </c>
      <c r="C29" t="s">
        <v>12</v>
      </c>
      <c r="D29" s="3">
        <v>11</v>
      </c>
      <c r="E29" s="3">
        <v>152</v>
      </c>
    </row>
    <row r="30" spans="1:5" ht="12.75">
      <c r="A30">
        <v>2009</v>
      </c>
      <c r="B30" t="s">
        <v>10</v>
      </c>
      <c r="C30" t="s">
        <v>13</v>
      </c>
      <c r="D30" s="3">
        <v>20</v>
      </c>
      <c r="E30" s="3">
        <v>72</v>
      </c>
    </row>
    <row r="31" spans="1:5" ht="12.75">
      <c r="A31">
        <v>2009</v>
      </c>
      <c r="B31" t="s">
        <v>10</v>
      </c>
      <c r="C31" t="s">
        <v>14</v>
      </c>
      <c r="D31" s="3">
        <v>5</v>
      </c>
      <c r="E31" s="3">
        <v>42</v>
      </c>
    </row>
    <row r="32" spans="1:5" ht="12.75">
      <c r="A32">
        <v>2009</v>
      </c>
      <c r="B32" t="s">
        <v>10</v>
      </c>
      <c r="C32" t="s">
        <v>9</v>
      </c>
      <c r="D32" s="3">
        <v>24</v>
      </c>
      <c r="E32" s="3">
        <v>153</v>
      </c>
    </row>
    <row r="33" spans="1:5" ht="12.75">
      <c r="A33">
        <v>2009</v>
      </c>
      <c r="B33" t="s">
        <v>10</v>
      </c>
      <c r="C33" t="s">
        <v>7</v>
      </c>
      <c r="D33" s="3">
        <v>2</v>
      </c>
      <c r="E33" s="3">
        <v>12</v>
      </c>
    </row>
    <row r="34" spans="1:5" ht="12.75">
      <c r="A34">
        <v>2009</v>
      </c>
      <c r="B34" t="s">
        <v>10</v>
      </c>
      <c r="C34" t="s">
        <v>4</v>
      </c>
      <c r="D34" s="3">
        <v>18</v>
      </c>
      <c r="E34" s="3">
        <v>119</v>
      </c>
    </row>
    <row r="35" spans="1:5" ht="12.75">
      <c r="A35">
        <v>2009</v>
      </c>
      <c r="B35" t="s">
        <v>10</v>
      </c>
      <c r="C35" t="s">
        <v>16</v>
      </c>
      <c r="D35" s="3">
        <v>121</v>
      </c>
      <c r="E35" s="3">
        <v>422</v>
      </c>
    </row>
    <row r="36" spans="1:5" ht="12.75">
      <c r="A36">
        <v>2009</v>
      </c>
      <c r="B36" t="s">
        <v>10</v>
      </c>
      <c r="C36" t="s">
        <v>5</v>
      </c>
      <c r="D36" s="3">
        <v>245</v>
      </c>
      <c r="E36" s="3">
        <v>1255</v>
      </c>
    </row>
    <row r="37" spans="1:5" ht="12.75">
      <c r="A37" s="6">
        <v>2009</v>
      </c>
      <c r="B37" s="6" t="s">
        <v>10</v>
      </c>
      <c r="C37" s="6" t="s">
        <v>58</v>
      </c>
      <c r="D37" s="7">
        <f>SUM(D28:D36)</f>
        <v>768</v>
      </c>
      <c r="E37" s="7">
        <f>SUM(E28:E36)</f>
        <v>4765</v>
      </c>
    </row>
    <row r="38" spans="1:5" ht="12.75">
      <c r="A38">
        <v>2009</v>
      </c>
      <c r="B38" t="s">
        <v>17</v>
      </c>
      <c r="C38" t="s">
        <v>1</v>
      </c>
      <c r="D38" s="3">
        <v>193</v>
      </c>
      <c r="E38" s="3">
        <v>1050</v>
      </c>
    </row>
    <row r="39" spans="1:5" ht="12.75">
      <c r="A39">
        <v>2009</v>
      </c>
      <c r="B39" t="s">
        <v>17</v>
      </c>
      <c r="C39" t="s">
        <v>2</v>
      </c>
      <c r="D39" s="3">
        <v>10</v>
      </c>
      <c r="E39" s="3">
        <v>50</v>
      </c>
    </row>
    <row r="40" spans="1:5" ht="12.75">
      <c r="A40">
        <v>2009</v>
      </c>
      <c r="B40" t="s">
        <v>17</v>
      </c>
      <c r="C40" t="s">
        <v>13</v>
      </c>
      <c r="D40" s="3">
        <v>12</v>
      </c>
      <c r="E40" s="3">
        <v>64</v>
      </c>
    </row>
    <row r="41" spans="1:5" ht="12.75">
      <c r="A41">
        <v>2009</v>
      </c>
      <c r="B41" t="s">
        <v>17</v>
      </c>
      <c r="C41" t="s">
        <v>14</v>
      </c>
      <c r="D41" s="3">
        <v>1</v>
      </c>
      <c r="E41" s="3">
        <v>9</v>
      </c>
    </row>
    <row r="42" spans="1:5" ht="12.75">
      <c r="A42">
        <v>2009</v>
      </c>
      <c r="B42" t="s">
        <v>17</v>
      </c>
      <c r="C42" t="s">
        <v>9</v>
      </c>
      <c r="D42" s="3">
        <v>3</v>
      </c>
      <c r="E42" s="3">
        <v>13</v>
      </c>
    </row>
    <row r="43" spans="1:5" ht="12.75">
      <c r="A43">
        <v>2009</v>
      </c>
      <c r="B43" t="s">
        <v>17</v>
      </c>
      <c r="C43" t="s">
        <v>4</v>
      </c>
      <c r="D43" s="3">
        <v>8</v>
      </c>
      <c r="E43" s="3">
        <v>36</v>
      </c>
    </row>
    <row r="44" spans="1:5" ht="12.75">
      <c r="A44">
        <v>2009</v>
      </c>
      <c r="B44" t="s">
        <v>17</v>
      </c>
      <c r="C44" t="s">
        <v>16</v>
      </c>
      <c r="D44" s="3">
        <v>8</v>
      </c>
      <c r="E44" s="3">
        <v>66</v>
      </c>
    </row>
    <row r="45" spans="1:5" ht="12.75">
      <c r="A45">
        <v>2009</v>
      </c>
      <c r="B45" t="s">
        <v>17</v>
      </c>
      <c r="C45" t="s">
        <v>5</v>
      </c>
      <c r="D45" s="3">
        <v>6</v>
      </c>
      <c r="E45" s="3">
        <v>24</v>
      </c>
    </row>
    <row r="46" spans="1:5" ht="12.75">
      <c r="A46" s="6">
        <v>2009</v>
      </c>
      <c r="B46" s="6" t="s">
        <v>17</v>
      </c>
      <c r="C46" s="6" t="s">
        <v>58</v>
      </c>
      <c r="D46" s="7">
        <f>SUM(D38:D45)</f>
        <v>241</v>
      </c>
      <c r="E46" s="7">
        <f>SUM(E38:E45)</f>
        <v>1312</v>
      </c>
    </row>
    <row r="47" spans="1:5" ht="12.75">
      <c r="A47">
        <v>2009</v>
      </c>
      <c r="B47" t="s">
        <v>18</v>
      </c>
      <c r="C47" t="s">
        <v>1</v>
      </c>
      <c r="D47" s="3">
        <v>4</v>
      </c>
      <c r="E47" s="3">
        <v>22</v>
      </c>
    </row>
    <row r="48" spans="1:5" ht="12.75">
      <c r="A48" s="6">
        <v>2009</v>
      </c>
      <c r="B48" s="6" t="s">
        <v>18</v>
      </c>
      <c r="C48" s="6" t="s">
        <v>58</v>
      </c>
      <c r="D48" s="7">
        <f>SUM(D47)</f>
        <v>4</v>
      </c>
      <c r="E48" s="7">
        <f>SUM(E47)</f>
        <v>22</v>
      </c>
    </row>
    <row r="49" spans="1:5" ht="12.75">
      <c r="A49">
        <v>2009</v>
      </c>
      <c r="B49" t="s">
        <v>19</v>
      </c>
      <c r="C49" t="s">
        <v>1</v>
      </c>
      <c r="D49" s="3">
        <v>109</v>
      </c>
      <c r="E49" s="3">
        <v>713</v>
      </c>
    </row>
    <row r="50" spans="1:5" ht="12.75">
      <c r="A50">
        <v>2009</v>
      </c>
      <c r="B50" t="s">
        <v>19</v>
      </c>
      <c r="C50" t="s">
        <v>13</v>
      </c>
      <c r="D50" s="3">
        <v>2</v>
      </c>
      <c r="E50" s="3">
        <v>12</v>
      </c>
    </row>
    <row r="51" spans="1:5" ht="12.75">
      <c r="A51">
        <v>2009</v>
      </c>
      <c r="B51" t="s">
        <v>19</v>
      </c>
      <c r="C51" t="s">
        <v>9</v>
      </c>
      <c r="D51" s="3">
        <v>1</v>
      </c>
      <c r="E51" s="3">
        <v>3</v>
      </c>
    </row>
    <row r="52" spans="1:5" ht="12.75">
      <c r="A52" s="6">
        <v>2009</v>
      </c>
      <c r="B52" s="6" t="s">
        <v>19</v>
      </c>
      <c r="C52" s="6" t="s">
        <v>58</v>
      </c>
      <c r="D52" s="7">
        <f>SUM(D49:D51)</f>
        <v>112</v>
      </c>
      <c r="E52" s="7">
        <f>SUM(E49:E51)</f>
        <v>728</v>
      </c>
    </row>
    <row r="53" spans="1:5" ht="12.75">
      <c r="A53">
        <v>2009</v>
      </c>
      <c r="B53" t="s">
        <v>21</v>
      </c>
      <c r="C53" t="s">
        <v>1</v>
      </c>
      <c r="D53" s="3">
        <v>55</v>
      </c>
      <c r="E53" s="3">
        <v>278</v>
      </c>
    </row>
    <row r="54" spans="1:5" ht="12.75">
      <c r="A54">
        <v>2009</v>
      </c>
      <c r="B54" t="s">
        <v>21</v>
      </c>
      <c r="C54" t="s">
        <v>15</v>
      </c>
      <c r="D54" s="3">
        <v>1</v>
      </c>
      <c r="E54" s="3">
        <v>2</v>
      </c>
    </row>
    <row r="55" spans="1:5" ht="12.75">
      <c r="A55">
        <v>2009</v>
      </c>
      <c r="B55" t="s">
        <v>21</v>
      </c>
      <c r="C55" t="s">
        <v>5</v>
      </c>
      <c r="D55" s="3">
        <v>20</v>
      </c>
      <c r="E55" s="3">
        <v>104</v>
      </c>
    </row>
    <row r="56" spans="1:5" ht="12.75">
      <c r="A56" s="6">
        <v>2009</v>
      </c>
      <c r="B56" s="6" t="s">
        <v>21</v>
      </c>
      <c r="C56" s="6" t="s">
        <v>58</v>
      </c>
      <c r="D56" s="7">
        <f>SUM(D53:D55)</f>
        <v>76</v>
      </c>
      <c r="E56" s="7">
        <f>SUM(E53:E55)</f>
        <v>384</v>
      </c>
    </row>
    <row r="57" spans="1:5" ht="12.75">
      <c r="A57">
        <v>2009</v>
      </c>
      <c r="B57" t="s">
        <v>22</v>
      </c>
      <c r="C57" t="s">
        <v>1</v>
      </c>
      <c r="D57" s="3">
        <v>35</v>
      </c>
      <c r="E57" s="3">
        <v>142</v>
      </c>
    </row>
    <row r="58" spans="1:5" ht="12.75">
      <c r="A58">
        <v>2009</v>
      </c>
      <c r="B58" t="s">
        <v>22</v>
      </c>
      <c r="C58" t="s">
        <v>16</v>
      </c>
      <c r="D58" s="3">
        <v>1</v>
      </c>
      <c r="E58" s="3">
        <v>2</v>
      </c>
    </row>
    <row r="59" spans="1:5" ht="12.75">
      <c r="A59">
        <v>2009</v>
      </c>
      <c r="B59" t="s">
        <v>22</v>
      </c>
      <c r="C59" t="s">
        <v>5</v>
      </c>
      <c r="D59" s="3">
        <v>2</v>
      </c>
      <c r="E59" s="3">
        <v>4</v>
      </c>
    </row>
    <row r="60" spans="1:5" ht="12.75">
      <c r="A60" s="6">
        <v>2009</v>
      </c>
      <c r="B60" s="6" t="s">
        <v>22</v>
      </c>
      <c r="C60" s="6" t="s">
        <v>58</v>
      </c>
      <c r="D60" s="7">
        <f>SUM(D57:D59)</f>
        <v>38</v>
      </c>
      <c r="E60" s="7">
        <f>SUM(E57:E59)</f>
        <v>148</v>
      </c>
    </row>
    <row r="61" spans="1:5" ht="12.75">
      <c r="A61">
        <v>2009</v>
      </c>
      <c r="B61" t="s">
        <v>23</v>
      </c>
      <c r="C61" t="s">
        <v>1</v>
      </c>
      <c r="D61" s="3">
        <v>388</v>
      </c>
      <c r="E61" s="3">
        <v>3028</v>
      </c>
    </row>
    <row r="62" spans="1:5" ht="12.75">
      <c r="A62">
        <v>2009</v>
      </c>
      <c r="B62" t="s">
        <v>23</v>
      </c>
      <c r="C62" t="s">
        <v>13</v>
      </c>
      <c r="D62" s="3">
        <v>1</v>
      </c>
      <c r="E62" s="3">
        <v>4</v>
      </c>
    </row>
    <row r="63" spans="1:5" ht="12.75">
      <c r="A63">
        <v>2009</v>
      </c>
      <c r="B63" t="s">
        <v>23</v>
      </c>
      <c r="C63" t="s">
        <v>14</v>
      </c>
      <c r="D63" s="3">
        <v>1</v>
      </c>
      <c r="E63" s="3">
        <v>4</v>
      </c>
    </row>
    <row r="64" spans="1:5" ht="12.75">
      <c r="A64">
        <v>2009</v>
      </c>
      <c r="B64" t="s">
        <v>23</v>
      </c>
      <c r="C64" t="s">
        <v>16</v>
      </c>
      <c r="D64" s="3">
        <v>2</v>
      </c>
      <c r="E64" s="3">
        <v>12</v>
      </c>
    </row>
    <row r="65" spans="1:5" ht="12.75">
      <c r="A65">
        <v>2009</v>
      </c>
      <c r="B65" t="s">
        <v>23</v>
      </c>
      <c r="C65" t="s">
        <v>5</v>
      </c>
      <c r="D65" s="3">
        <v>223</v>
      </c>
      <c r="E65" s="3">
        <v>1464</v>
      </c>
    </row>
    <row r="66" spans="1:5" ht="12.75">
      <c r="A66" s="6">
        <v>2009</v>
      </c>
      <c r="B66" s="6" t="s">
        <v>23</v>
      </c>
      <c r="C66" s="6" t="s">
        <v>58</v>
      </c>
      <c r="D66" s="7">
        <f>SUM(D61:D65)</f>
        <v>615</v>
      </c>
      <c r="E66" s="7">
        <f>SUM(E61:E65)</f>
        <v>4512</v>
      </c>
    </row>
    <row r="67" spans="1:5" ht="12.75">
      <c r="A67">
        <v>2009</v>
      </c>
      <c r="B67" t="s">
        <v>24</v>
      </c>
      <c r="C67" t="s">
        <v>1</v>
      </c>
      <c r="D67" s="3">
        <v>123</v>
      </c>
      <c r="E67" s="3">
        <v>569</v>
      </c>
    </row>
    <row r="68" spans="1:5" ht="12.75">
      <c r="A68">
        <v>2009</v>
      </c>
      <c r="B68" t="s">
        <v>24</v>
      </c>
      <c r="C68" t="s">
        <v>49</v>
      </c>
      <c r="D68" s="3">
        <v>3</v>
      </c>
      <c r="E68" s="3">
        <v>11</v>
      </c>
    </row>
    <row r="69" spans="1:5" ht="12.75">
      <c r="A69">
        <v>2009</v>
      </c>
      <c r="B69" t="s">
        <v>24</v>
      </c>
      <c r="C69" t="s">
        <v>12</v>
      </c>
      <c r="D69" s="3">
        <v>3</v>
      </c>
      <c r="E69" s="3">
        <v>9</v>
      </c>
    </row>
    <row r="70" spans="1:5" ht="12.75">
      <c r="A70">
        <v>2009</v>
      </c>
      <c r="B70" t="s">
        <v>24</v>
      </c>
      <c r="C70" t="s">
        <v>16</v>
      </c>
      <c r="D70" s="3">
        <v>1</v>
      </c>
      <c r="E70" s="3">
        <v>6</v>
      </c>
    </row>
    <row r="71" spans="1:5" ht="12.75">
      <c r="A71">
        <v>2009</v>
      </c>
      <c r="B71" t="s">
        <v>24</v>
      </c>
      <c r="C71" t="s">
        <v>5</v>
      </c>
      <c r="D71" s="3">
        <v>24</v>
      </c>
      <c r="E71" s="3">
        <v>50</v>
      </c>
    </row>
    <row r="72" spans="1:5" ht="12.75">
      <c r="A72" s="6">
        <v>2009</v>
      </c>
      <c r="B72" s="6" t="s">
        <v>24</v>
      </c>
      <c r="C72" s="6" t="s">
        <v>58</v>
      </c>
      <c r="D72" s="7">
        <f>SUM(D67:D71)</f>
        <v>154</v>
      </c>
      <c r="E72" s="7">
        <f>SUM(E67:E71)</f>
        <v>645</v>
      </c>
    </row>
    <row r="73" spans="1:5" ht="12.75">
      <c r="A73">
        <v>2009</v>
      </c>
      <c r="B73" t="s">
        <v>25</v>
      </c>
      <c r="C73" t="s">
        <v>1</v>
      </c>
      <c r="D73" s="3">
        <v>108</v>
      </c>
      <c r="E73" s="3">
        <v>527</v>
      </c>
    </row>
    <row r="74" spans="1:5" ht="12.75">
      <c r="A74">
        <v>2009</v>
      </c>
      <c r="B74" t="s">
        <v>25</v>
      </c>
      <c r="C74" t="s">
        <v>2</v>
      </c>
      <c r="D74" s="3">
        <v>14</v>
      </c>
      <c r="E74" s="3">
        <v>50</v>
      </c>
    </row>
    <row r="75" spans="1:5" ht="12.75">
      <c r="A75">
        <v>2009</v>
      </c>
      <c r="B75" t="s">
        <v>25</v>
      </c>
      <c r="C75" t="s">
        <v>3</v>
      </c>
      <c r="D75" s="3">
        <v>1</v>
      </c>
      <c r="E75" s="3">
        <v>3</v>
      </c>
    </row>
    <row r="76" spans="1:5" ht="12.75">
      <c r="A76">
        <v>2009</v>
      </c>
      <c r="B76" t="s">
        <v>25</v>
      </c>
      <c r="C76" t="s">
        <v>9</v>
      </c>
      <c r="D76" s="3">
        <v>2</v>
      </c>
      <c r="E76" s="3">
        <v>18</v>
      </c>
    </row>
    <row r="77" spans="1:5" ht="12.75">
      <c r="A77">
        <v>2009</v>
      </c>
      <c r="B77" t="s">
        <v>25</v>
      </c>
      <c r="C77" t="s">
        <v>4</v>
      </c>
      <c r="D77" s="3">
        <v>1</v>
      </c>
      <c r="E77" s="3">
        <v>1</v>
      </c>
    </row>
    <row r="78" spans="1:5" ht="12.75">
      <c r="A78">
        <v>2009</v>
      </c>
      <c r="B78" t="s">
        <v>25</v>
      </c>
      <c r="C78" t="s">
        <v>5</v>
      </c>
      <c r="D78" s="3">
        <v>29</v>
      </c>
      <c r="E78" s="3">
        <v>83</v>
      </c>
    </row>
    <row r="79" spans="1:5" ht="12.75">
      <c r="A79" s="6">
        <v>2009</v>
      </c>
      <c r="B79" s="6" t="s">
        <v>25</v>
      </c>
      <c r="C79" s="6" t="s">
        <v>58</v>
      </c>
      <c r="D79" s="7">
        <f>SUM(D73:D78)</f>
        <v>155</v>
      </c>
      <c r="E79" s="7">
        <f>SUM(E73:E78)</f>
        <v>682</v>
      </c>
    </row>
    <row r="80" spans="1:5" ht="12.75">
      <c r="A80">
        <v>2009</v>
      </c>
      <c r="B80" t="s">
        <v>26</v>
      </c>
      <c r="C80" t="s">
        <v>1</v>
      </c>
      <c r="D80" s="3">
        <v>66</v>
      </c>
      <c r="E80" s="3">
        <v>360</v>
      </c>
    </row>
    <row r="81" spans="1:5" ht="12.75">
      <c r="A81">
        <v>2009</v>
      </c>
      <c r="B81" t="s">
        <v>26</v>
      </c>
      <c r="C81" t="s">
        <v>11</v>
      </c>
      <c r="D81" s="3">
        <v>2</v>
      </c>
      <c r="E81" s="3">
        <v>2</v>
      </c>
    </row>
    <row r="82" spans="1:5" ht="12.75">
      <c r="A82">
        <v>2009</v>
      </c>
      <c r="B82" t="s">
        <v>26</v>
      </c>
      <c r="C82" t="s">
        <v>13</v>
      </c>
      <c r="D82" s="3">
        <v>1</v>
      </c>
      <c r="E82" s="3">
        <v>2</v>
      </c>
    </row>
    <row r="83" spans="1:5" ht="12.75">
      <c r="A83">
        <v>2009</v>
      </c>
      <c r="B83" t="s">
        <v>26</v>
      </c>
      <c r="C83" t="s">
        <v>3</v>
      </c>
      <c r="D83" s="3">
        <v>1</v>
      </c>
      <c r="E83" s="3">
        <v>4</v>
      </c>
    </row>
    <row r="84" spans="1:5" ht="12.75">
      <c r="A84">
        <v>2009</v>
      </c>
      <c r="B84" t="s">
        <v>26</v>
      </c>
      <c r="C84" t="s">
        <v>14</v>
      </c>
      <c r="D84" s="3">
        <v>1</v>
      </c>
      <c r="E84" s="3">
        <v>9</v>
      </c>
    </row>
    <row r="85" spans="1:5" ht="12.75">
      <c r="A85">
        <v>2009</v>
      </c>
      <c r="B85" t="s">
        <v>26</v>
      </c>
      <c r="C85" t="s">
        <v>5</v>
      </c>
      <c r="D85" s="3">
        <v>16</v>
      </c>
      <c r="E85" s="3">
        <v>46</v>
      </c>
    </row>
    <row r="86" spans="1:5" ht="12.75">
      <c r="A86" s="6">
        <v>2009</v>
      </c>
      <c r="B86" s="6" t="s">
        <v>26</v>
      </c>
      <c r="C86" s="6" t="s">
        <v>58</v>
      </c>
      <c r="D86" s="7">
        <f>SUM(D80:D85)</f>
        <v>87</v>
      </c>
      <c r="E86" s="7">
        <f>SUM(E80:E85)</f>
        <v>423</v>
      </c>
    </row>
    <row r="87" spans="1:5" ht="12.75">
      <c r="A87">
        <v>2009</v>
      </c>
      <c r="B87" t="s">
        <v>27</v>
      </c>
      <c r="C87" t="s">
        <v>1</v>
      </c>
      <c r="D87" s="3">
        <v>129</v>
      </c>
      <c r="E87" s="3">
        <v>652</v>
      </c>
    </row>
    <row r="88" spans="1:5" ht="12.75">
      <c r="A88">
        <v>2009</v>
      </c>
      <c r="B88" t="s">
        <v>27</v>
      </c>
      <c r="C88" t="s">
        <v>13</v>
      </c>
      <c r="D88" s="3">
        <v>3</v>
      </c>
      <c r="E88" s="3">
        <v>5</v>
      </c>
    </row>
    <row r="89" spans="1:5" ht="12.75">
      <c r="A89">
        <v>2009</v>
      </c>
      <c r="B89" t="s">
        <v>27</v>
      </c>
      <c r="C89" t="s">
        <v>5</v>
      </c>
      <c r="D89" s="3">
        <v>7</v>
      </c>
      <c r="E89" s="3">
        <v>39</v>
      </c>
    </row>
    <row r="90" spans="1:5" ht="12.75">
      <c r="A90" s="6">
        <v>2009</v>
      </c>
      <c r="B90" s="6" t="s">
        <v>27</v>
      </c>
      <c r="C90" s="6" t="s">
        <v>58</v>
      </c>
      <c r="D90" s="7">
        <f>SUM(D87:D89)</f>
        <v>139</v>
      </c>
      <c r="E90" s="7">
        <f>SUM(E87:E89)</f>
        <v>696</v>
      </c>
    </row>
    <row r="91" spans="1:5" ht="12.75">
      <c r="A91">
        <v>2009</v>
      </c>
      <c r="B91" t="s">
        <v>28</v>
      </c>
      <c r="C91" t="s">
        <v>1</v>
      </c>
      <c r="D91" s="3">
        <v>355</v>
      </c>
      <c r="E91" s="3">
        <v>2149</v>
      </c>
    </row>
    <row r="92" spans="1:5" ht="12.75">
      <c r="A92">
        <v>2009</v>
      </c>
      <c r="B92" t="s">
        <v>28</v>
      </c>
      <c r="C92" t="s">
        <v>49</v>
      </c>
      <c r="D92" s="3">
        <v>2</v>
      </c>
      <c r="E92" s="3">
        <v>13</v>
      </c>
    </row>
    <row r="93" spans="1:5" ht="12.75">
      <c r="A93">
        <v>2009</v>
      </c>
      <c r="B93" t="s">
        <v>28</v>
      </c>
      <c r="C93" t="s">
        <v>12</v>
      </c>
      <c r="D93" s="3">
        <v>5</v>
      </c>
      <c r="E93" s="3">
        <v>5</v>
      </c>
    </row>
    <row r="94" spans="1:5" ht="12.75">
      <c r="A94">
        <v>2009</v>
      </c>
      <c r="B94" t="s">
        <v>28</v>
      </c>
      <c r="C94" t="s">
        <v>13</v>
      </c>
      <c r="D94" s="3">
        <v>10</v>
      </c>
      <c r="E94" s="3">
        <v>45</v>
      </c>
    </row>
    <row r="95" spans="1:5" ht="12.75">
      <c r="A95">
        <v>2009</v>
      </c>
      <c r="B95" t="s">
        <v>28</v>
      </c>
      <c r="C95" t="s">
        <v>14</v>
      </c>
      <c r="D95" s="3">
        <v>5</v>
      </c>
      <c r="E95" s="3">
        <v>24</v>
      </c>
    </row>
    <row r="96" spans="1:5" ht="12.75">
      <c r="A96">
        <v>2009</v>
      </c>
      <c r="B96" t="s">
        <v>28</v>
      </c>
      <c r="C96" t="s">
        <v>9</v>
      </c>
      <c r="D96" s="3">
        <v>1</v>
      </c>
      <c r="E96" s="3">
        <v>10</v>
      </c>
    </row>
    <row r="97" spans="1:5" ht="12.75">
      <c r="A97">
        <v>2009</v>
      </c>
      <c r="B97" t="s">
        <v>28</v>
      </c>
      <c r="C97" t="s">
        <v>7</v>
      </c>
      <c r="D97" s="3">
        <v>13</v>
      </c>
      <c r="E97" s="3">
        <v>56</v>
      </c>
    </row>
    <row r="98" spans="1:5" ht="12.75">
      <c r="A98">
        <v>2009</v>
      </c>
      <c r="B98" t="s">
        <v>28</v>
      </c>
      <c r="C98" t="s">
        <v>16</v>
      </c>
      <c r="D98" s="3">
        <v>8</v>
      </c>
      <c r="E98" s="3">
        <v>34</v>
      </c>
    </row>
    <row r="99" spans="1:5" ht="12.75">
      <c r="A99">
        <v>2009</v>
      </c>
      <c r="B99" t="s">
        <v>28</v>
      </c>
      <c r="C99" t="s">
        <v>5</v>
      </c>
      <c r="D99" s="3">
        <v>27</v>
      </c>
      <c r="E99" s="3">
        <v>159</v>
      </c>
    </row>
    <row r="100" spans="1:5" ht="12.75">
      <c r="A100" s="6">
        <v>2009</v>
      </c>
      <c r="B100" s="6" t="s">
        <v>28</v>
      </c>
      <c r="C100" s="6" t="s">
        <v>58</v>
      </c>
      <c r="D100" s="7">
        <f>SUM(D91:D99)</f>
        <v>426</v>
      </c>
      <c r="E100" s="7">
        <f>SUM(E91:E99)</f>
        <v>2495</v>
      </c>
    </row>
    <row r="101" spans="1:5" ht="12.75">
      <c r="A101">
        <v>2009</v>
      </c>
      <c r="B101" t="s">
        <v>29</v>
      </c>
      <c r="C101" t="s">
        <v>1</v>
      </c>
      <c r="D101" s="3">
        <v>169</v>
      </c>
      <c r="E101" s="3">
        <v>965</v>
      </c>
    </row>
    <row r="102" spans="1:5" ht="12.75">
      <c r="A102">
        <v>2009</v>
      </c>
      <c r="B102" t="s">
        <v>29</v>
      </c>
      <c r="C102" t="s">
        <v>11</v>
      </c>
      <c r="D102" s="3">
        <v>13</v>
      </c>
      <c r="E102" s="3">
        <v>113</v>
      </c>
    </row>
    <row r="103" spans="1:5" ht="12.75">
      <c r="A103">
        <v>2009</v>
      </c>
      <c r="B103" t="s">
        <v>29</v>
      </c>
      <c r="C103" t="s">
        <v>49</v>
      </c>
      <c r="D103" s="3">
        <v>1</v>
      </c>
      <c r="E103" s="3">
        <v>2</v>
      </c>
    </row>
    <row r="104" spans="1:5" ht="12.75">
      <c r="A104">
        <v>2009</v>
      </c>
      <c r="B104" t="s">
        <v>29</v>
      </c>
      <c r="C104" t="s">
        <v>12</v>
      </c>
      <c r="D104" s="3">
        <v>2</v>
      </c>
      <c r="E104" s="3">
        <v>6</v>
      </c>
    </row>
    <row r="105" spans="1:5" ht="12.75">
      <c r="A105">
        <v>2009</v>
      </c>
      <c r="B105" t="s">
        <v>29</v>
      </c>
      <c r="C105" t="s">
        <v>13</v>
      </c>
      <c r="D105" s="3">
        <v>2</v>
      </c>
      <c r="E105" s="3">
        <v>9</v>
      </c>
    </row>
    <row r="106" spans="1:5" ht="12.75">
      <c r="A106">
        <v>2009</v>
      </c>
      <c r="B106" t="s">
        <v>29</v>
      </c>
      <c r="C106" t="s">
        <v>3</v>
      </c>
      <c r="D106" s="3">
        <v>1</v>
      </c>
      <c r="E106" s="3">
        <v>1</v>
      </c>
    </row>
    <row r="107" spans="1:5" ht="12.75">
      <c r="A107">
        <v>2009</v>
      </c>
      <c r="B107" t="s">
        <v>29</v>
      </c>
      <c r="C107" t="s">
        <v>9</v>
      </c>
      <c r="D107" s="3">
        <v>1</v>
      </c>
      <c r="E107" s="3">
        <v>5</v>
      </c>
    </row>
    <row r="108" spans="1:5" ht="12.75">
      <c r="A108">
        <v>2009</v>
      </c>
      <c r="B108" t="s">
        <v>29</v>
      </c>
      <c r="C108" t="s">
        <v>7</v>
      </c>
      <c r="D108" s="3">
        <v>1</v>
      </c>
      <c r="E108" s="3">
        <v>3</v>
      </c>
    </row>
    <row r="109" spans="1:5" ht="12.75">
      <c r="A109">
        <v>2009</v>
      </c>
      <c r="B109" t="s">
        <v>29</v>
      </c>
      <c r="C109" t="s">
        <v>4</v>
      </c>
      <c r="D109" s="3">
        <v>5</v>
      </c>
      <c r="E109" s="3">
        <v>13</v>
      </c>
    </row>
    <row r="110" spans="1:5" ht="12.75">
      <c r="A110">
        <v>2009</v>
      </c>
      <c r="B110" t="s">
        <v>29</v>
      </c>
      <c r="C110" t="s">
        <v>5</v>
      </c>
      <c r="D110" s="3">
        <v>19</v>
      </c>
      <c r="E110" s="3">
        <v>112</v>
      </c>
    </row>
    <row r="111" spans="1:5" ht="12.75">
      <c r="A111" s="6">
        <v>2009</v>
      </c>
      <c r="B111" s="6" t="s">
        <v>29</v>
      </c>
      <c r="C111" s="6" t="s">
        <v>58</v>
      </c>
      <c r="D111" s="7">
        <f>SUM(D101:D110)</f>
        <v>214</v>
      </c>
      <c r="E111" s="7">
        <f>SUM(E101:E110)</f>
        <v>1229</v>
      </c>
    </row>
    <row r="112" spans="1:5" ht="12.75">
      <c r="A112">
        <v>2009</v>
      </c>
      <c r="B112" t="s">
        <v>30</v>
      </c>
      <c r="C112" t="s">
        <v>1</v>
      </c>
      <c r="D112" s="3">
        <v>66</v>
      </c>
      <c r="E112" s="3">
        <v>293</v>
      </c>
    </row>
    <row r="113" spans="1:5" ht="12.75">
      <c r="A113">
        <v>2009</v>
      </c>
      <c r="B113" t="s">
        <v>30</v>
      </c>
      <c r="C113" t="s">
        <v>5</v>
      </c>
      <c r="D113" s="3">
        <v>14</v>
      </c>
      <c r="E113" s="3">
        <v>61</v>
      </c>
    </row>
    <row r="114" spans="1:5" ht="12.75">
      <c r="A114" s="6">
        <v>2009</v>
      </c>
      <c r="B114" s="6" t="s">
        <v>30</v>
      </c>
      <c r="C114" s="6" t="s">
        <v>58</v>
      </c>
      <c r="D114" s="7">
        <f>SUM(D112:D113)</f>
        <v>80</v>
      </c>
      <c r="E114" s="7">
        <f>SUM(E112:E113)</f>
        <v>354</v>
      </c>
    </row>
    <row r="115" spans="1:5" ht="12.75">
      <c r="A115">
        <v>2009</v>
      </c>
      <c r="B115" t="s">
        <v>31</v>
      </c>
      <c r="C115" t="s">
        <v>2</v>
      </c>
      <c r="D115" s="3">
        <v>28</v>
      </c>
      <c r="E115" s="3">
        <v>60</v>
      </c>
    </row>
    <row r="116" spans="1:5" ht="12.75">
      <c r="A116">
        <v>2009</v>
      </c>
      <c r="B116" t="s">
        <v>31</v>
      </c>
      <c r="C116" t="s">
        <v>11</v>
      </c>
      <c r="D116" s="3">
        <v>211</v>
      </c>
      <c r="E116" s="3">
        <v>716</v>
      </c>
    </row>
    <row r="117" spans="1:5" ht="12.75">
      <c r="A117">
        <v>2009</v>
      </c>
      <c r="B117" t="s">
        <v>31</v>
      </c>
      <c r="C117" t="s">
        <v>13</v>
      </c>
      <c r="D117" s="3">
        <v>5</v>
      </c>
      <c r="E117" s="3">
        <v>21</v>
      </c>
    </row>
    <row r="118" spans="1:5" ht="12.75">
      <c r="A118">
        <v>2009</v>
      </c>
      <c r="B118" t="s">
        <v>31</v>
      </c>
      <c r="C118" t="s">
        <v>14</v>
      </c>
      <c r="D118" s="3">
        <v>2</v>
      </c>
      <c r="E118" s="3">
        <v>13</v>
      </c>
    </row>
    <row r="119" spans="1:5" ht="12.75">
      <c r="A119">
        <v>2009</v>
      </c>
      <c r="B119" t="s">
        <v>31</v>
      </c>
      <c r="C119" t="s">
        <v>9</v>
      </c>
      <c r="D119" s="3">
        <v>2</v>
      </c>
      <c r="E119" s="3">
        <v>6</v>
      </c>
    </row>
    <row r="120" spans="1:5" ht="12.75">
      <c r="A120">
        <v>2009</v>
      </c>
      <c r="B120" t="s">
        <v>31</v>
      </c>
      <c r="C120" t="s">
        <v>16</v>
      </c>
      <c r="D120" s="3">
        <v>86</v>
      </c>
      <c r="E120" s="3">
        <v>322</v>
      </c>
    </row>
    <row r="121" spans="1:5" ht="12.75">
      <c r="A121">
        <v>2009</v>
      </c>
      <c r="B121" t="s">
        <v>31</v>
      </c>
      <c r="C121" t="s">
        <v>5</v>
      </c>
      <c r="D121" s="3">
        <v>86</v>
      </c>
      <c r="E121" s="3">
        <v>275</v>
      </c>
    </row>
    <row r="122" spans="1:5" ht="12.75">
      <c r="A122" s="6">
        <v>2009</v>
      </c>
      <c r="B122" s="6" t="s">
        <v>31</v>
      </c>
      <c r="C122" s="6" t="s">
        <v>58</v>
      </c>
      <c r="D122" s="7">
        <f>SUM(D115:D121)</f>
        <v>420</v>
      </c>
      <c r="E122" s="7">
        <f>SUM(E115:E121)</f>
        <v>1413</v>
      </c>
    </row>
    <row r="123" spans="1:5" ht="12.75">
      <c r="A123">
        <v>2009</v>
      </c>
      <c r="B123" t="s">
        <v>32</v>
      </c>
      <c r="C123" t="s">
        <v>1</v>
      </c>
      <c r="D123" s="3">
        <v>216</v>
      </c>
      <c r="E123" s="3">
        <v>1410</v>
      </c>
    </row>
    <row r="124" spans="1:5" ht="12.75">
      <c r="A124">
        <v>2009</v>
      </c>
      <c r="B124" t="s">
        <v>32</v>
      </c>
      <c r="C124" t="s">
        <v>2</v>
      </c>
      <c r="D124" s="3">
        <v>45</v>
      </c>
      <c r="E124" s="3">
        <v>342</v>
      </c>
    </row>
    <row r="125" spans="1:5" ht="12.75">
      <c r="A125">
        <v>2009</v>
      </c>
      <c r="B125" t="s">
        <v>32</v>
      </c>
      <c r="C125" t="s">
        <v>13</v>
      </c>
      <c r="D125" s="3">
        <v>4</v>
      </c>
      <c r="E125" s="3">
        <v>19</v>
      </c>
    </row>
    <row r="126" spans="1:5" ht="12.75">
      <c r="A126">
        <v>2009</v>
      </c>
      <c r="B126" t="s">
        <v>32</v>
      </c>
      <c r="C126" t="s">
        <v>14</v>
      </c>
      <c r="D126" s="3">
        <v>3</v>
      </c>
      <c r="E126" s="3">
        <v>15</v>
      </c>
    </row>
    <row r="127" spans="1:5" ht="12.75">
      <c r="A127">
        <v>2009</v>
      </c>
      <c r="B127" t="s">
        <v>32</v>
      </c>
      <c r="C127" t="s">
        <v>7</v>
      </c>
      <c r="D127" s="3">
        <v>6</v>
      </c>
      <c r="E127" s="3">
        <v>30</v>
      </c>
    </row>
    <row r="128" spans="1:5" ht="12.75">
      <c r="A128">
        <v>2009</v>
      </c>
      <c r="B128" t="s">
        <v>32</v>
      </c>
      <c r="C128" t="s">
        <v>4</v>
      </c>
      <c r="D128" s="3">
        <v>4</v>
      </c>
      <c r="E128" s="3">
        <v>43</v>
      </c>
    </row>
    <row r="129" spans="1:5" ht="12.75">
      <c r="A129">
        <v>2009</v>
      </c>
      <c r="B129" t="s">
        <v>32</v>
      </c>
      <c r="C129" t="s">
        <v>16</v>
      </c>
      <c r="D129" s="3">
        <v>2</v>
      </c>
      <c r="E129" s="3">
        <v>10</v>
      </c>
    </row>
    <row r="130" spans="1:5" ht="12.75">
      <c r="A130">
        <v>2009</v>
      </c>
      <c r="B130" t="s">
        <v>32</v>
      </c>
      <c r="C130" t="s">
        <v>5</v>
      </c>
      <c r="D130" s="3">
        <v>4</v>
      </c>
      <c r="E130" s="3">
        <v>35</v>
      </c>
    </row>
    <row r="131" spans="1:5" ht="12.75">
      <c r="A131" s="6">
        <v>2009</v>
      </c>
      <c r="B131" s="6" t="s">
        <v>32</v>
      </c>
      <c r="C131" s="6" t="s">
        <v>58</v>
      </c>
      <c r="D131" s="7">
        <f>SUM(D123:D130)</f>
        <v>284</v>
      </c>
      <c r="E131" s="7">
        <f>SUM(E123:E130)</f>
        <v>1904</v>
      </c>
    </row>
    <row r="132" spans="1:5" ht="12.75">
      <c r="A132">
        <v>2009</v>
      </c>
      <c r="B132" t="s">
        <v>33</v>
      </c>
      <c r="C132" t="s">
        <v>1</v>
      </c>
      <c r="D132" s="3">
        <v>120</v>
      </c>
      <c r="E132" s="3">
        <v>701</v>
      </c>
    </row>
    <row r="133" spans="1:5" ht="12.75">
      <c r="A133">
        <v>2009</v>
      </c>
      <c r="B133" t="s">
        <v>33</v>
      </c>
      <c r="C133" t="s">
        <v>49</v>
      </c>
      <c r="D133" s="3">
        <v>1</v>
      </c>
      <c r="E133" s="3">
        <v>4</v>
      </c>
    </row>
    <row r="134" spans="1:5" ht="12.75">
      <c r="A134">
        <v>2009</v>
      </c>
      <c r="B134" t="s">
        <v>33</v>
      </c>
      <c r="C134" t="s">
        <v>13</v>
      </c>
      <c r="D134" s="3">
        <v>2</v>
      </c>
      <c r="E134" s="3">
        <v>2</v>
      </c>
    </row>
    <row r="135" spans="1:5" ht="12.75">
      <c r="A135">
        <v>2009</v>
      </c>
      <c r="B135" t="s">
        <v>33</v>
      </c>
      <c r="C135" t="s">
        <v>9</v>
      </c>
      <c r="D135" s="3">
        <v>1</v>
      </c>
      <c r="E135" s="3">
        <v>4</v>
      </c>
    </row>
    <row r="136" spans="1:5" ht="12.75">
      <c r="A136">
        <v>2009</v>
      </c>
      <c r="B136" t="s">
        <v>33</v>
      </c>
      <c r="C136" t="s">
        <v>5</v>
      </c>
      <c r="D136" s="3">
        <v>1</v>
      </c>
      <c r="E136" s="3">
        <v>4</v>
      </c>
    </row>
    <row r="137" spans="1:5" ht="12.75">
      <c r="A137" s="6">
        <v>2009</v>
      </c>
      <c r="B137" s="6" t="s">
        <v>33</v>
      </c>
      <c r="C137" s="6" t="s">
        <v>58</v>
      </c>
      <c r="D137" s="7">
        <f>SUM(D132:D136)</f>
        <v>125</v>
      </c>
      <c r="E137" s="7">
        <f>SUM(E132:E136)</f>
        <v>715</v>
      </c>
    </row>
    <row r="138" spans="1:5" ht="12.75">
      <c r="A138">
        <v>2009</v>
      </c>
      <c r="B138" t="s">
        <v>34</v>
      </c>
      <c r="C138" t="s">
        <v>1</v>
      </c>
      <c r="D138" s="3">
        <v>70</v>
      </c>
      <c r="E138" s="3">
        <v>352</v>
      </c>
    </row>
    <row r="139" spans="1:5" ht="12.75">
      <c r="A139">
        <v>2009</v>
      </c>
      <c r="B139" t="s">
        <v>34</v>
      </c>
      <c r="C139" t="s">
        <v>14</v>
      </c>
      <c r="D139" s="3">
        <v>1</v>
      </c>
      <c r="E139" s="3">
        <v>9</v>
      </c>
    </row>
    <row r="140" spans="1:5" ht="12.75">
      <c r="A140">
        <v>2009</v>
      </c>
      <c r="B140" t="s">
        <v>34</v>
      </c>
      <c r="C140" t="s">
        <v>9</v>
      </c>
      <c r="D140" s="3">
        <v>2</v>
      </c>
      <c r="E140" s="3">
        <v>13</v>
      </c>
    </row>
    <row r="141" spans="1:5" ht="12.75">
      <c r="A141">
        <v>2009</v>
      </c>
      <c r="B141" t="s">
        <v>34</v>
      </c>
      <c r="C141" t="s">
        <v>5</v>
      </c>
      <c r="D141" s="3">
        <v>2</v>
      </c>
      <c r="E141" s="3">
        <v>8</v>
      </c>
    </row>
    <row r="142" spans="1:5" ht="12.75">
      <c r="A142" s="6">
        <v>2009</v>
      </c>
      <c r="B142" s="6" t="s">
        <v>34</v>
      </c>
      <c r="C142" s="6" t="s">
        <v>58</v>
      </c>
      <c r="D142" s="7">
        <f>SUM(D138:D141)</f>
        <v>75</v>
      </c>
      <c r="E142" s="7">
        <f>SUM(E138:E141)</f>
        <v>382</v>
      </c>
    </row>
    <row r="143" spans="1:5" ht="12.75">
      <c r="A143">
        <v>2009</v>
      </c>
      <c r="B143" t="s">
        <v>35</v>
      </c>
      <c r="C143" t="s">
        <v>1</v>
      </c>
      <c r="D143" s="3">
        <v>15</v>
      </c>
      <c r="E143" s="3">
        <v>82</v>
      </c>
    </row>
    <row r="144" spans="1:5" ht="12.75">
      <c r="A144">
        <v>2009</v>
      </c>
      <c r="B144" t="s">
        <v>35</v>
      </c>
      <c r="C144" t="s">
        <v>13</v>
      </c>
      <c r="D144" s="3">
        <v>1</v>
      </c>
      <c r="E144" s="3">
        <v>3</v>
      </c>
    </row>
    <row r="145" spans="1:5" ht="12.75">
      <c r="A145">
        <v>2009</v>
      </c>
      <c r="B145" t="s">
        <v>35</v>
      </c>
      <c r="C145" t="s">
        <v>15</v>
      </c>
      <c r="D145" s="3">
        <v>1</v>
      </c>
      <c r="E145" s="3">
        <v>4</v>
      </c>
    </row>
    <row r="146" spans="1:5" ht="12.75">
      <c r="A146">
        <v>2009</v>
      </c>
      <c r="B146" t="s">
        <v>35</v>
      </c>
      <c r="C146" t="s">
        <v>9</v>
      </c>
      <c r="D146" s="3">
        <v>3</v>
      </c>
      <c r="E146" s="3">
        <v>16</v>
      </c>
    </row>
    <row r="147" spans="1:5" ht="12.75">
      <c r="A147">
        <v>2009</v>
      </c>
      <c r="B147" t="s">
        <v>35</v>
      </c>
      <c r="C147" t="s">
        <v>16</v>
      </c>
      <c r="D147" s="3">
        <v>2</v>
      </c>
      <c r="E147" s="3">
        <v>11</v>
      </c>
    </row>
    <row r="148" spans="1:5" ht="12.75">
      <c r="A148">
        <v>2009</v>
      </c>
      <c r="B148" t="s">
        <v>35</v>
      </c>
      <c r="C148" t="s">
        <v>5</v>
      </c>
      <c r="D148" s="3">
        <v>8</v>
      </c>
      <c r="E148" s="3">
        <v>27</v>
      </c>
    </row>
    <row r="149" spans="1:5" ht="12.75">
      <c r="A149" s="6">
        <v>2009</v>
      </c>
      <c r="B149" s="6" t="s">
        <v>35</v>
      </c>
      <c r="C149" s="6" t="s">
        <v>58</v>
      </c>
      <c r="D149" s="7">
        <f>SUM(D143:D148)</f>
        <v>30</v>
      </c>
      <c r="E149" s="7">
        <f>SUM(E143:E148)</f>
        <v>143</v>
      </c>
    </row>
    <row r="150" spans="1:5" ht="12.75">
      <c r="A150">
        <v>2009</v>
      </c>
      <c r="B150" t="s">
        <v>36</v>
      </c>
      <c r="C150" t="s">
        <v>1</v>
      </c>
      <c r="D150" s="3">
        <v>33</v>
      </c>
      <c r="E150" s="3">
        <v>197</v>
      </c>
    </row>
    <row r="151" spans="1:5" ht="12.75">
      <c r="A151">
        <v>2009</v>
      </c>
      <c r="B151" t="s">
        <v>36</v>
      </c>
      <c r="C151" t="s">
        <v>13</v>
      </c>
      <c r="D151" s="3">
        <v>3</v>
      </c>
      <c r="E151" s="3">
        <v>12</v>
      </c>
    </row>
    <row r="152" spans="1:5" ht="12.75">
      <c r="A152">
        <v>2009</v>
      </c>
      <c r="B152" t="s">
        <v>36</v>
      </c>
      <c r="C152" t="s">
        <v>14</v>
      </c>
      <c r="D152" s="3">
        <v>1</v>
      </c>
      <c r="E152" s="3">
        <v>9</v>
      </c>
    </row>
    <row r="153" spans="1:5" ht="12.75">
      <c r="A153">
        <v>2009</v>
      </c>
      <c r="B153" t="s">
        <v>36</v>
      </c>
      <c r="C153" t="s">
        <v>9</v>
      </c>
      <c r="D153" s="3">
        <v>1</v>
      </c>
      <c r="E153" s="3">
        <v>9</v>
      </c>
    </row>
    <row r="154" spans="1:5" ht="12.75">
      <c r="A154">
        <v>2009</v>
      </c>
      <c r="B154" t="s">
        <v>36</v>
      </c>
      <c r="C154" t="s">
        <v>5</v>
      </c>
      <c r="D154" s="3">
        <v>15</v>
      </c>
      <c r="E154" s="3">
        <v>65</v>
      </c>
    </row>
    <row r="155" spans="1:5" ht="12.75">
      <c r="A155" s="6">
        <v>2009</v>
      </c>
      <c r="B155" s="6" t="s">
        <v>36</v>
      </c>
      <c r="C155" s="6" t="s">
        <v>58</v>
      </c>
      <c r="D155" s="7">
        <f>SUM(D150:D154)</f>
        <v>53</v>
      </c>
      <c r="E155" s="7">
        <f>SUM(E150:E154)</f>
        <v>292</v>
      </c>
    </row>
    <row r="156" spans="1:5" ht="12.75">
      <c r="A156">
        <v>2009</v>
      </c>
      <c r="B156" t="s">
        <v>37</v>
      </c>
      <c r="C156" t="s">
        <v>1</v>
      </c>
      <c r="D156" s="3">
        <v>8</v>
      </c>
      <c r="E156" s="3">
        <v>52</v>
      </c>
    </row>
    <row r="157" spans="1:5" ht="12.75">
      <c r="A157">
        <v>2009</v>
      </c>
      <c r="B157" t="s">
        <v>37</v>
      </c>
      <c r="C157" t="s">
        <v>13</v>
      </c>
      <c r="D157" s="3">
        <v>1</v>
      </c>
      <c r="E157" s="3">
        <v>4</v>
      </c>
    </row>
    <row r="158" spans="1:5" ht="12.75">
      <c r="A158">
        <v>2009</v>
      </c>
      <c r="B158" t="s">
        <v>37</v>
      </c>
      <c r="C158" t="s">
        <v>9</v>
      </c>
      <c r="D158" s="3">
        <v>1</v>
      </c>
      <c r="E158" s="3">
        <v>8</v>
      </c>
    </row>
    <row r="159" spans="1:5" ht="12.75">
      <c r="A159">
        <v>2009</v>
      </c>
      <c r="B159" t="s">
        <v>37</v>
      </c>
      <c r="C159" t="s">
        <v>16</v>
      </c>
      <c r="D159" s="3">
        <v>3</v>
      </c>
      <c r="E159" s="3">
        <v>20</v>
      </c>
    </row>
    <row r="160" spans="1:5" ht="12.75">
      <c r="A160">
        <v>2009</v>
      </c>
      <c r="B160" t="s">
        <v>37</v>
      </c>
      <c r="C160" t="s">
        <v>5</v>
      </c>
      <c r="D160" s="3">
        <v>3</v>
      </c>
      <c r="E160" s="3">
        <v>20</v>
      </c>
    </row>
    <row r="161" spans="1:5" ht="12.75">
      <c r="A161" s="6">
        <v>2009</v>
      </c>
      <c r="B161" s="6" t="s">
        <v>37</v>
      </c>
      <c r="C161" s="6" t="s">
        <v>58</v>
      </c>
      <c r="D161" s="7">
        <f>SUM(D156:D160)</f>
        <v>16</v>
      </c>
      <c r="E161" s="7">
        <f>SUM(E156:E160)</f>
        <v>104</v>
      </c>
    </row>
    <row r="162" spans="1:5" ht="12.75">
      <c r="A162">
        <v>2009</v>
      </c>
      <c r="B162" t="s">
        <v>38</v>
      </c>
      <c r="C162" t="s">
        <v>1</v>
      </c>
      <c r="D162" s="3">
        <v>13</v>
      </c>
      <c r="E162" s="3">
        <v>40</v>
      </c>
    </row>
    <row r="163" spans="1:5" ht="12.75">
      <c r="A163" s="6">
        <v>2009</v>
      </c>
      <c r="B163" s="6" t="s">
        <v>38</v>
      </c>
      <c r="C163" s="6" t="s">
        <v>58</v>
      </c>
      <c r="D163" s="7">
        <f>SUM(D162)</f>
        <v>13</v>
      </c>
      <c r="E163" s="7">
        <f>SUM(E162)</f>
        <v>40</v>
      </c>
    </row>
    <row r="164" spans="1:5" ht="12.75">
      <c r="A164" s="8">
        <v>2009</v>
      </c>
      <c r="B164" s="8" t="s">
        <v>65</v>
      </c>
      <c r="C164" s="8" t="s">
        <v>66</v>
      </c>
      <c r="D164" s="9">
        <v>0</v>
      </c>
      <c r="E164" s="9">
        <v>0</v>
      </c>
    </row>
    <row r="165" spans="1:5" ht="12.75">
      <c r="A165" s="6">
        <v>2009</v>
      </c>
      <c r="B165" s="6" t="s">
        <v>65</v>
      </c>
      <c r="C165" s="6" t="s">
        <v>58</v>
      </c>
      <c r="D165" s="7">
        <f>SUM(D164)</f>
        <v>0</v>
      </c>
      <c r="E165" s="7">
        <f>SUM(E164)</f>
        <v>0</v>
      </c>
    </row>
    <row r="166" spans="3:5" ht="12.75">
      <c r="C166" s="6" t="s">
        <v>64</v>
      </c>
      <c r="D166" s="7">
        <f>SUM(D165,D163,D161,D155,D149,D142,D137,D131,D122,D114,D111,D100,D90,D86,D79,D72,D66,D60,D56,D52,D48,D46,D37,D27,D23,D20)</f>
        <v>6467</v>
      </c>
      <c r="E166" s="7">
        <f>SUM(E165,E163,E161,E155,E149,E142,E137,E131,E122,E114,E111,E100,E90,E86,E79,E72,E66,E60,E56,E52,E48,E46,E37,E27,E23,E20)</f>
        <v>35117</v>
      </c>
    </row>
    <row r="167" spans="4:5" ht="12.75">
      <c r="D167" s="7"/>
      <c r="E167" s="7"/>
    </row>
    <row r="168" spans="3:5" ht="12.75">
      <c r="C168" s="6"/>
      <c r="D168" s="7"/>
      <c r="E168" s="7"/>
    </row>
    <row r="169" spans="3:5" ht="12.75">
      <c r="C169" s="6"/>
      <c r="D169" s="7"/>
      <c r="E169" s="7"/>
    </row>
    <row r="170" spans="1:5" ht="12.75">
      <c r="A170">
        <v>2008</v>
      </c>
      <c r="B170" t="s">
        <v>0</v>
      </c>
      <c r="C170" t="s">
        <v>1</v>
      </c>
      <c r="D170" s="3">
        <v>1001</v>
      </c>
      <c r="E170" s="3">
        <v>5914</v>
      </c>
    </row>
    <row r="171" spans="1:5" ht="12.75">
      <c r="A171">
        <v>2008</v>
      </c>
      <c r="B171" t="s">
        <v>0</v>
      </c>
      <c r="C171" t="s">
        <v>2</v>
      </c>
      <c r="D171" s="3">
        <v>44</v>
      </c>
      <c r="E171" s="3">
        <v>386</v>
      </c>
    </row>
    <row r="172" spans="1:5" ht="12.75">
      <c r="A172">
        <v>2008</v>
      </c>
      <c r="B172" t="s">
        <v>0</v>
      </c>
      <c r="C172" t="s">
        <v>11</v>
      </c>
      <c r="D172" s="3">
        <v>1</v>
      </c>
      <c r="E172" s="3">
        <v>2</v>
      </c>
    </row>
    <row r="173" spans="1:5" ht="12.75">
      <c r="A173">
        <v>2008</v>
      </c>
      <c r="B173" t="s">
        <v>0</v>
      </c>
      <c r="C173" t="s">
        <v>13</v>
      </c>
      <c r="D173" s="3">
        <v>69</v>
      </c>
      <c r="E173" s="3">
        <v>230</v>
      </c>
    </row>
    <row r="174" spans="1:5" ht="12.75">
      <c r="A174">
        <v>2008</v>
      </c>
      <c r="B174" t="s">
        <v>0</v>
      </c>
      <c r="C174" t="s">
        <v>3</v>
      </c>
      <c r="D174" s="3">
        <v>2</v>
      </c>
      <c r="E174" s="3">
        <v>8</v>
      </c>
    </row>
    <row r="175" spans="1:5" ht="12.75">
      <c r="A175">
        <v>2008</v>
      </c>
      <c r="B175" t="s">
        <v>0</v>
      </c>
      <c r="C175" t="s">
        <v>14</v>
      </c>
      <c r="D175" s="3">
        <v>13</v>
      </c>
      <c r="E175" s="3">
        <v>98</v>
      </c>
    </row>
    <row r="176" spans="1:5" ht="12.75">
      <c r="A176">
        <v>2008</v>
      </c>
      <c r="B176" t="s">
        <v>0</v>
      </c>
      <c r="C176" t="s">
        <v>15</v>
      </c>
      <c r="D176" s="3">
        <v>2</v>
      </c>
      <c r="E176" s="3">
        <v>7</v>
      </c>
    </row>
    <row r="177" spans="1:5" ht="12.75">
      <c r="A177">
        <v>2008</v>
      </c>
      <c r="B177" t="s">
        <v>0</v>
      </c>
      <c r="C177" t="s">
        <v>9</v>
      </c>
      <c r="D177" s="3">
        <v>129</v>
      </c>
      <c r="E177" s="3">
        <v>664</v>
      </c>
    </row>
    <row r="178" spans="1:5" ht="12.75">
      <c r="A178">
        <v>2008</v>
      </c>
      <c r="B178" t="s">
        <v>0</v>
      </c>
      <c r="C178" t="s">
        <v>4</v>
      </c>
      <c r="D178" s="3">
        <v>99</v>
      </c>
      <c r="E178" s="3">
        <v>540</v>
      </c>
    </row>
    <row r="179" spans="1:5" ht="12.75">
      <c r="A179">
        <v>2008</v>
      </c>
      <c r="B179" t="s">
        <v>0</v>
      </c>
      <c r="C179" t="s">
        <v>16</v>
      </c>
      <c r="D179" s="3">
        <v>300</v>
      </c>
      <c r="E179" s="3">
        <v>1415</v>
      </c>
    </row>
    <row r="180" spans="1:5" ht="12.75">
      <c r="A180">
        <v>2008</v>
      </c>
      <c r="B180" t="s">
        <v>0</v>
      </c>
      <c r="C180" t="s">
        <v>5</v>
      </c>
      <c r="D180" s="3">
        <v>317</v>
      </c>
      <c r="E180" s="3">
        <v>1497</v>
      </c>
    </row>
    <row r="181" spans="1:5" ht="12.75">
      <c r="A181" s="6">
        <v>2008</v>
      </c>
      <c r="B181" s="6" t="s">
        <v>0</v>
      </c>
      <c r="C181" s="6" t="s">
        <v>58</v>
      </c>
      <c r="D181" s="7">
        <f>SUM(D170:D180)</f>
        <v>1977</v>
      </c>
      <c r="E181" s="7">
        <f>SUM(E170:E180)</f>
        <v>10761</v>
      </c>
    </row>
    <row r="182" spans="1:5" ht="12.75">
      <c r="A182">
        <v>2008</v>
      </c>
      <c r="B182" t="s">
        <v>6</v>
      </c>
      <c r="C182" t="s">
        <v>1</v>
      </c>
      <c r="D182" s="3">
        <v>30</v>
      </c>
      <c r="E182" s="3">
        <v>121</v>
      </c>
    </row>
    <row r="183" spans="1:5" ht="12.75">
      <c r="A183">
        <v>2008</v>
      </c>
      <c r="B183" t="s">
        <v>6</v>
      </c>
      <c r="C183" t="s">
        <v>9</v>
      </c>
      <c r="D183" s="3">
        <v>1</v>
      </c>
      <c r="E183" s="3">
        <v>5</v>
      </c>
    </row>
    <row r="184" spans="1:5" ht="12.75">
      <c r="A184">
        <v>2008</v>
      </c>
      <c r="B184" t="s">
        <v>6</v>
      </c>
      <c r="C184" t="s">
        <v>5</v>
      </c>
      <c r="D184" s="3">
        <v>6</v>
      </c>
      <c r="E184" s="3">
        <v>36</v>
      </c>
    </row>
    <row r="185" spans="1:5" ht="12.75">
      <c r="A185" s="6">
        <v>2008</v>
      </c>
      <c r="B185" s="6" t="s">
        <v>6</v>
      </c>
      <c r="C185" s="6" t="s">
        <v>58</v>
      </c>
      <c r="D185" s="7">
        <f>SUM(D182:D184)</f>
        <v>37</v>
      </c>
      <c r="E185" s="7">
        <f>SUM(E182:E184)</f>
        <v>162</v>
      </c>
    </row>
    <row r="186" spans="1:5" ht="12.75">
      <c r="A186">
        <v>2008</v>
      </c>
      <c r="B186" t="s">
        <v>8</v>
      </c>
      <c r="C186" t="s">
        <v>1</v>
      </c>
      <c r="D186" s="3">
        <v>59</v>
      </c>
      <c r="E186" s="3">
        <v>264</v>
      </c>
    </row>
    <row r="187" spans="1:5" ht="12.75">
      <c r="A187">
        <v>2008</v>
      </c>
      <c r="B187" t="s">
        <v>8</v>
      </c>
      <c r="C187" t="s">
        <v>2</v>
      </c>
      <c r="D187" s="3">
        <v>4</v>
      </c>
      <c r="E187" s="3">
        <v>16</v>
      </c>
    </row>
    <row r="188" spans="1:5" ht="12.75">
      <c r="A188">
        <v>2008</v>
      </c>
      <c r="B188" t="s">
        <v>8</v>
      </c>
      <c r="C188" t="s">
        <v>5</v>
      </c>
      <c r="D188" s="3">
        <v>1</v>
      </c>
      <c r="E188" s="3">
        <v>6</v>
      </c>
    </row>
    <row r="189" spans="1:5" ht="12.75">
      <c r="A189" s="6">
        <v>2008</v>
      </c>
      <c r="B189" s="6" t="s">
        <v>8</v>
      </c>
      <c r="C189" s="6" t="s">
        <v>58</v>
      </c>
      <c r="D189" s="7">
        <f>SUBTOTAL(9,D186:D188)</f>
        <v>64</v>
      </c>
      <c r="E189" s="7">
        <f>SUM(E186:E188)</f>
        <v>286</v>
      </c>
    </row>
    <row r="190" spans="1:5" ht="12.75">
      <c r="A190">
        <v>2008</v>
      </c>
      <c r="B190" t="s">
        <v>10</v>
      </c>
      <c r="C190" t="s">
        <v>1</v>
      </c>
      <c r="D190" s="3">
        <v>346</v>
      </c>
      <c r="E190" s="3">
        <v>3325</v>
      </c>
    </row>
    <row r="191" spans="1:5" ht="12.75">
      <c r="A191">
        <v>2008</v>
      </c>
      <c r="B191" t="s">
        <v>10</v>
      </c>
      <c r="C191" t="s">
        <v>12</v>
      </c>
      <c r="D191" s="3">
        <v>19</v>
      </c>
      <c r="E191" s="3">
        <v>407</v>
      </c>
    </row>
    <row r="192" spans="1:5" ht="12.75">
      <c r="A192">
        <v>2008</v>
      </c>
      <c r="B192" t="s">
        <v>10</v>
      </c>
      <c r="C192" t="s">
        <v>13</v>
      </c>
      <c r="D192" s="3">
        <v>14</v>
      </c>
      <c r="E192" s="3">
        <v>72</v>
      </c>
    </row>
    <row r="193" spans="1:5" ht="12.75">
      <c r="A193">
        <v>2008</v>
      </c>
      <c r="B193" t="s">
        <v>10</v>
      </c>
      <c r="C193" t="s">
        <v>3</v>
      </c>
      <c r="D193" s="3">
        <v>2</v>
      </c>
      <c r="E193" s="3">
        <v>7</v>
      </c>
    </row>
    <row r="194" spans="1:5" ht="12.75">
      <c r="A194">
        <v>2008</v>
      </c>
      <c r="B194" t="s">
        <v>10</v>
      </c>
      <c r="C194" t="s">
        <v>14</v>
      </c>
      <c r="D194" s="3">
        <v>3</v>
      </c>
      <c r="E194" s="3">
        <v>35</v>
      </c>
    </row>
    <row r="195" spans="1:5" ht="12.75">
      <c r="A195">
        <v>2008</v>
      </c>
      <c r="B195" t="s">
        <v>10</v>
      </c>
      <c r="C195" t="s">
        <v>15</v>
      </c>
      <c r="D195" s="3">
        <v>1</v>
      </c>
      <c r="E195" s="3">
        <v>10</v>
      </c>
    </row>
    <row r="196" spans="1:5" ht="12.75">
      <c r="A196">
        <v>2008</v>
      </c>
      <c r="B196" t="s">
        <v>10</v>
      </c>
      <c r="C196" t="s">
        <v>9</v>
      </c>
      <c r="D196" s="3">
        <v>24</v>
      </c>
      <c r="E196" s="3">
        <v>173</v>
      </c>
    </row>
    <row r="197" spans="1:5" ht="12.75">
      <c r="A197">
        <v>2008</v>
      </c>
      <c r="B197" t="s">
        <v>10</v>
      </c>
      <c r="C197" t="s">
        <v>4</v>
      </c>
      <c r="D197" s="3">
        <v>15</v>
      </c>
      <c r="E197" s="3">
        <v>86</v>
      </c>
    </row>
    <row r="198" spans="1:5" ht="12.75">
      <c r="A198">
        <v>2008</v>
      </c>
      <c r="B198" t="s">
        <v>10</v>
      </c>
      <c r="C198" t="s">
        <v>16</v>
      </c>
      <c r="D198" s="3">
        <v>97</v>
      </c>
      <c r="E198" s="3">
        <v>290</v>
      </c>
    </row>
    <row r="199" spans="1:5" ht="12.75">
      <c r="A199">
        <v>2008</v>
      </c>
      <c r="B199" t="s">
        <v>10</v>
      </c>
      <c r="C199" t="s">
        <v>5</v>
      </c>
      <c r="D199" s="3">
        <v>254</v>
      </c>
      <c r="E199" s="3">
        <v>1610</v>
      </c>
    </row>
    <row r="200" spans="1:5" ht="12.75">
      <c r="A200" s="6">
        <v>2008</v>
      </c>
      <c r="B200" s="6" t="s">
        <v>10</v>
      </c>
      <c r="C200" s="6" t="s">
        <v>58</v>
      </c>
      <c r="D200" s="7">
        <f>SUM(D190:D199)</f>
        <v>775</v>
      </c>
      <c r="E200" s="7">
        <f>SUM(E190:E199)</f>
        <v>6015</v>
      </c>
    </row>
    <row r="201" spans="1:5" ht="12.75">
      <c r="A201">
        <v>2008</v>
      </c>
      <c r="B201" t="s">
        <v>17</v>
      </c>
      <c r="C201" t="s">
        <v>1</v>
      </c>
      <c r="D201" s="3">
        <v>172</v>
      </c>
      <c r="E201" s="3">
        <v>941</v>
      </c>
    </row>
    <row r="202" spans="1:5" ht="12.75">
      <c r="A202">
        <v>2008</v>
      </c>
      <c r="B202" t="s">
        <v>17</v>
      </c>
      <c r="C202" t="s">
        <v>2</v>
      </c>
      <c r="D202" s="3">
        <v>15</v>
      </c>
      <c r="E202" s="3">
        <v>131</v>
      </c>
    </row>
    <row r="203" spans="1:5" ht="12.75">
      <c r="A203">
        <v>2008</v>
      </c>
      <c r="B203" t="s">
        <v>17</v>
      </c>
      <c r="C203" t="s">
        <v>12</v>
      </c>
      <c r="D203" s="3">
        <v>1</v>
      </c>
      <c r="E203" s="3">
        <v>4</v>
      </c>
    </row>
    <row r="204" spans="1:5" ht="12.75">
      <c r="A204">
        <v>2008</v>
      </c>
      <c r="B204" t="s">
        <v>17</v>
      </c>
      <c r="C204" t="s">
        <v>13</v>
      </c>
      <c r="D204" s="3">
        <v>14</v>
      </c>
      <c r="E204" s="3">
        <v>52</v>
      </c>
    </row>
    <row r="205" spans="1:5" ht="12.75">
      <c r="A205">
        <v>2008</v>
      </c>
      <c r="B205" t="s">
        <v>17</v>
      </c>
      <c r="C205" t="s">
        <v>9</v>
      </c>
      <c r="D205" s="3">
        <v>5</v>
      </c>
      <c r="E205" s="3">
        <v>24</v>
      </c>
    </row>
    <row r="206" spans="1:5" ht="12.75">
      <c r="A206">
        <v>2008</v>
      </c>
      <c r="B206" t="s">
        <v>17</v>
      </c>
      <c r="C206" t="s">
        <v>4</v>
      </c>
      <c r="D206" s="3">
        <v>4</v>
      </c>
      <c r="E206" s="3">
        <v>44</v>
      </c>
    </row>
    <row r="207" spans="1:5" ht="12.75">
      <c r="A207">
        <v>2008</v>
      </c>
      <c r="B207" t="s">
        <v>17</v>
      </c>
      <c r="C207" t="s">
        <v>16</v>
      </c>
      <c r="D207" s="3">
        <v>6</v>
      </c>
      <c r="E207" s="3">
        <v>37</v>
      </c>
    </row>
    <row r="208" spans="1:5" ht="12.75">
      <c r="A208">
        <v>2008</v>
      </c>
      <c r="B208" t="s">
        <v>17</v>
      </c>
      <c r="C208" t="s">
        <v>5</v>
      </c>
      <c r="D208" s="3">
        <v>10</v>
      </c>
      <c r="E208" s="3">
        <v>53</v>
      </c>
    </row>
    <row r="209" spans="1:5" ht="12.75">
      <c r="A209" s="6">
        <v>2008</v>
      </c>
      <c r="B209" s="6" t="s">
        <v>17</v>
      </c>
      <c r="C209" s="6" t="s">
        <v>58</v>
      </c>
      <c r="D209" s="7">
        <f>SUM(D201:D208)</f>
        <v>227</v>
      </c>
      <c r="E209" s="7">
        <f>SUM(E201:E208)</f>
        <v>1286</v>
      </c>
    </row>
    <row r="210" spans="1:5" ht="12.75">
      <c r="A210">
        <v>2008</v>
      </c>
      <c r="B210" t="s">
        <v>18</v>
      </c>
      <c r="C210" t="s">
        <v>1</v>
      </c>
      <c r="D210" s="3">
        <v>9</v>
      </c>
      <c r="E210" s="3">
        <v>54</v>
      </c>
    </row>
    <row r="211" spans="1:5" ht="12.75">
      <c r="A211">
        <v>2008</v>
      </c>
      <c r="B211" t="s">
        <v>18</v>
      </c>
      <c r="C211" t="s">
        <v>13</v>
      </c>
      <c r="D211" s="3">
        <v>3</v>
      </c>
      <c r="E211" s="3">
        <v>5</v>
      </c>
    </row>
    <row r="212" spans="1:5" ht="12.75">
      <c r="A212" s="6">
        <v>2008</v>
      </c>
      <c r="B212" s="6" t="s">
        <v>18</v>
      </c>
      <c r="C212" s="6" t="s">
        <v>58</v>
      </c>
      <c r="D212" s="7">
        <f>SUM(D210:D211)</f>
        <v>12</v>
      </c>
      <c r="E212" s="7">
        <f>SUM(E210:E211)</f>
        <v>59</v>
      </c>
    </row>
    <row r="213" spans="1:5" ht="12.75">
      <c r="A213">
        <v>2008</v>
      </c>
      <c r="B213" t="s">
        <v>19</v>
      </c>
      <c r="C213" t="s">
        <v>1</v>
      </c>
      <c r="D213" s="3">
        <v>108</v>
      </c>
      <c r="E213" s="3">
        <v>921</v>
      </c>
    </row>
    <row r="214" spans="1:5" ht="12.75">
      <c r="A214">
        <v>2008</v>
      </c>
      <c r="B214" t="s">
        <v>19</v>
      </c>
      <c r="C214" t="s">
        <v>9</v>
      </c>
      <c r="D214" s="3">
        <v>2</v>
      </c>
      <c r="E214" s="3">
        <v>8</v>
      </c>
    </row>
    <row r="215" spans="1:5" ht="12.75">
      <c r="A215">
        <v>2008</v>
      </c>
      <c r="B215" t="s">
        <v>19</v>
      </c>
      <c r="C215" t="s">
        <v>4</v>
      </c>
      <c r="D215" s="3">
        <v>1</v>
      </c>
      <c r="E215" s="3">
        <v>9</v>
      </c>
    </row>
    <row r="216" spans="1:5" ht="12.75">
      <c r="A216">
        <v>2008</v>
      </c>
      <c r="B216" t="s">
        <v>19</v>
      </c>
      <c r="C216" t="s">
        <v>5</v>
      </c>
      <c r="D216" s="3">
        <v>2</v>
      </c>
      <c r="E216" s="3">
        <v>6</v>
      </c>
    </row>
    <row r="217" spans="1:5" ht="12.75">
      <c r="A217" s="6">
        <v>2008</v>
      </c>
      <c r="B217" s="6" t="s">
        <v>19</v>
      </c>
      <c r="C217" s="6" t="s">
        <v>58</v>
      </c>
      <c r="D217" s="14">
        <f>SUM(D213:D216)</f>
        <v>113</v>
      </c>
      <c r="E217" s="14">
        <f>SUM(E213:E216)</f>
        <v>944</v>
      </c>
    </row>
    <row r="218" spans="1:5" ht="12.75">
      <c r="A218">
        <v>2008</v>
      </c>
      <c r="B218" t="s">
        <v>21</v>
      </c>
      <c r="C218" t="s">
        <v>1</v>
      </c>
      <c r="D218" s="3">
        <v>67</v>
      </c>
      <c r="E218" s="3">
        <v>315</v>
      </c>
    </row>
    <row r="219" spans="1:5" ht="12.75">
      <c r="A219">
        <v>2008</v>
      </c>
      <c r="B219" t="s">
        <v>21</v>
      </c>
      <c r="C219" t="s">
        <v>13</v>
      </c>
      <c r="D219" s="3">
        <v>1</v>
      </c>
      <c r="E219" s="3">
        <v>1</v>
      </c>
    </row>
    <row r="220" spans="1:5" ht="12.75">
      <c r="A220">
        <v>2008</v>
      </c>
      <c r="B220" t="s">
        <v>21</v>
      </c>
      <c r="C220" t="s">
        <v>5</v>
      </c>
      <c r="D220" s="3">
        <v>15</v>
      </c>
      <c r="E220" s="3">
        <v>66</v>
      </c>
    </row>
    <row r="221" spans="1:5" ht="12.75">
      <c r="A221" s="6">
        <v>2008</v>
      </c>
      <c r="B221" s="6" t="s">
        <v>21</v>
      </c>
      <c r="C221" s="6" t="s">
        <v>58</v>
      </c>
      <c r="D221" s="7">
        <f>SUM(D218:D220)</f>
        <v>83</v>
      </c>
      <c r="E221" s="7">
        <f>SUM(E218:E220)</f>
        <v>382</v>
      </c>
    </row>
    <row r="222" spans="1:5" ht="12.75">
      <c r="A222">
        <v>2008</v>
      </c>
      <c r="B222" t="s">
        <v>22</v>
      </c>
      <c r="C222" t="s">
        <v>1</v>
      </c>
      <c r="D222" s="3">
        <v>53</v>
      </c>
      <c r="E222" s="3">
        <v>269</v>
      </c>
    </row>
    <row r="223" spans="1:5" ht="12.75">
      <c r="A223">
        <v>2008</v>
      </c>
      <c r="B223" t="s">
        <v>22</v>
      </c>
      <c r="C223" t="s">
        <v>5</v>
      </c>
      <c r="D223" s="3">
        <v>4</v>
      </c>
      <c r="E223" s="3">
        <v>24</v>
      </c>
    </row>
    <row r="224" spans="1:5" ht="12.75">
      <c r="A224" s="6">
        <v>2008</v>
      </c>
      <c r="B224" s="6" t="s">
        <v>22</v>
      </c>
      <c r="C224" s="6" t="s">
        <v>58</v>
      </c>
      <c r="D224" s="7">
        <f>SUM(D222:D223)</f>
        <v>57</v>
      </c>
      <c r="E224" s="7">
        <f>SUM(E222:E223)</f>
        <v>293</v>
      </c>
    </row>
    <row r="225" spans="1:5" ht="12.75">
      <c r="A225">
        <v>2008</v>
      </c>
      <c r="B225" t="s">
        <v>23</v>
      </c>
      <c r="C225" t="s">
        <v>1</v>
      </c>
      <c r="D225" s="3">
        <v>431</v>
      </c>
      <c r="E225" s="3">
        <v>3052</v>
      </c>
    </row>
    <row r="226" spans="1:5" ht="12.75">
      <c r="A226">
        <v>2008</v>
      </c>
      <c r="B226" t="s">
        <v>23</v>
      </c>
      <c r="C226" t="s">
        <v>2</v>
      </c>
      <c r="D226" s="3">
        <v>5</v>
      </c>
      <c r="E226" s="3">
        <v>32</v>
      </c>
    </row>
    <row r="227" spans="1:5" ht="12.75">
      <c r="A227">
        <v>2008</v>
      </c>
      <c r="B227" t="s">
        <v>23</v>
      </c>
      <c r="C227" t="s">
        <v>13</v>
      </c>
      <c r="D227" s="3">
        <v>2</v>
      </c>
      <c r="E227" s="3">
        <v>6</v>
      </c>
    </row>
    <row r="228" spans="1:5" ht="12.75">
      <c r="A228">
        <v>2008</v>
      </c>
      <c r="B228" t="s">
        <v>23</v>
      </c>
      <c r="C228" t="s">
        <v>3</v>
      </c>
      <c r="D228" s="3">
        <v>1</v>
      </c>
      <c r="E228" s="3">
        <v>9</v>
      </c>
    </row>
    <row r="229" spans="1:5" ht="12.75">
      <c r="A229">
        <v>2008</v>
      </c>
      <c r="B229" t="s">
        <v>23</v>
      </c>
      <c r="C229" t="s">
        <v>16</v>
      </c>
      <c r="D229" s="3">
        <v>1</v>
      </c>
      <c r="E229" s="3">
        <v>10</v>
      </c>
    </row>
    <row r="230" spans="1:5" ht="12.75">
      <c r="A230">
        <v>2008</v>
      </c>
      <c r="B230" t="s">
        <v>23</v>
      </c>
      <c r="C230" t="s">
        <v>5</v>
      </c>
      <c r="D230" s="3">
        <v>171</v>
      </c>
      <c r="E230" s="3">
        <v>1166</v>
      </c>
    </row>
    <row r="231" spans="1:5" ht="12.75">
      <c r="A231" s="6">
        <v>2008</v>
      </c>
      <c r="B231" s="6" t="s">
        <v>23</v>
      </c>
      <c r="C231" s="6" t="s">
        <v>58</v>
      </c>
      <c r="D231" s="7">
        <f>SUM(D225:D230)</f>
        <v>611</v>
      </c>
      <c r="E231" s="7">
        <f>SUM(E225:E230)</f>
        <v>4275</v>
      </c>
    </row>
    <row r="232" spans="1:5" ht="12.75">
      <c r="A232">
        <v>2008</v>
      </c>
      <c r="B232" t="s">
        <v>24</v>
      </c>
      <c r="C232" t="s">
        <v>1</v>
      </c>
      <c r="D232" s="3">
        <v>107</v>
      </c>
      <c r="E232" s="3">
        <v>515</v>
      </c>
    </row>
    <row r="233" spans="1:5" ht="12.75">
      <c r="A233">
        <v>2008</v>
      </c>
      <c r="B233" t="s">
        <v>24</v>
      </c>
      <c r="C233" t="s">
        <v>49</v>
      </c>
      <c r="D233" s="3">
        <v>1</v>
      </c>
      <c r="E233" s="3">
        <v>11</v>
      </c>
    </row>
    <row r="234" spans="1:5" ht="12.75">
      <c r="A234">
        <v>2008</v>
      </c>
      <c r="B234" t="s">
        <v>24</v>
      </c>
      <c r="C234" t="s">
        <v>12</v>
      </c>
      <c r="D234" s="3">
        <v>1</v>
      </c>
      <c r="E234" s="3">
        <v>3</v>
      </c>
    </row>
    <row r="235" spans="1:5" ht="12.75">
      <c r="A235">
        <v>2008</v>
      </c>
      <c r="B235" t="s">
        <v>24</v>
      </c>
      <c r="C235" t="s">
        <v>5</v>
      </c>
      <c r="D235" s="3">
        <v>18</v>
      </c>
      <c r="E235" s="3">
        <v>35</v>
      </c>
    </row>
    <row r="236" spans="1:5" ht="12.75">
      <c r="A236" s="6">
        <v>2008</v>
      </c>
      <c r="B236" s="6" t="s">
        <v>24</v>
      </c>
      <c r="C236" s="6" t="s">
        <v>58</v>
      </c>
      <c r="D236" s="7">
        <f>SUM(D232:D235)</f>
        <v>127</v>
      </c>
      <c r="E236" s="7">
        <f>SUM(E232:E235)</f>
        <v>564</v>
      </c>
    </row>
    <row r="237" spans="1:5" ht="12.75">
      <c r="A237">
        <v>2008</v>
      </c>
      <c r="B237" t="s">
        <v>25</v>
      </c>
      <c r="C237" t="s">
        <v>1</v>
      </c>
      <c r="D237" s="3">
        <v>53</v>
      </c>
      <c r="E237" s="3">
        <v>291</v>
      </c>
    </row>
    <row r="238" spans="1:5" ht="12.75">
      <c r="A238">
        <v>2008</v>
      </c>
      <c r="B238" t="s">
        <v>25</v>
      </c>
      <c r="C238" t="s">
        <v>2</v>
      </c>
      <c r="D238" s="3">
        <v>2</v>
      </c>
      <c r="E238" s="3">
        <v>8</v>
      </c>
    </row>
    <row r="239" spans="1:5" ht="12.75">
      <c r="A239">
        <v>2008</v>
      </c>
      <c r="B239" t="s">
        <v>25</v>
      </c>
      <c r="C239" t="s">
        <v>12</v>
      </c>
      <c r="D239" s="3">
        <v>1</v>
      </c>
      <c r="E239" s="3">
        <v>3</v>
      </c>
    </row>
    <row r="240" spans="1:5" ht="12.75">
      <c r="A240">
        <v>2008</v>
      </c>
      <c r="B240" t="s">
        <v>25</v>
      </c>
      <c r="C240" t="s">
        <v>16</v>
      </c>
      <c r="D240" s="3">
        <v>9</v>
      </c>
      <c r="E240" s="3">
        <v>29</v>
      </c>
    </row>
    <row r="241" spans="1:5" ht="12.75">
      <c r="A241">
        <v>2008</v>
      </c>
      <c r="B241" t="s">
        <v>25</v>
      </c>
      <c r="C241" t="s">
        <v>5</v>
      </c>
      <c r="D241" s="3">
        <v>36</v>
      </c>
      <c r="E241" s="3">
        <v>163</v>
      </c>
    </row>
    <row r="242" spans="1:5" ht="12.75">
      <c r="A242" s="6">
        <v>2008</v>
      </c>
      <c r="B242" s="6" t="s">
        <v>25</v>
      </c>
      <c r="C242" s="6" t="s">
        <v>58</v>
      </c>
      <c r="D242" s="7">
        <f>SUM(D237:D241)</f>
        <v>101</v>
      </c>
      <c r="E242" s="7">
        <f>SUM(E237:E241)</f>
        <v>494</v>
      </c>
    </row>
    <row r="243" spans="1:5" ht="12.75">
      <c r="A243">
        <v>2008</v>
      </c>
      <c r="B243" t="s">
        <v>26</v>
      </c>
      <c r="C243" t="s">
        <v>1</v>
      </c>
      <c r="D243" s="3">
        <v>44</v>
      </c>
      <c r="E243" s="3">
        <v>249</v>
      </c>
    </row>
    <row r="244" spans="1:5" ht="12.75">
      <c r="A244">
        <v>2008</v>
      </c>
      <c r="B244" t="s">
        <v>26</v>
      </c>
      <c r="C244" t="s">
        <v>3</v>
      </c>
      <c r="D244" s="3">
        <v>2</v>
      </c>
      <c r="E244" s="3">
        <v>9</v>
      </c>
    </row>
    <row r="245" spans="1:5" ht="12.75">
      <c r="A245">
        <v>2008</v>
      </c>
      <c r="B245" t="s">
        <v>26</v>
      </c>
      <c r="C245" t="s">
        <v>5</v>
      </c>
      <c r="D245" s="3">
        <v>3</v>
      </c>
      <c r="E245" s="3">
        <v>19</v>
      </c>
    </row>
    <row r="246" spans="1:5" ht="12.75">
      <c r="A246" s="6">
        <v>2008</v>
      </c>
      <c r="B246" s="6" t="s">
        <v>26</v>
      </c>
      <c r="C246" s="6" t="s">
        <v>58</v>
      </c>
      <c r="D246" s="7">
        <f>SUM(D243:D245)</f>
        <v>49</v>
      </c>
      <c r="E246" s="7">
        <f>SUM(E243:E245)</f>
        <v>277</v>
      </c>
    </row>
    <row r="247" spans="1:5" ht="12.75">
      <c r="A247">
        <v>2008</v>
      </c>
      <c r="B247" t="s">
        <v>27</v>
      </c>
      <c r="C247" t="s">
        <v>1</v>
      </c>
      <c r="D247" s="3">
        <v>123</v>
      </c>
      <c r="E247" s="3">
        <v>564</v>
      </c>
    </row>
    <row r="248" spans="1:5" ht="12.75">
      <c r="A248">
        <v>2008</v>
      </c>
      <c r="B248" t="s">
        <v>27</v>
      </c>
      <c r="C248" t="s">
        <v>49</v>
      </c>
      <c r="D248" s="3">
        <v>1</v>
      </c>
      <c r="E248" s="3">
        <v>3</v>
      </c>
    </row>
    <row r="249" spans="1:5" ht="12.75">
      <c r="A249">
        <v>2008</v>
      </c>
      <c r="B249" t="s">
        <v>27</v>
      </c>
      <c r="C249" t="s">
        <v>13</v>
      </c>
      <c r="D249" s="3">
        <v>5</v>
      </c>
      <c r="E249" s="3">
        <v>12</v>
      </c>
    </row>
    <row r="250" spans="1:5" ht="12.75">
      <c r="A250">
        <v>2008</v>
      </c>
      <c r="B250" t="s">
        <v>27</v>
      </c>
      <c r="C250" t="s">
        <v>14</v>
      </c>
      <c r="D250" s="3">
        <v>1</v>
      </c>
      <c r="E250" s="3">
        <v>4</v>
      </c>
    </row>
    <row r="251" spans="1:5" ht="12.75">
      <c r="A251">
        <v>2008</v>
      </c>
      <c r="B251" t="s">
        <v>27</v>
      </c>
      <c r="C251" t="s">
        <v>5</v>
      </c>
      <c r="D251" s="3">
        <v>9</v>
      </c>
      <c r="E251" s="3">
        <v>47</v>
      </c>
    </row>
    <row r="252" spans="1:5" ht="12.75">
      <c r="A252" s="6">
        <v>2008</v>
      </c>
      <c r="B252" s="6" t="s">
        <v>27</v>
      </c>
      <c r="C252" s="6" t="s">
        <v>58</v>
      </c>
      <c r="D252" s="7">
        <f>SUM(D247:D251)</f>
        <v>139</v>
      </c>
      <c r="E252" s="7">
        <f>SUM(E247:E251)</f>
        <v>630</v>
      </c>
    </row>
    <row r="253" spans="1:5" ht="12.75">
      <c r="A253">
        <v>2008</v>
      </c>
      <c r="B253" t="s">
        <v>28</v>
      </c>
      <c r="C253" t="s">
        <v>1</v>
      </c>
      <c r="D253" s="3">
        <v>263</v>
      </c>
      <c r="E253" s="3">
        <v>1669</v>
      </c>
    </row>
    <row r="254" spans="1:5" ht="12.75">
      <c r="A254">
        <v>2008</v>
      </c>
      <c r="B254" t="s">
        <v>28</v>
      </c>
      <c r="C254" t="s">
        <v>11</v>
      </c>
      <c r="D254" s="3">
        <v>1</v>
      </c>
      <c r="E254" s="3">
        <v>5</v>
      </c>
    </row>
    <row r="255" spans="1:5" ht="12.75">
      <c r="A255">
        <v>2008</v>
      </c>
      <c r="B255" t="s">
        <v>28</v>
      </c>
      <c r="C255" t="s">
        <v>49</v>
      </c>
      <c r="D255" s="3">
        <v>9</v>
      </c>
      <c r="E255" s="3">
        <v>36</v>
      </c>
    </row>
    <row r="256" spans="1:5" ht="12.75">
      <c r="A256">
        <v>2008</v>
      </c>
      <c r="B256" t="s">
        <v>28</v>
      </c>
      <c r="C256" t="s">
        <v>13</v>
      </c>
      <c r="D256" s="3">
        <v>6</v>
      </c>
      <c r="E256" s="3">
        <v>33</v>
      </c>
    </row>
    <row r="257" spans="1:5" ht="12.75">
      <c r="A257">
        <v>2008</v>
      </c>
      <c r="B257" t="s">
        <v>28</v>
      </c>
      <c r="C257" t="s">
        <v>14</v>
      </c>
      <c r="D257" s="3">
        <v>2</v>
      </c>
      <c r="E257" s="3">
        <v>15</v>
      </c>
    </row>
    <row r="258" spans="1:5" ht="12.75">
      <c r="A258">
        <v>2008</v>
      </c>
      <c r="B258" t="s">
        <v>28</v>
      </c>
      <c r="C258" t="s">
        <v>4</v>
      </c>
      <c r="D258" s="3">
        <v>1</v>
      </c>
      <c r="E258" s="3">
        <v>4</v>
      </c>
    </row>
    <row r="259" spans="1:5" ht="12.75">
      <c r="A259">
        <v>2008</v>
      </c>
      <c r="B259" t="s">
        <v>28</v>
      </c>
      <c r="C259" t="s">
        <v>5</v>
      </c>
      <c r="D259" s="3">
        <v>10</v>
      </c>
      <c r="E259" s="3">
        <v>49</v>
      </c>
    </row>
    <row r="260" spans="1:5" ht="12.75">
      <c r="A260" s="6">
        <v>2008</v>
      </c>
      <c r="B260" s="6" t="s">
        <v>28</v>
      </c>
      <c r="C260" s="6" t="s">
        <v>58</v>
      </c>
      <c r="D260" s="7">
        <f>SUM(D253:D259)</f>
        <v>292</v>
      </c>
      <c r="E260" s="7">
        <f>SUM(E253:E259)</f>
        <v>1811</v>
      </c>
    </row>
    <row r="261" spans="1:5" ht="12.75">
      <c r="A261">
        <v>2008</v>
      </c>
      <c r="B261" t="s">
        <v>29</v>
      </c>
      <c r="C261" t="s">
        <v>1</v>
      </c>
      <c r="D261" s="3">
        <v>168</v>
      </c>
      <c r="E261" s="3">
        <v>974</v>
      </c>
    </row>
    <row r="262" spans="1:5" ht="12.75">
      <c r="A262">
        <v>2008</v>
      </c>
      <c r="B262" t="s">
        <v>29</v>
      </c>
      <c r="C262" t="s">
        <v>11</v>
      </c>
      <c r="D262" s="3">
        <v>12</v>
      </c>
      <c r="E262" s="3">
        <v>25</v>
      </c>
    </row>
    <row r="263" spans="1:5" ht="12.75">
      <c r="A263">
        <v>2008</v>
      </c>
      <c r="B263" t="s">
        <v>29</v>
      </c>
      <c r="C263" t="s">
        <v>12</v>
      </c>
      <c r="D263" s="3">
        <v>2</v>
      </c>
      <c r="E263" s="3">
        <v>6</v>
      </c>
    </row>
    <row r="264" spans="1:5" ht="12.75">
      <c r="A264">
        <v>2008</v>
      </c>
      <c r="B264" t="s">
        <v>29</v>
      </c>
      <c r="C264" t="s">
        <v>9</v>
      </c>
      <c r="D264" s="3">
        <v>1</v>
      </c>
      <c r="E264" s="3">
        <v>32</v>
      </c>
    </row>
    <row r="265" spans="1:5" ht="12.75">
      <c r="A265">
        <v>2008</v>
      </c>
      <c r="B265" t="s">
        <v>29</v>
      </c>
      <c r="C265" t="s">
        <v>4</v>
      </c>
      <c r="D265" s="3">
        <v>8</v>
      </c>
      <c r="E265" s="3">
        <v>61</v>
      </c>
    </row>
    <row r="266" spans="1:5" ht="12.75">
      <c r="A266">
        <v>2008</v>
      </c>
      <c r="B266" t="s">
        <v>29</v>
      </c>
      <c r="C266" t="s">
        <v>5</v>
      </c>
      <c r="D266" s="3">
        <v>4</v>
      </c>
      <c r="E266" s="3">
        <v>47</v>
      </c>
    </row>
    <row r="267" spans="1:5" ht="12.75">
      <c r="A267" s="6">
        <v>2008</v>
      </c>
      <c r="B267" s="6" t="s">
        <v>29</v>
      </c>
      <c r="C267" s="6" t="s">
        <v>58</v>
      </c>
      <c r="D267" s="7">
        <f>SUM(D261:D266)</f>
        <v>195</v>
      </c>
      <c r="E267" s="7">
        <f>SUM(E261:E266)</f>
        <v>1145</v>
      </c>
    </row>
    <row r="268" spans="1:5" ht="12.75">
      <c r="A268">
        <v>2008</v>
      </c>
      <c r="B268" t="s">
        <v>30</v>
      </c>
      <c r="C268" t="s">
        <v>1</v>
      </c>
      <c r="D268" s="3">
        <v>51</v>
      </c>
      <c r="E268" s="3">
        <v>225</v>
      </c>
    </row>
    <row r="269" spans="1:5" ht="12.75">
      <c r="A269">
        <v>2008</v>
      </c>
      <c r="B269" t="s">
        <v>30</v>
      </c>
      <c r="C269" t="s">
        <v>13</v>
      </c>
      <c r="D269" s="3">
        <v>1</v>
      </c>
      <c r="E269" s="3">
        <v>3</v>
      </c>
    </row>
    <row r="270" spans="1:5" ht="12.75">
      <c r="A270">
        <v>2008</v>
      </c>
      <c r="B270" t="s">
        <v>30</v>
      </c>
      <c r="C270" t="s">
        <v>5</v>
      </c>
      <c r="D270" s="3">
        <v>11</v>
      </c>
      <c r="E270" s="3">
        <v>44</v>
      </c>
    </row>
    <row r="271" spans="1:5" ht="12.75">
      <c r="A271" s="6">
        <v>2008</v>
      </c>
      <c r="B271" s="6" t="s">
        <v>30</v>
      </c>
      <c r="C271" s="6" t="s">
        <v>58</v>
      </c>
      <c r="D271" s="7">
        <f>SUM(D268:D270)</f>
        <v>63</v>
      </c>
      <c r="E271" s="7">
        <f>SUM(E268:E270)</f>
        <v>272</v>
      </c>
    </row>
    <row r="272" spans="1:5" ht="12.75">
      <c r="A272">
        <v>2008</v>
      </c>
      <c r="B272" t="s">
        <v>31</v>
      </c>
      <c r="C272" t="s">
        <v>1</v>
      </c>
      <c r="D272" s="3">
        <v>68</v>
      </c>
      <c r="E272" s="3">
        <v>204</v>
      </c>
    </row>
    <row r="273" spans="1:5" ht="12.75">
      <c r="A273">
        <v>2008</v>
      </c>
      <c r="B273" t="s">
        <v>31</v>
      </c>
      <c r="C273" t="s">
        <v>11</v>
      </c>
      <c r="D273" s="3">
        <v>114</v>
      </c>
      <c r="E273" s="3">
        <v>614</v>
      </c>
    </row>
    <row r="274" spans="1:5" ht="12.75">
      <c r="A274">
        <v>2008</v>
      </c>
      <c r="B274" t="s">
        <v>31</v>
      </c>
      <c r="C274" t="s">
        <v>13</v>
      </c>
      <c r="D274" s="3">
        <v>8</v>
      </c>
      <c r="E274" s="3">
        <v>28</v>
      </c>
    </row>
    <row r="275" spans="1:5" ht="12.75">
      <c r="A275">
        <v>2008</v>
      </c>
      <c r="B275" t="s">
        <v>31</v>
      </c>
      <c r="C275" t="s">
        <v>14</v>
      </c>
      <c r="D275" s="3">
        <v>4</v>
      </c>
      <c r="E275" s="3">
        <v>26</v>
      </c>
    </row>
    <row r="276" spans="1:5" ht="12.75">
      <c r="A276">
        <v>2008</v>
      </c>
      <c r="B276" t="s">
        <v>31</v>
      </c>
      <c r="C276" t="s">
        <v>9</v>
      </c>
      <c r="D276" s="3">
        <v>1</v>
      </c>
      <c r="E276" s="3">
        <v>3</v>
      </c>
    </row>
    <row r="277" spans="1:5" ht="12.75">
      <c r="A277">
        <v>2008</v>
      </c>
      <c r="B277" t="s">
        <v>31</v>
      </c>
      <c r="C277" t="s">
        <v>16</v>
      </c>
      <c r="D277" s="3">
        <v>180</v>
      </c>
      <c r="E277" s="3">
        <v>565</v>
      </c>
    </row>
    <row r="278" spans="1:5" ht="12.75">
      <c r="A278">
        <v>2008</v>
      </c>
      <c r="B278" t="s">
        <v>31</v>
      </c>
      <c r="C278" t="s">
        <v>5</v>
      </c>
      <c r="D278" s="3">
        <v>66</v>
      </c>
      <c r="E278" s="3">
        <v>265</v>
      </c>
    </row>
    <row r="279" spans="1:5" ht="12.75">
      <c r="A279" s="6">
        <v>2008</v>
      </c>
      <c r="B279" s="6" t="s">
        <v>31</v>
      </c>
      <c r="C279" s="6" t="s">
        <v>58</v>
      </c>
      <c r="D279" s="7">
        <f>SUM(D272:D278)</f>
        <v>441</v>
      </c>
      <c r="E279" s="7">
        <f>SUM(E272:E278)</f>
        <v>1705</v>
      </c>
    </row>
    <row r="280" spans="1:5" ht="12.75">
      <c r="A280">
        <v>2008</v>
      </c>
      <c r="B280" t="s">
        <v>32</v>
      </c>
      <c r="C280" t="s">
        <v>1</v>
      </c>
      <c r="D280" s="3">
        <v>231</v>
      </c>
      <c r="E280" s="3">
        <v>1303</v>
      </c>
    </row>
    <row r="281" spans="1:5" ht="12.75">
      <c r="A281">
        <v>2008</v>
      </c>
      <c r="B281" t="s">
        <v>32</v>
      </c>
      <c r="C281" t="s">
        <v>2</v>
      </c>
      <c r="D281" s="3">
        <v>25</v>
      </c>
      <c r="E281" s="3">
        <v>228</v>
      </c>
    </row>
    <row r="282" spans="1:5" ht="12.75">
      <c r="A282">
        <v>2008</v>
      </c>
      <c r="B282" t="s">
        <v>32</v>
      </c>
      <c r="C282" t="s">
        <v>4</v>
      </c>
      <c r="D282" s="3">
        <v>5</v>
      </c>
      <c r="E282" s="3">
        <v>100</v>
      </c>
    </row>
    <row r="283" spans="1:5" ht="12.75">
      <c r="A283">
        <v>2008</v>
      </c>
      <c r="B283" t="s">
        <v>32</v>
      </c>
      <c r="C283" t="s">
        <v>5</v>
      </c>
      <c r="D283" s="3">
        <v>3</v>
      </c>
      <c r="E283" s="3">
        <v>12</v>
      </c>
    </row>
    <row r="284" spans="1:5" ht="12.75">
      <c r="A284" s="6">
        <v>2008</v>
      </c>
      <c r="B284" s="6" t="s">
        <v>32</v>
      </c>
      <c r="C284" s="6" t="s">
        <v>58</v>
      </c>
      <c r="D284" s="7">
        <f>SUM(D280:D283)</f>
        <v>264</v>
      </c>
      <c r="E284" s="7">
        <f>SUM(E280:E283)</f>
        <v>1643</v>
      </c>
    </row>
    <row r="285" spans="1:5" ht="12.75">
      <c r="A285">
        <v>2008</v>
      </c>
      <c r="B285" t="s">
        <v>33</v>
      </c>
      <c r="C285" t="s">
        <v>1</v>
      </c>
      <c r="D285" s="3">
        <v>134</v>
      </c>
      <c r="E285" s="3">
        <v>789</v>
      </c>
    </row>
    <row r="286" spans="1:5" ht="12.75">
      <c r="A286">
        <v>2008</v>
      </c>
      <c r="B286" t="s">
        <v>33</v>
      </c>
      <c r="C286" t="s">
        <v>13</v>
      </c>
      <c r="D286" s="3">
        <v>3</v>
      </c>
      <c r="E286" s="3">
        <v>7</v>
      </c>
    </row>
    <row r="287" spans="1:5" ht="12.75">
      <c r="A287">
        <v>2008</v>
      </c>
      <c r="B287" t="s">
        <v>33</v>
      </c>
      <c r="C287" t="s">
        <v>9</v>
      </c>
      <c r="D287" s="3">
        <v>7</v>
      </c>
      <c r="E287" s="3">
        <v>33</v>
      </c>
    </row>
    <row r="288" spans="1:5" ht="12.75">
      <c r="A288">
        <v>2008</v>
      </c>
      <c r="B288" t="s">
        <v>33</v>
      </c>
      <c r="C288" t="s">
        <v>5</v>
      </c>
      <c r="D288" s="3">
        <v>1</v>
      </c>
      <c r="E288" s="3">
        <v>2</v>
      </c>
    </row>
    <row r="289" spans="1:5" ht="12.75">
      <c r="A289" s="6">
        <v>2008</v>
      </c>
      <c r="B289" s="6" t="s">
        <v>33</v>
      </c>
      <c r="C289" s="6" t="s">
        <v>58</v>
      </c>
      <c r="D289" s="7">
        <f>SUM(D285:D288)</f>
        <v>145</v>
      </c>
      <c r="E289" s="7">
        <f>SUM(E285:E288)</f>
        <v>831</v>
      </c>
    </row>
    <row r="290" spans="1:5" ht="12.75">
      <c r="A290">
        <v>2008</v>
      </c>
      <c r="B290" t="s">
        <v>34</v>
      </c>
      <c r="C290" t="s">
        <v>1</v>
      </c>
      <c r="D290" s="3">
        <v>73</v>
      </c>
      <c r="E290" s="3">
        <v>379</v>
      </c>
    </row>
    <row r="291" spans="1:5" ht="12.75">
      <c r="A291">
        <v>2008</v>
      </c>
      <c r="B291" t="s">
        <v>34</v>
      </c>
      <c r="C291" t="s">
        <v>9</v>
      </c>
      <c r="D291" s="3">
        <v>5</v>
      </c>
      <c r="E291" s="3">
        <v>47</v>
      </c>
    </row>
    <row r="292" spans="1:5" ht="12.75">
      <c r="A292">
        <v>2008</v>
      </c>
      <c r="B292" t="s">
        <v>34</v>
      </c>
      <c r="C292" t="s">
        <v>5</v>
      </c>
      <c r="D292" s="3">
        <v>2</v>
      </c>
      <c r="E292" s="3">
        <v>23</v>
      </c>
    </row>
    <row r="293" spans="1:5" ht="12.75">
      <c r="A293" s="6">
        <v>2008</v>
      </c>
      <c r="B293" s="6" t="s">
        <v>34</v>
      </c>
      <c r="C293" s="6" t="s">
        <v>58</v>
      </c>
      <c r="D293" s="7">
        <f>SUM(D290:D292)</f>
        <v>80</v>
      </c>
      <c r="E293" s="7">
        <f>SUM(E290:E292)</f>
        <v>449</v>
      </c>
    </row>
    <row r="294" spans="1:5" ht="12.75">
      <c r="A294">
        <v>2008</v>
      </c>
      <c r="B294" t="s">
        <v>35</v>
      </c>
      <c r="C294" t="s">
        <v>1</v>
      </c>
      <c r="D294" s="3">
        <v>18</v>
      </c>
      <c r="E294" s="3">
        <v>86</v>
      </c>
    </row>
    <row r="295" spans="1:5" ht="12.75">
      <c r="A295">
        <v>2008</v>
      </c>
      <c r="B295" t="s">
        <v>35</v>
      </c>
      <c r="C295" t="s">
        <v>9</v>
      </c>
      <c r="D295" s="3">
        <v>1</v>
      </c>
      <c r="E295" s="3">
        <v>10</v>
      </c>
    </row>
    <row r="296" spans="1:5" ht="12.75">
      <c r="A296">
        <v>2008</v>
      </c>
      <c r="B296" t="s">
        <v>35</v>
      </c>
      <c r="C296" t="s">
        <v>16</v>
      </c>
      <c r="D296" s="3">
        <v>3</v>
      </c>
      <c r="E296" s="3">
        <v>23</v>
      </c>
    </row>
    <row r="297" spans="1:5" ht="12.75">
      <c r="A297">
        <v>2008</v>
      </c>
      <c r="B297" t="s">
        <v>35</v>
      </c>
      <c r="C297" t="s">
        <v>5</v>
      </c>
      <c r="D297" s="3">
        <v>4</v>
      </c>
      <c r="E297" s="3">
        <v>26</v>
      </c>
    </row>
    <row r="298" spans="1:5" ht="12.75">
      <c r="A298" s="6">
        <v>2008</v>
      </c>
      <c r="B298" s="6" t="s">
        <v>35</v>
      </c>
      <c r="C298" s="6" t="s">
        <v>58</v>
      </c>
      <c r="D298" s="7">
        <f>SUM(D294:D297)</f>
        <v>26</v>
      </c>
      <c r="E298" s="7">
        <f>SUM(E294:E297)</f>
        <v>145</v>
      </c>
    </row>
    <row r="299" spans="1:5" ht="12.75">
      <c r="A299">
        <v>2008</v>
      </c>
      <c r="B299" t="s">
        <v>36</v>
      </c>
      <c r="C299" t="s">
        <v>1</v>
      </c>
      <c r="D299" s="3">
        <v>10</v>
      </c>
      <c r="E299" s="3">
        <v>90</v>
      </c>
    </row>
    <row r="300" spans="1:5" ht="12.75">
      <c r="A300">
        <v>2008</v>
      </c>
      <c r="B300" t="s">
        <v>36</v>
      </c>
      <c r="C300" t="s">
        <v>13</v>
      </c>
      <c r="D300" s="3">
        <v>1</v>
      </c>
      <c r="E300" s="3">
        <v>9</v>
      </c>
    </row>
    <row r="301" spans="1:5" ht="12.75">
      <c r="A301">
        <v>2008</v>
      </c>
      <c r="B301" t="s">
        <v>36</v>
      </c>
      <c r="C301" t="s">
        <v>9</v>
      </c>
      <c r="D301" s="3">
        <v>3</v>
      </c>
      <c r="E301" s="3">
        <v>16</v>
      </c>
    </row>
    <row r="302" spans="1:5" ht="12.75">
      <c r="A302">
        <v>2008</v>
      </c>
      <c r="B302" t="s">
        <v>36</v>
      </c>
      <c r="C302" t="s">
        <v>5</v>
      </c>
      <c r="D302" s="3">
        <v>1</v>
      </c>
      <c r="E302" s="3">
        <v>9</v>
      </c>
    </row>
    <row r="303" spans="1:5" ht="12.75">
      <c r="A303" s="6">
        <v>2008</v>
      </c>
      <c r="B303" s="6" t="s">
        <v>36</v>
      </c>
      <c r="C303" s="6" t="s">
        <v>58</v>
      </c>
      <c r="D303" s="7">
        <f>SUM(D299:D302)</f>
        <v>15</v>
      </c>
      <c r="E303" s="7">
        <f>SUM(E299:E302)</f>
        <v>124</v>
      </c>
    </row>
    <row r="304" spans="1:5" ht="12.75">
      <c r="A304">
        <v>2008</v>
      </c>
      <c r="B304" t="s">
        <v>37</v>
      </c>
      <c r="C304" t="s">
        <v>1</v>
      </c>
      <c r="D304" s="3">
        <v>9</v>
      </c>
      <c r="E304" s="3">
        <v>45</v>
      </c>
    </row>
    <row r="305" spans="1:5" ht="12.75">
      <c r="A305">
        <v>2008</v>
      </c>
      <c r="B305" t="s">
        <v>37</v>
      </c>
      <c r="C305" t="s">
        <v>13</v>
      </c>
      <c r="D305" s="3">
        <v>1</v>
      </c>
      <c r="E305" s="3">
        <v>9</v>
      </c>
    </row>
    <row r="306" spans="1:5" ht="12.75">
      <c r="A306">
        <v>2008</v>
      </c>
      <c r="B306" t="s">
        <v>37</v>
      </c>
      <c r="C306" t="s">
        <v>16</v>
      </c>
      <c r="D306" s="3">
        <v>3</v>
      </c>
      <c r="E306" s="3">
        <v>39</v>
      </c>
    </row>
    <row r="307" spans="1:5" ht="12.75">
      <c r="A307">
        <v>2008</v>
      </c>
      <c r="B307" t="s">
        <v>37</v>
      </c>
      <c r="C307" t="s">
        <v>5</v>
      </c>
      <c r="D307" s="3">
        <v>5</v>
      </c>
      <c r="E307" s="3">
        <v>26</v>
      </c>
    </row>
    <row r="308" spans="1:5" ht="12.75">
      <c r="A308" s="6">
        <v>2008</v>
      </c>
      <c r="B308" s="6" t="s">
        <v>37</v>
      </c>
      <c r="C308" s="6" t="s">
        <v>58</v>
      </c>
      <c r="D308" s="7">
        <f>SUM(D304:D307)</f>
        <v>18</v>
      </c>
      <c r="E308" s="7">
        <f>SUM(E304:E307)</f>
        <v>119</v>
      </c>
    </row>
    <row r="309" spans="1:5" ht="12.75">
      <c r="A309">
        <v>2008</v>
      </c>
      <c r="B309" t="s">
        <v>38</v>
      </c>
      <c r="C309" t="s">
        <v>1</v>
      </c>
      <c r="D309" s="3">
        <v>8</v>
      </c>
      <c r="E309" s="3">
        <v>28</v>
      </c>
    </row>
    <row r="310" spans="1:5" ht="12.75">
      <c r="A310" s="6">
        <v>2008</v>
      </c>
      <c r="B310" s="6" t="s">
        <v>38</v>
      </c>
      <c r="C310" s="6" t="s">
        <v>58</v>
      </c>
      <c r="D310" s="7">
        <f>SUM(D309)</f>
        <v>8</v>
      </c>
      <c r="E310" s="7">
        <f>SUM(E309)</f>
        <v>28</v>
      </c>
    </row>
    <row r="311" spans="1:5" s="8" customFormat="1" ht="12.75">
      <c r="A311" s="8">
        <v>2008</v>
      </c>
      <c r="B311" s="8" t="s">
        <v>65</v>
      </c>
      <c r="C311" s="8" t="s">
        <v>67</v>
      </c>
      <c r="D311" s="9">
        <v>0</v>
      </c>
      <c r="E311" s="9">
        <v>0</v>
      </c>
    </row>
    <row r="312" spans="1:5" ht="12.75">
      <c r="A312" s="6">
        <v>2008</v>
      </c>
      <c r="B312" s="6" t="s">
        <v>65</v>
      </c>
      <c r="C312" s="6" t="s">
        <v>58</v>
      </c>
      <c r="D312" s="7">
        <f>SUM(D311)</f>
        <v>0</v>
      </c>
      <c r="E312" s="7">
        <f>SUM(E311)</f>
        <v>0</v>
      </c>
    </row>
    <row r="313" spans="3:5" ht="12.75">
      <c r="C313" s="6" t="s">
        <v>63</v>
      </c>
      <c r="D313" s="7">
        <f>SUM(D312,D310,D308,D303,D298,D293,D289,D284,D279,D271,D267,D260,D252,D246,D242,D236,D231,D224,D221,D217,D212,D209,D200,D189,D185,D181)</f>
        <v>5919</v>
      </c>
      <c r="E313" s="7">
        <f>SUM(E312,E310,E308,E303,E298,E293,E289,E284,E279,E271,E267,E260,E252,E246,E242,E236,E231,E224,E221,E217,E212,E209,E200,E189,E185,E181)</f>
        <v>34700</v>
      </c>
    </row>
    <row r="314" spans="4:5" ht="12.75">
      <c r="D314" s="7"/>
      <c r="E314" s="7"/>
    </row>
    <row r="315" spans="3:5" ht="12.75">
      <c r="C315" s="6"/>
      <c r="D315" s="7"/>
      <c r="E315" s="7"/>
    </row>
    <row r="316" spans="1:5" ht="12.75">
      <c r="A316">
        <v>2007</v>
      </c>
      <c r="B316" t="s">
        <v>0</v>
      </c>
      <c r="C316" t="s">
        <v>1</v>
      </c>
      <c r="D316" s="3">
        <v>745</v>
      </c>
      <c r="E316" s="3">
        <v>4775</v>
      </c>
    </row>
    <row r="317" spans="1:5" ht="12.75">
      <c r="A317">
        <v>2007</v>
      </c>
      <c r="B317" t="s">
        <v>0</v>
      </c>
      <c r="C317" t="s">
        <v>2</v>
      </c>
      <c r="D317" s="3">
        <v>38</v>
      </c>
      <c r="E317" s="3">
        <v>541</v>
      </c>
    </row>
    <row r="318" spans="1:5" ht="12.75">
      <c r="A318">
        <v>2007</v>
      </c>
      <c r="B318" t="s">
        <v>0</v>
      </c>
      <c r="C318" t="s">
        <v>13</v>
      </c>
      <c r="D318" s="3">
        <v>24</v>
      </c>
      <c r="E318" s="3">
        <v>88</v>
      </c>
    </row>
    <row r="319" spans="1:5" ht="12.75">
      <c r="A319">
        <v>2007</v>
      </c>
      <c r="B319" t="s">
        <v>0</v>
      </c>
      <c r="C319" t="s">
        <v>3</v>
      </c>
      <c r="D319" s="3">
        <v>1</v>
      </c>
      <c r="E319" s="3">
        <v>4</v>
      </c>
    </row>
    <row r="320" spans="1:5" ht="12.75">
      <c r="A320">
        <v>2007</v>
      </c>
      <c r="B320" t="s">
        <v>0</v>
      </c>
      <c r="C320" t="s">
        <v>14</v>
      </c>
      <c r="D320" s="3">
        <v>12</v>
      </c>
      <c r="E320" s="3">
        <v>103</v>
      </c>
    </row>
    <row r="321" spans="1:5" ht="12.75">
      <c r="A321">
        <v>2007</v>
      </c>
      <c r="B321" t="s">
        <v>0</v>
      </c>
      <c r="C321" t="s">
        <v>15</v>
      </c>
      <c r="D321" s="3">
        <v>2</v>
      </c>
      <c r="E321" s="3">
        <v>8</v>
      </c>
    </row>
    <row r="322" spans="1:5" ht="12.75">
      <c r="A322">
        <v>2007</v>
      </c>
      <c r="B322" t="s">
        <v>0</v>
      </c>
      <c r="C322" t="s">
        <v>9</v>
      </c>
      <c r="D322" s="3">
        <v>81</v>
      </c>
      <c r="E322" s="3">
        <v>454</v>
      </c>
    </row>
    <row r="323" spans="1:5" ht="12.75">
      <c r="A323">
        <v>2007</v>
      </c>
      <c r="B323" t="s">
        <v>0</v>
      </c>
      <c r="C323" t="s">
        <v>7</v>
      </c>
      <c r="D323" s="3">
        <v>2</v>
      </c>
      <c r="E323" s="3">
        <v>24</v>
      </c>
    </row>
    <row r="324" spans="1:5" ht="12.75">
      <c r="A324">
        <v>2007</v>
      </c>
      <c r="B324" t="s">
        <v>0</v>
      </c>
      <c r="C324" t="s">
        <v>4</v>
      </c>
      <c r="D324" s="3">
        <v>21</v>
      </c>
      <c r="E324" s="3">
        <v>145</v>
      </c>
    </row>
    <row r="325" spans="1:5" ht="12.75">
      <c r="A325">
        <v>2007</v>
      </c>
      <c r="B325" t="s">
        <v>0</v>
      </c>
      <c r="C325" t="s">
        <v>16</v>
      </c>
      <c r="D325" s="3">
        <v>372</v>
      </c>
      <c r="E325" s="3">
        <v>1417</v>
      </c>
    </row>
    <row r="326" spans="1:5" ht="12.75">
      <c r="A326">
        <v>2007</v>
      </c>
      <c r="B326" t="s">
        <v>0</v>
      </c>
      <c r="C326" t="s">
        <v>5</v>
      </c>
      <c r="D326" s="3">
        <v>207</v>
      </c>
      <c r="E326" s="3">
        <v>1022</v>
      </c>
    </row>
    <row r="327" spans="1:5" ht="12.75">
      <c r="A327" s="6">
        <v>2007</v>
      </c>
      <c r="B327" s="6" t="s">
        <v>0</v>
      </c>
      <c r="C327" s="6" t="s">
        <v>58</v>
      </c>
      <c r="D327" s="7">
        <f>SUM(D316:D326)</f>
        <v>1505</v>
      </c>
      <c r="E327" s="7">
        <f>SUM(E316:E326)</f>
        <v>8581</v>
      </c>
    </row>
    <row r="328" spans="1:5" ht="12.75">
      <c r="A328">
        <v>2007</v>
      </c>
      <c r="B328" t="s">
        <v>6</v>
      </c>
      <c r="C328" t="s">
        <v>1</v>
      </c>
      <c r="D328" s="3">
        <v>26</v>
      </c>
      <c r="E328" s="3">
        <v>165</v>
      </c>
    </row>
    <row r="329" spans="1:5" ht="12.75">
      <c r="A329">
        <v>2007</v>
      </c>
      <c r="B329" t="s">
        <v>6</v>
      </c>
      <c r="C329" t="s">
        <v>11</v>
      </c>
      <c r="D329" s="3">
        <v>5</v>
      </c>
      <c r="E329" s="3">
        <v>14</v>
      </c>
    </row>
    <row r="330" spans="1:5" ht="12.75">
      <c r="A330">
        <v>2007</v>
      </c>
      <c r="B330" t="s">
        <v>6</v>
      </c>
      <c r="C330" t="s">
        <v>49</v>
      </c>
      <c r="D330" s="3">
        <v>4</v>
      </c>
      <c r="E330" s="3">
        <v>12</v>
      </c>
    </row>
    <row r="331" spans="1:5" ht="12.75">
      <c r="A331">
        <v>2007</v>
      </c>
      <c r="B331" t="s">
        <v>6</v>
      </c>
      <c r="C331" t="s">
        <v>15</v>
      </c>
      <c r="D331" s="3">
        <v>3</v>
      </c>
      <c r="E331" s="3">
        <v>10</v>
      </c>
    </row>
    <row r="332" spans="1:5" ht="12.75">
      <c r="A332" s="6">
        <v>2007</v>
      </c>
      <c r="B332" s="6" t="s">
        <v>6</v>
      </c>
      <c r="C332" s="6" t="s">
        <v>58</v>
      </c>
      <c r="D332" s="7">
        <f>SUM(D328:D331)</f>
        <v>38</v>
      </c>
      <c r="E332" s="7">
        <f>SUM(E328:E331)</f>
        <v>201</v>
      </c>
    </row>
    <row r="333" spans="1:5" ht="12.75">
      <c r="A333">
        <v>2007</v>
      </c>
      <c r="B333" t="s">
        <v>8</v>
      </c>
      <c r="C333" t="s">
        <v>1</v>
      </c>
      <c r="D333" s="3">
        <v>54</v>
      </c>
      <c r="E333" s="3">
        <v>258</v>
      </c>
    </row>
    <row r="334" spans="1:5" ht="12.75">
      <c r="A334">
        <v>2007</v>
      </c>
      <c r="B334" t="s">
        <v>8</v>
      </c>
      <c r="C334" t="s">
        <v>9</v>
      </c>
      <c r="D334" s="3">
        <v>1</v>
      </c>
      <c r="E334" s="3">
        <v>11</v>
      </c>
    </row>
    <row r="335" spans="1:5" ht="12.75">
      <c r="A335">
        <v>2007</v>
      </c>
      <c r="B335" t="s">
        <v>8</v>
      </c>
      <c r="C335" t="s">
        <v>5</v>
      </c>
      <c r="D335" s="3">
        <v>1</v>
      </c>
      <c r="E335" s="3">
        <v>9</v>
      </c>
    </row>
    <row r="336" spans="1:5" ht="12.75">
      <c r="A336" s="6">
        <v>2007</v>
      </c>
      <c r="B336" s="6" t="s">
        <v>8</v>
      </c>
      <c r="C336" s="6" t="s">
        <v>58</v>
      </c>
      <c r="D336" s="7">
        <f>SUM(D333:D335)</f>
        <v>56</v>
      </c>
      <c r="E336" s="7">
        <f>SUM(E333:E335)</f>
        <v>278</v>
      </c>
    </row>
    <row r="337" spans="1:5" ht="12.75">
      <c r="A337">
        <v>2007</v>
      </c>
      <c r="B337" t="s">
        <v>10</v>
      </c>
      <c r="C337" t="s">
        <v>1</v>
      </c>
      <c r="D337" s="3">
        <v>324</v>
      </c>
      <c r="E337" s="3">
        <v>3237</v>
      </c>
    </row>
    <row r="338" spans="1:5" ht="12.75">
      <c r="A338">
        <v>2007</v>
      </c>
      <c r="B338" t="s">
        <v>10</v>
      </c>
      <c r="C338" t="s">
        <v>49</v>
      </c>
      <c r="D338" s="3">
        <v>2</v>
      </c>
      <c r="E338" s="3">
        <v>8</v>
      </c>
    </row>
    <row r="339" spans="1:5" ht="12.75">
      <c r="A339">
        <v>2007</v>
      </c>
      <c r="B339" t="s">
        <v>10</v>
      </c>
      <c r="C339" t="s">
        <v>13</v>
      </c>
      <c r="D339" s="3">
        <v>20</v>
      </c>
      <c r="E339" s="3">
        <v>92</v>
      </c>
    </row>
    <row r="340" spans="1:5" ht="12.75">
      <c r="A340">
        <v>2007</v>
      </c>
      <c r="B340" t="s">
        <v>10</v>
      </c>
      <c r="C340" t="s">
        <v>3</v>
      </c>
      <c r="D340" s="3">
        <v>1</v>
      </c>
      <c r="E340" s="3">
        <v>3</v>
      </c>
    </row>
    <row r="341" spans="1:5" ht="12.75">
      <c r="A341">
        <v>2007</v>
      </c>
      <c r="B341" t="s">
        <v>10</v>
      </c>
      <c r="C341" t="s">
        <v>14</v>
      </c>
      <c r="D341" s="3">
        <v>2</v>
      </c>
      <c r="E341" s="3">
        <v>13</v>
      </c>
    </row>
    <row r="342" spans="1:5" ht="12.75">
      <c r="A342">
        <v>2007</v>
      </c>
      <c r="B342" t="s">
        <v>10</v>
      </c>
      <c r="C342" t="s">
        <v>9</v>
      </c>
      <c r="D342" s="3">
        <v>24</v>
      </c>
      <c r="E342" s="3">
        <v>164</v>
      </c>
    </row>
    <row r="343" spans="1:5" ht="12.75">
      <c r="A343">
        <v>2007</v>
      </c>
      <c r="B343" t="s">
        <v>10</v>
      </c>
      <c r="C343" t="s">
        <v>4</v>
      </c>
      <c r="D343" s="3">
        <v>20</v>
      </c>
      <c r="E343" s="3">
        <v>84</v>
      </c>
    </row>
    <row r="344" spans="1:5" ht="12.75">
      <c r="A344">
        <v>2007</v>
      </c>
      <c r="B344" t="s">
        <v>10</v>
      </c>
      <c r="C344" t="s">
        <v>16</v>
      </c>
      <c r="D344" s="3">
        <v>84</v>
      </c>
      <c r="E344" s="3">
        <v>259</v>
      </c>
    </row>
    <row r="345" spans="1:5" ht="12.75">
      <c r="A345">
        <v>2007</v>
      </c>
      <c r="B345" t="s">
        <v>10</v>
      </c>
      <c r="C345" t="s">
        <v>5</v>
      </c>
      <c r="D345" s="3">
        <v>216</v>
      </c>
      <c r="E345" s="3">
        <v>1024</v>
      </c>
    </row>
    <row r="346" spans="1:5" ht="12.75">
      <c r="A346" s="6">
        <v>2007</v>
      </c>
      <c r="B346" s="6" t="s">
        <v>10</v>
      </c>
      <c r="C346" s="6" t="s">
        <v>58</v>
      </c>
      <c r="D346" s="7">
        <f>SUM(D337:D345)</f>
        <v>693</v>
      </c>
      <c r="E346" s="7">
        <f>SUM(E337:E345)</f>
        <v>4884</v>
      </c>
    </row>
    <row r="347" spans="1:5" ht="12.75">
      <c r="A347">
        <v>2007</v>
      </c>
      <c r="B347" t="s">
        <v>17</v>
      </c>
      <c r="C347" t="s">
        <v>1</v>
      </c>
      <c r="D347" s="3">
        <v>158</v>
      </c>
      <c r="E347" s="3">
        <v>782</v>
      </c>
    </row>
    <row r="348" spans="1:5" ht="12.75">
      <c r="A348">
        <v>2007</v>
      </c>
      <c r="B348" t="s">
        <v>17</v>
      </c>
      <c r="C348" t="s">
        <v>2</v>
      </c>
      <c r="D348" s="3">
        <v>6</v>
      </c>
      <c r="E348" s="3">
        <v>44</v>
      </c>
    </row>
    <row r="349" spans="1:5" ht="12.75">
      <c r="A349">
        <v>2007</v>
      </c>
      <c r="B349" t="s">
        <v>17</v>
      </c>
      <c r="C349" t="s">
        <v>13</v>
      </c>
      <c r="D349" s="3">
        <v>17</v>
      </c>
      <c r="E349" s="3">
        <v>65</v>
      </c>
    </row>
    <row r="350" spans="1:5" ht="12.75">
      <c r="A350">
        <v>2007</v>
      </c>
      <c r="B350" t="s">
        <v>17</v>
      </c>
      <c r="C350" t="s">
        <v>3</v>
      </c>
      <c r="D350" s="3">
        <v>1</v>
      </c>
      <c r="E350" s="3">
        <v>5</v>
      </c>
    </row>
    <row r="351" spans="1:5" ht="12.75">
      <c r="A351">
        <v>2007</v>
      </c>
      <c r="B351" t="s">
        <v>17</v>
      </c>
      <c r="C351" t="s">
        <v>14</v>
      </c>
      <c r="D351" s="3">
        <v>1</v>
      </c>
      <c r="E351" s="3">
        <v>6</v>
      </c>
    </row>
    <row r="352" spans="1:5" ht="12.75">
      <c r="A352">
        <v>2007</v>
      </c>
      <c r="B352" t="s">
        <v>17</v>
      </c>
      <c r="C352" t="s">
        <v>9</v>
      </c>
      <c r="D352" s="3">
        <v>5</v>
      </c>
      <c r="E352" s="3">
        <v>20</v>
      </c>
    </row>
    <row r="353" spans="1:5" ht="12.75">
      <c r="A353">
        <v>2007</v>
      </c>
      <c r="B353" t="s">
        <v>17</v>
      </c>
      <c r="C353" t="s">
        <v>4</v>
      </c>
      <c r="D353" s="3">
        <v>6</v>
      </c>
      <c r="E353" s="3">
        <v>50</v>
      </c>
    </row>
    <row r="354" spans="1:5" ht="12.75">
      <c r="A354">
        <v>2007</v>
      </c>
      <c r="B354" t="s">
        <v>17</v>
      </c>
      <c r="C354" t="s">
        <v>16</v>
      </c>
      <c r="D354" s="3">
        <v>4</v>
      </c>
      <c r="E354" s="3">
        <v>40</v>
      </c>
    </row>
    <row r="355" spans="1:5" ht="12.75">
      <c r="A355">
        <v>2007</v>
      </c>
      <c r="B355" t="s">
        <v>17</v>
      </c>
      <c r="C355" t="s">
        <v>5</v>
      </c>
      <c r="D355" s="3">
        <v>3</v>
      </c>
      <c r="E355" s="3">
        <v>36</v>
      </c>
    </row>
    <row r="356" spans="1:5" ht="12.75">
      <c r="A356" s="6">
        <v>2007</v>
      </c>
      <c r="B356" s="6" t="s">
        <v>17</v>
      </c>
      <c r="C356" s="6" t="s">
        <v>58</v>
      </c>
      <c r="D356" s="7">
        <f>SUM(D347:D355)</f>
        <v>201</v>
      </c>
      <c r="E356" s="7">
        <f>SUM(E347:E355)</f>
        <v>1048</v>
      </c>
    </row>
    <row r="357" spans="1:5" ht="12.75">
      <c r="A357">
        <v>2007</v>
      </c>
      <c r="B357" t="s">
        <v>18</v>
      </c>
      <c r="C357" t="s">
        <v>1</v>
      </c>
      <c r="D357" s="3">
        <v>1</v>
      </c>
      <c r="E357" s="3">
        <v>9</v>
      </c>
    </row>
    <row r="358" spans="1:5" ht="12.75">
      <c r="A358" s="6">
        <v>2007</v>
      </c>
      <c r="B358" s="6" t="s">
        <v>18</v>
      </c>
      <c r="C358" s="6" t="s">
        <v>58</v>
      </c>
      <c r="D358" s="7">
        <f>SUM(D357)</f>
        <v>1</v>
      </c>
      <c r="E358" s="7">
        <f>SUM(E357)</f>
        <v>9</v>
      </c>
    </row>
    <row r="359" spans="1:5" ht="12.75">
      <c r="A359">
        <v>2007</v>
      </c>
      <c r="B359" t="s">
        <v>19</v>
      </c>
      <c r="C359" t="s">
        <v>1</v>
      </c>
      <c r="D359" s="3">
        <v>69</v>
      </c>
      <c r="E359" s="3">
        <v>524</v>
      </c>
    </row>
    <row r="360" spans="1:5" ht="12.75">
      <c r="A360">
        <v>2007</v>
      </c>
      <c r="B360" t="s">
        <v>19</v>
      </c>
      <c r="C360" t="s">
        <v>7</v>
      </c>
      <c r="D360" s="3">
        <v>2</v>
      </c>
      <c r="E360" s="3">
        <v>38</v>
      </c>
    </row>
    <row r="361" spans="1:5" ht="12.75">
      <c r="A361">
        <v>2007</v>
      </c>
      <c r="B361" t="s">
        <v>19</v>
      </c>
      <c r="C361" t="s">
        <v>16</v>
      </c>
      <c r="D361" s="3">
        <v>3</v>
      </c>
      <c r="E361" s="3">
        <v>33</v>
      </c>
    </row>
    <row r="362" spans="1:5" ht="12.75">
      <c r="A362" s="6">
        <v>2007</v>
      </c>
      <c r="B362" s="6" t="s">
        <v>19</v>
      </c>
      <c r="C362" s="6" t="s">
        <v>58</v>
      </c>
      <c r="D362" s="7">
        <f>SUM(D359:D361)</f>
        <v>74</v>
      </c>
      <c r="E362" s="7">
        <f>SUM(E359:E361)</f>
        <v>595</v>
      </c>
    </row>
    <row r="363" spans="1:5" ht="12.75">
      <c r="A363">
        <v>2007</v>
      </c>
      <c r="B363" t="s">
        <v>21</v>
      </c>
      <c r="C363" t="s">
        <v>1</v>
      </c>
      <c r="D363" s="3">
        <v>49</v>
      </c>
      <c r="E363" s="3">
        <v>207</v>
      </c>
    </row>
    <row r="364" spans="1:5" ht="12.75">
      <c r="A364">
        <v>2007</v>
      </c>
      <c r="B364" t="s">
        <v>21</v>
      </c>
      <c r="C364" t="s">
        <v>14</v>
      </c>
      <c r="D364" s="3">
        <v>1</v>
      </c>
      <c r="E364" s="3">
        <v>7</v>
      </c>
    </row>
    <row r="365" spans="1:5" ht="12.75">
      <c r="A365">
        <v>2007</v>
      </c>
      <c r="B365" t="s">
        <v>21</v>
      </c>
      <c r="C365" t="s">
        <v>15</v>
      </c>
      <c r="D365" s="3">
        <v>1</v>
      </c>
      <c r="E365" s="3">
        <v>1</v>
      </c>
    </row>
    <row r="366" spans="1:5" ht="12.75">
      <c r="A366">
        <v>2007</v>
      </c>
      <c r="B366" t="s">
        <v>21</v>
      </c>
      <c r="C366" t="s">
        <v>5</v>
      </c>
      <c r="D366" s="3">
        <v>15</v>
      </c>
      <c r="E366" s="3">
        <v>61</v>
      </c>
    </row>
    <row r="367" spans="1:5" ht="12.75">
      <c r="A367" s="6">
        <v>2007</v>
      </c>
      <c r="B367" s="6" t="s">
        <v>21</v>
      </c>
      <c r="C367" s="6" t="s">
        <v>58</v>
      </c>
      <c r="D367" s="7">
        <f>SUM(D363:D366)</f>
        <v>66</v>
      </c>
      <c r="E367" s="7">
        <f>SUM(E363:E366)</f>
        <v>276</v>
      </c>
    </row>
    <row r="368" spans="1:5" ht="12.75">
      <c r="A368">
        <v>2007</v>
      </c>
      <c r="B368" t="s">
        <v>22</v>
      </c>
      <c r="C368" t="s">
        <v>1</v>
      </c>
      <c r="D368" s="3">
        <v>68</v>
      </c>
      <c r="E368" s="3">
        <v>231</v>
      </c>
    </row>
    <row r="369" spans="1:5" ht="12.75">
      <c r="A369">
        <v>2007</v>
      </c>
      <c r="B369" t="s">
        <v>22</v>
      </c>
      <c r="C369" t="s">
        <v>16</v>
      </c>
      <c r="D369" s="3">
        <v>2</v>
      </c>
      <c r="E369" s="3">
        <v>20</v>
      </c>
    </row>
    <row r="370" spans="1:5" ht="12.75">
      <c r="A370">
        <v>2007</v>
      </c>
      <c r="B370" t="s">
        <v>22</v>
      </c>
      <c r="C370" t="s">
        <v>5</v>
      </c>
      <c r="D370" s="3">
        <v>10</v>
      </c>
      <c r="E370" s="3">
        <v>33</v>
      </c>
    </row>
    <row r="371" spans="1:5" ht="12.75">
      <c r="A371" s="6">
        <v>2007</v>
      </c>
      <c r="B371" s="6" t="s">
        <v>22</v>
      </c>
      <c r="C371" s="6" t="s">
        <v>58</v>
      </c>
      <c r="D371" s="7">
        <f>SUM(D368:D370)</f>
        <v>80</v>
      </c>
      <c r="E371" s="7">
        <f>SUM(E368:E370)</f>
        <v>284</v>
      </c>
    </row>
    <row r="372" spans="1:5" ht="12.75">
      <c r="A372">
        <v>2007</v>
      </c>
      <c r="B372" t="s">
        <v>23</v>
      </c>
      <c r="C372" t="s">
        <v>1</v>
      </c>
      <c r="D372" s="3">
        <v>530</v>
      </c>
      <c r="E372" s="3">
        <v>4117</v>
      </c>
    </row>
    <row r="373" spans="1:5" ht="12.75">
      <c r="A373">
        <v>2007</v>
      </c>
      <c r="B373" t="s">
        <v>23</v>
      </c>
      <c r="C373" t="s">
        <v>2</v>
      </c>
      <c r="D373" s="3">
        <v>10</v>
      </c>
      <c r="E373" s="3">
        <v>30</v>
      </c>
    </row>
    <row r="374" spans="1:5" ht="12.75">
      <c r="A374">
        <v>2007</v>
      </c>
      <c r="B374" t="s">
        <v>23</v>
      </c>
      <c r="C374" t="s">
        <v>12</v>
      </c>
      <c r="D374" s="3">
        <v>1</v>
      </c>
      <c r="E374" s="3">
        <v>4</v>
      </c>
    </row>
    <row r="375" spans="1:5" ht="12.75">
      <c r="A375">
        <v>2007</v>
      </c>
      <c r="B375" t="s">
        <v>23</v>
      </c>
      <c r="C375" t="s">
        <v>13</v>
      </c>
      <c r="D375" s="3">
        <v>2</v>
      </c>
      <c r="E375" s="3">
        <v>15</v>
      </c>
    </row>
    <row r="376" spans="1:5" ht="12.75">
      <c r="A376">
        <v>2007</v>
      </c>
      <c r="B376" t="s">
        <v>23</v>
      </c>
      <c r="C376" t="s">
        <v>14</v>
      </c>
      <c r="D376" s="3">
        <v>1</v>
      </c>
      <c r="E376" s="3">
        <v>5</v>
      </c>
    </row>
    <row r="377" spans="1:5" ht="12.75">
      <c r="A377">
        <v>2007</v>
      </c>
      <c r="B377" t="s">
        <v>23</v>
      </c>
      <c r="C377" t="s">
        <v>16</v>
      </c>
      <c r="D377" s="3">
        <v>1</v>
      </c>
      <c r="E377" s="3">
        <v>10</v>
      </c>
    </row>
    <row r="378" spans="1:5" ht="12.75">
      <c r="A378">
        <v>2007</v>
      </c>
      <c r="B378" t="s">
        <v>23</v>
      </c>
      <c r="C378" t="s">
        <v>5</v>
      </c>
      <c r="D378" s="3">
        <v>119</v>
      </c>
      <c r="E378" s="3">
        <v>915</v>
      </c>
    </row>
    <row r="379" spans="1:5" ht="12.75">
      <c r="A379" s="6">
        <v>2007</v>
      </c>
      <c r="B379" s="6" t="s">
        <v>23</v>
      </c>
      <c r="C379" s="6" t="s">
        <v>58</v>
      </c>
      <c r="D379" s="7">
        <f>SUM(D372:D378)</f>
        <v>664</v>
      </c>
      <c r="E379" s="7">
        <f>SUM(E372:E378)</f>
        <v>5096</v>
      </c>
    </row>
    <row r="380" spans="1:5" ht="12.75">
      <c r="A380">
        <v>2007</v>
      </c>
      <c r="B380" t="s">
        <v>24</v>
      </c>
      <c r="C380" t="s">
        <v>1</v>
      </c>
      <c r="D380" s="3">
        <v>110</v>
      </c>
      <c r="E380" s="3">
        <v>580</v>
      </c>
    </row>
    <row r="381" spans="1:5" ht="12.75">
      <c r="A381">
        <v>2007</v>
      </c>
      <c r="B381" t="s">
        <v>24</v>
      </c>
      <c r="C381" t="s">
        <v>49</v>
      </c>
      <c r="D381" s="3">
        <v>1</v>
      </c>
      <c r="E381" s="3">
        <v>3</v>
      </c>
    </row>
    <row r="382" spans="1:5" ht="12.75">
      <c r="A382">
        <v>2007</v>
      </c>
      <c r="B382" t="s">
        <v>24</v>
      </c>
      <c r="C382" t="s">
        <v>15</v>
      </c>
      <c r="D382" s="3">
        <v>2</v>
      </c>
      <c r="E382" s="3">
        <v>21</v>
      </c>
    </row>
    <row r="383" spans="1:5" ht="12.75">
      <c r="A383">
        <v>2007</v>
      </c>
      <c r="B383" t="s">
        <v>24</v>
      </c>
      <c r="C383" t="s">
        <v>5</v>
      </c>
      <c r="D383" s="3">
        <v>25</v>
      </c>
      <c r="E383" s="3">
        <v>63</v>
      </c>
    </row>
    <row r="384" spans="1:5" ht="12.75">
      <c r="A384" s="6">
        <v>2007</v>
      </c>
      <c r="B384" s="6" t="s">
        <v>24</v>
      </c>
      <c r="C384" s="6" t="s">
        <v>58</v>
      </c>
      <c r="D384" s="7">
        <f>SUM(D380:D383)</f>
        <v>138</v>
      </c>
      <c r="E384" s="7">
        <f>SUM(E380:E383)</f>
        <v>667</v>
      </c>
    </row>
    <row r="385" spans="1:5" ht="12.75">
      <c r="A385">
        <v>2007</v>
      </c>
      <c r="B385" t="s">
        <v>25</v>
      </c>
      <c r="C385" t="s">
        <v>1</v>
      </c>
      <c r="D385" s="3">
        <v>93</v>
      </c>
      <c r="E385" s="3">
        <v>499</v>
      </c>
    </row>
    <row r="386" spans="1:5" ht="12.75">
      <c r="A386">
        <v>2007</v>
      </c>
      <c r="B386" t="s">
        <v>25</v>
      </c>
      <c r="C386" t="s">
        <v>2</v>
      </c>
      <c r="D386" s="3">
        <v>1</v>
      </c>
      <c r="E386" s="3">
        <v>10</v>
      </c>
    </row>
    <row r="387" spans="1:5" ht="12.75">
      <c r="A387">
        <v>2007</v>
      </c>
      <c r="B387" t="s">
        <v>25</v>
      </c>
      <c r="C387" t="s">
        <v>49</v>
      </c>
      <c r="D387" s="3">
        <v>3</v>
      </c>
      <c r="E387" s="3">
        <v>6</v>
      </c>
    </row>
    <row r="388" spans="1:5" ht="12.75">
      <c r="A388">
        <v>2007</v>
      </c>
      <c r="B388" t="s">
        <v>25</v>
      </c>
      <c r="C388" t="s">
        <v>12</v>
      </c>
      <c r="D388" s="3">
        <v>3</v>
      </c>
      <c r="E388" s="3">
        <v>4</v>
      </c>
    </row>
    <row r="389" spans="1:5" ht="12.75">
      <c r="A389">
        <v>2007</v>
      </c>
      <c r="B389" t="s">
        <v>25</v>
      </c>
      <c r="C389" t="s">
        <v>5</v>
      </c>
      <c r="D389" s="3">
        <v>26</v>
      </c>
      <c r="E389" s="3">
        <v>43</v>
      </c>
    </row>
    <row r="390" spans="1:5" ht="12.75">
      <c r="A390" s="6">
        <v>2007</v>
      </c>
      <c r="B390" s="6" t="s">
        <v>25</v>
      </c>
      <c r="C390" s="6" t="s">
        <v>58</v>
      </c>
      <c r="D390" s="7">
        <f>SUM(D385:D389)</f>
        <v>126</v>
      </c>
      <c r="E390" s="7">
        <f>SUM(E385:E389)</f>
        <v>562</v>
      </c>
    </row>
    <row r="391" spans="1:5" ht="12.75">
      <c r="A391">
        <v>2007</v>
      </c>
      <c r="B391" t="s">
        <v>26</v>
      </c>
      <c r="C391" t="s">
        <v>1</v>
      </c>
      <c r="D391" s="3">
        <v>42</v>
      </c>
      <c r="E391" s="3">
        <v>252</v>
      </c>
    </row>
    <row r="392" spans="1:5" ht="12.75">
      <c r="A392">
        <v>2007</v>
      </c>
      <c r="B392" t="s">
        <v>26</v>
      </c>
      <c r="C392" t="s">
        <v>13</v>
      </c>
      <c r="D392" s="3">
        <v>2</v>
      </c>
      <c r="E392" s="3">
        <v>6</v>
      </c>
    </row>
    <row r="393" spans="1:5" ht="12.75">
      <c r="A393">
        <v>2007</v>
      </c>
      <c r="B393" t="s">
        <v>26</v>
      </c>
      <c r="C393" t="s">
        <v>5</v>
      </c>
      <c r="D393" s="3">
        <v>1</v>
      </c>
      <c r="E393" s="3">
        <v>3</v>
      </c>
    </row>
    <row r="394" spans="1:5" ht="12.75">
      <c r="A394" s="6">
        <v>2007</v>
      </c>
      <c r="B394" s="6" t="s">
        <v>26</v>
      </c>
      <c r="C394" s="6" t="s">
        <v>58</v>
      </c>
      <c r="D394" s="7">
        <f>SUM(D391:D393)</f>
        <v>45</v>
      </c>
      <c r="E394" s="7">
        <f>SUM(E391:E393)</f>
        <v>261</v>
      </c>
    </row>
    <row r="395" spans="1:5" ht="12.75">
      <c r="A395">
        <v>2007</v>
      </c>
      <c r="B395" t="s">
        <v>27</v>
      </c>
      <c r="C395" t="s">
        <v>1</v>
      </c>
      <c r="D395" s="3">
        <v>129</v>
      </c>
      <c r="E395" s="3">
        <v>580</v>
      </c>
    </row>
    <row r="396" spans="1:5" ht="12.75">
      <c r="A396">
        <v>2007</v>
      </c>
      <c r="B396" t="s">
        <v>27</v>
      </c>
      <c r="C396" t="s">
        <v>13</v>
      </c>
      <c r="D396" s="3">
        <v>4</v>
      </c>
      <c r="E396" s="3">
        <v>30</v>
      </c>
    </row>
    <row r="397" spans="1:5" ht="12.75">
      <c r="A397">
        <v>2007</v>
      </c>
      <c r="B397" t="s">
        <v>27</v>
      </c>
      <c r="C397" t="s">
        <v>5</v>
      </c>
      <c r="D397" s="3">
        <v>5</v>
      </c>
      <c r="E397" s="3">
        <v>41</v>
      </c>
    </row>
    <row r="398" spans="1:5" ht="12.75">
      <c r="A398" s="6">
        <v>2007</v>
      </c>
      <c r="B398" s="6" t="s">
        <v>27</v>
      </c>
      <c r="C398" s="6" t="s">
        <v>58</v>
      </c>
      <c r="D398" s="7">
        <f>SUM(D395:D397)</f>
        <v>138</v>
      </c>
      <c r="E398" s="7">
        <f>SUM(E395:E397)</f>
        <v>651</v>
      </c>
    </row>
    <row r="399" spans="1:5" ht="12.75">
      <c r="A399">
        <v>2007</v>
      </c>
      <c r="B399" t="s">
        <v>28</v>
      </c>
      <c r="C399" t="s">
        <v>1</v>
      </c>
      <c r="D399" s="3">
        <v>232</v>
      </c>
      <c r="E399" s="3">
        <v>1437</v>
      </c>
    </row>
    <row r="400" spans="1:5" ht="12.75">
      <c r="A400">
        <v>2007</v>
      </c>
      <c r="B400" t="s">
        <v>28</v>
      </c>
      <c r="C400" t="s">
        <v>11</v>
      </c>
      <c r="D400" s="3">
        <v>1</v>
      </c>
      <c r="E400" s="3">
        <v>3</v>
      </c>
    </row>
    <row r="401" spans="1:5" ht="12.75">
      <c r="A401">
        <v>2007</v>
      </c>
      <c r="B401" t="s">
        <v>28</v>
      </c>
      <c r="C401" t="s">
        <v>49</v>
      </c>
      <c r="D401" s="3">
        <v>7</v>
      </c>
      <c r="E401" s="3">
        <v>20</v>
      </c>
    </row>
    <row r="402" spans="1:5" ht="12.75">
      <c r="A402">
        <v>2007</v>
      </c>
      <c r="B402" t="s">
        <v>28</v>
      </c>
      <c r="C402" t="s">
        <v>13</v>
      </c>
      <c r="D402" s="3">
        <v>7</v>
      </c>
      <c r="E402" s="3">
        <v>30</v>
      </c>
    </row>
    <row r="403" spans="1:5" ht="12.75">
      <c r="A403">
        <v>2007</v>
      </c>
      <c r="B403" t="s">
        <v>28</v>
      </c>
      <c r="C403" t="s">
        <v>14</v>
      </c>
      <c r="D403" s="3">
        <v>1</v>
      </c>
      <c r="E403" s="3">
        <v>16</v>
      </c>
    </row>
    <row r="404" spans="1:5" ht="12.75">
      <c r="A404">
        <v>2007</v>
      </c>
      <c r="B404" t="s">
        <v>28</v>
      </c>
      <c r="C404" t="s">
        <v>9</v>
      </c>
      <c r="D404" s="3">
        <v>4</v>
      </c>
      <c r="E404" s="3">
        <v>12</v>
      </c>
    </row>
    <row r="405" spans="1:5" ht="12.75">
      <c r="A405">
        <v>2007</v>
      </c>
      <c r="B405" t="s">
        <v>28</v>
      </c>
      <c r="C405" t="s">
        <v>5</v>
      </c>
      <c r="D405" s="3">
        <v>25</v>
      </c>
      <c r="E405" s="3">
        <v>105</v>
      </c>
    </row>
    <row r="406" spans="1:5" ht="12.75">
      <c r="A406" s="6">
        <v>2007</v>
      </c>
      <c r="B406" s="6" t="s">
        <v>28</v>
      </c>
      <c r="C406" s="6" t="s">
        <v>58</v>
      </c>
      <c r="D406" s="7">
        <f>SUM(D399:D405)</f>
        <v>277</v>
      </c>
      <c r="E406" s="7">
        <f>SUM(E399:E405)</f>
        <v>1623</v>
      </c>
    </row>
    <row r="407" spans="1:5" ht="12.75">
      <c r="A407">
        <v>2007</v>
      </c>
      <c r="B407" t="s">
        <v>29</v>
      </c>
      <c r="C407" t="s">
        <v>1</v>
      </c>
      <c r="D407" s="3">
        <v>113</v>
      </c>
      <c r="E407" s="3">
        <v>623</v>
      </c>
    </row>
    <row r="408" spans="1:5" ht="12.75">
      <c r="A408">
        <v>2007</v>
      </c>
      <c r="B408" t="s">
        <v>29</v>
      </c>
      <c r="C408" t="s">
        <v>11</v>
      </c>
      <c r="D408" s="3">
        <v>1</v>
      </c>
      <c r="E408" s="3">
        <v>4</v>
      </c>
    </row>
    <row r="409" spans="1:5" ht="12.75">
      <c r="A409">
        <v>2007</v>
      </c>
      <c r="B409" t="s">
        <v>29</v>
      </c>
      <c r="C409" t="s">
        <v>12</v>
      </c>
      <c r="D409" s="3">
        <v>1</v>
      </c>
      <c r="E409" s="3">
        <v>1</v>
      </c>
    </row>
    <row r="410" spans="1:5" ht="12.75">
      <c r="A410">
        <v>2007</v>
      </c>
      <c r="B410" t="s">
        <v>29</v>
      </c>
      <c r="C410" t="s">
        <v>13</v>
      </c>
      <c r="D410" s="3">
        <v>5</v>
      </c>
      <c r="E410" s="3">
        <v>31</v>
      </c>
    </row>
    <row r="411" spans="1:5" ht="12.75">
      <c r="A411">
        <v>2007</v>
      </c>
      <c r="B411" t="s">
        <v>29</v>
      </c>
      <c r="C411" t="s">
        <v>9</v>
      </c>
      <c r="D411" s="3">
        <v>2</v>
      </c>
      <c r="E411" s="3">
        <v>27</v>
      </c>
    </row>
    <row r="412" spans="1:5" ht="12.75">
      <c r="A412">
        <v>2007</v>
      </c>
      <c r="B412" t="s">
        <v>29</v>
      </c>
      <c r="C412" t="s">
        <v>4</v>
      </c>
      <c r="D412" s="3">
        <v>1</v>
      </c>
      <c r="E412" s="3">
        <v>2</v>
      </c>
    </row>
    <row r="413" spans="1:5" ht="12.75">
      <c r="A413">
        <v>2007</v>
      </c>
      <c r="B413" t="s">
        <v>29</v>
      </c>
      <c r="C413" t="s">
        <v>5</v>
      </c>
      <c r="D413" s="3">
        <v>4</v>
      </c>
      <c r="E413" s="3">
        <v>21</v>
      </c>
    </row>
    <row r="414" spans="1:5" ht="12.75">
      <c r="A414" s="6">
        <v>2007</v>
      </c>
      <c r="B414" s="6" t="s">
        <v>29</v>
      </c>
      <c r="C414" s="6" t="s">
        <v>58</v>
      </c>
      <c r="D414" s="7">
        <f>SUM(D407:D413)</f>
        <v>127</v>
      </c>
      <c r="E414" s="7">
        <f>SUM(E407:E413)</f>
        <v>709</v>
      </c>
    </row>
    <row r="415" spans="1:5" ht="12.75">
      <c r="A415">
        <v>2007</v>
      </c>
      <c r="B415" t="s">
        <v>30</v>
      </c>
      <c r="C415" t="s">
        <v>1</v>
      </c>
      <c r="D415" s="3">
        <v>69</v>
      </c>
      <c r="E415" s="3">
        <v>338</v>
      </c>
    </row>
    <row r="416" spans="1:5" ht="12.75">
      <c r="A416">
        <v>2007</v>
      </c>
      <c r="B416" t="s">
        <v>30</v>
      </c>
      <c r="C416" t="s">
        <v>13</v>
      </c>
      <c r="D416" s="3">
        <v>4</v>
      </c>
      <c r="E416" s="3">
        <v>4</v>
      </c>
    </row>
    <row r="417" spans="1:5" ht="12.75">
      <c r="A417">
        <v>2007</v>
      </c>
      <c r="B417" t="s">
        <v>30</v>
      </c>
      <c r="C417" t="s">
        <v>9</v>
      </c>
      <c r="D417" s="3">
        <v>2</v>
      </c>
      <c r="E417" s="3">
        <v>48</v>
      </c>
    </row>
    <row r="418" spans="1:5" ht="12.75">
      <c r="A418">
        <v>2007</v>
      </c>
      <c r="B418" t="s">
        <v>30</v>
      </c>
      <c r="C418" t="s">
        <v>5</v>
      </c>
      <c r="D418" s="3">
        <v>5</v>
      </c>
      <c r="E418" s="3">
        <v>20</v>
      </c>
    </row>
    <row r="419" spans="1:5" ht="12.75">
      <c r="A419" s="6">
        <v>2007</v>
      </c>
      <c r="B419" s="6" t="s">
        <v>30</v>
      </c>
      <c r="C419" s="6" t="s">
        <v>58</v>
      </c>
      <c r="D419" s="7">
        <f>SUM(D415:D418)</f>
        <v>80</v>
      </c>
      <c r="E419" s="7">
        <f>SUM(E415:E418)</f>
        <v>410</v>
      </c>
    </row>
    <row r="420" spans="1:5" ht="12.75">
      <c r="A420">
        <v>2007</v>
      </c>
      <c r="B420" t="s">
        <v>31</v>
      </c>
      <c r="C420" t="s">
        <v>1</v>
      </c>
      <c r="D420" s="3">
        <v>158</v>
      </c>
      <c r="E420" s="3">
        <v>474</v>
      </c>
    </row>
    <row r="421" spans="1:5" ht="12.75">
      <c r="A421">
        <v>2007</v>
      </c>
      <c r="B421" t="s">
        <v>31</v>
      </c>
      <c r="C421" t="s">
        <v>13</v>
      </c>
      <c r="D421" s="3">
        <v>8</v>
      </c>
      <c r="E421" s="3">
        <v>24</v>
      </c>
    </row>
    <row r="422" spans="1:5" ht="12.75">
      <c r="A422">
        <v>2007</v>
      </c>
      <c r="B422" t="s">
        <v>31</v>
      </c>
      <c r="C422" t="s">
        <v>3</v>
      </c>
      <c r="D422" s="3">
        <v>1</v>
      </c>
      <c r="E422" s="3">
        <v>3</v>
      </c>
    </row>
    <row r="423" spans="1:5" ht="12.75">
      <c r="A423">
        <v>2007</v>
      </c>
      <c r="B423" t="s">
        <v>31</v>
      </c>
      <c r="C423" t="s">
        <v>14</v>
      </c>
      <c r="D423" s="3">
        <v>2</v>
      </c>
      <c r="E423" s="3">
        <v>6</v>
      </c>
    </row>
    <row r="424" spans="1:5" ht="12.75">
      <c r="A424">
        <v>2007</v>
      </c>
      <c r="B424" t="s">
        <v>31</v>
      </c>
      <c r="C424" t="s">
        <v>9</v>
      </c>
      <c r="D424" s="3">
        <v>1</v>
      </c>
      <c r="E424" s="3">
        <v>3</v>
      </c>
    </row>
    <row r="425" spans="1:5" ht="12.75">
      <c r="A425">
        <v>2007</v>
      </c>
      <c r="B425" t="s">
        <v>31</v>
      </c>
      <c r="C425" t="s">
        <v>16</v>
      </c>
      <c r="D425" s="3">
        <v>69</v>
      </c>
      <c r="E425" s="3">
        <v>233</v>
      </c>
    </row>
    <row r="426" spans="1:5" ht="12.75">
      <c r="A426">
        <v>2007</v>
      </c>
      <c r="B426" t="s">
        <v>31</v>
      </c>
      <c r="C426" t="s">
        <v>5</v>
      </c>
      <c r="D426" s="3">
        <v>76</v>
      </c>
      <c r="E426" s="3">
        <v>228</v>
      </c>
    </row>
    <row r="427" spans="1:5" ht="12.75">
      <c r="A427" s="6">
        <v>2007</v>
      </c>
      <c r="B427" s="6" t="s">
        <v>31</v>
      </c>
      <c r="C427" s="6" t="s">
        <v>58</v>
      </c>
      <c r="D427" s="7">
        <f>SUM(D420:D426)</f>
        <v>315</v>
      </c>
      <c r="E427" s="7">
        <f>SUM(E420:E426)</f>
        <v>971</v>
      </c>
    </row>
    <row r="428" spans="1:5" ht="12.75">
      <c r="A428">
        <v>2007</v>
      </c>
      <c r="B428" t="s">
        <v>32</v>
      </c>
      <c r="C428" t="s">
        <v>1</v>
      </c>
      <c r="D428" s="3">
        <v>169</v>
      </c>
      <c r="E428" s="3">
        <v>955</v>
      </c>
    </row>
    <row r="429" spans="1:5" ht="12.75">
      <c r="A429">
        <v>2007</v>
      </c>
      <c r="B429" t="s">
        <v>32</v>
      </c>
      <c r="C429" t="s">
        <v>2</v>
      </c>
      <c r="D429" s="3">
        <v>1</v>
      </c>
      <c r="E429" s="3">
        <v>10</v>
      </c>
    </row>
    <row r="430" spans="1:5" ht="12.75">
      <c r="A430">
        <v>2007</v>
      </c>
      <c r="B430" t="s">
        <v>32</v>
      </c>
      <c r="C430" t="s">
        <v>4</v>
      </c>
      <c r="D430" s="3">
        <v>2</v>
      </c>
      <c r="E430" s="3">
        <v>43</v>
      </c>
    </row>
    <row r="431" spans="1:5" ht="12.75">
      <c r="A431" s="6">
        <v>2007</v>
      </c>
      <c r="B431" s="6" t="s">
        <v>32</v>
      </c>
      <c r="C431" s="6" t="s">
        <v>58</v>
      </c>
      <c r="D431" s="7">
        <f>SUM(D428:D430)</f>
        <v>172</v>
      </c>
      <c r="E431" s="7">
        <f>SUM(E428:E430)</f>
        <v>1008</v>
      </c>
    </row>
    <row r="432" spans="1:5" ht="12.75">
      <c r="A432">
        <v>2007</v>
      </c>
      <c r="B432" t="s">
        <v>33</v>
      </c>
      <c r="C432" t="s">
        <v>1</v>
      </c>
      <c r="D432" s="3">
        <v>92</v>
      </c>
      <c r="E432" s="3">
        <v>579</v>
      </c>
    </row>
    <row r="433" spans="1:5" ht="12.75">
      <c r="A433">
        <v>2007</v>
      </c>
      <c r="B433" t="s">
        <v>33</v>
      </c>
      <c r="C433" t="s">
        <v>13</v>
      </c>
      <c r="D433" s="3">
        <v>5</v>
      </c>
      <c r="E433" s="3">
        <v>19</v>
      </c>
    </row>
    <row r="434" spans="1:5" ht="12.75">
      <c r="A434">
        <v>2007</v>
      </c>
      <c r="B434" t="s">
        <v>33</v>
      </c>
      <c r="C434" t="s">
        <v>9</v>
      </c>
      <c r="D434" s="3">
        <v>7</v>
      </c>
      <c r="E434" s="3">
        <v>34</v>
      </c>
    </row>
    <row r="435" spans="1:5" ht="12.75">
      <c r="A435" s="6">
        <v>2007</v>
      </c>
      <c r="B435" s="6" t="s">
        <v>33</v>
      </c>
      <c r="C435" s="6" t="s">
        <v>58</v>
      </c>
      <c r="D435" s="7">
        <f>SUM(D432:D434)</f>
        <v>104</v>
      </c>
      <c r="E435" s="7">
        <f>SUM(E432:E434)</f>
        <v>632</v>
      </c>
    </row>
    <row r="436" spans="1:5" ht="12.75">
      <c r="A436">
        <v>2007</v>
      </c>
      <c r="B436" t="s">
        <v>34</v>
      </c>
      <c r="C436" t="s">
        <v>1</v>
      </c>
      <c r="D436" s="3">
        <v>63</v>
      </c>
      <c r="E436" s="3">
        <v>285</v>
      </c>
    </row>
    <row r="437" spans="1:5" ht="12.75">
      <c r="A437">
        <v>2007</v>
      </c>
      <c r="B437" t="s">
        <v>34</v>
      </c>
      <c r="C437" t="s">
        <v>14</v>
      </c>
      <c r="D437" s="3">
        <v>1</v>
      </c>
      <c r="E437" s="3">
        <v>3</v>
      </c>
    </row>
    <row r="438" spans="1:5" ht="12.75">
      <c r="A438">
        <v>2007</v>
      </c>
      <c r="B438" t="s">
        <v>34</v>
      </c>
      <c r="C438" t="s">
        <v>9</v>
      </c>
      <c r="D438" s="3">
        <v>3</v>
      </c>
      <c r="E438" s="3">
        <v>52</v>
      </c>
    </row>
    <row r="439" spans="1:5" ht="12.75">
      <c r="A439" s="6">
        <v>2007</v>
      </c>
      <c r="B439" s="6" t="s">
        <v>34</v>
      </c>
      <c r="C439" s="6" t="s">
        <v>58</v>
      </c>
      <c r="D439" s="7">
        <f>SUM(D436:D438)</f>
        <v>67</v>
      </c>
      <c r="E439" s="7">
        <f>SUM(E436:E438)</f>
        <v>340</v>
      </c>
    </row>
    <row r="440" spans="1:5" ht="12.75">
      <c r="A440">
        <v>2007</v>
      </c>
      <c r="B440" t="s">
        <v>35</v>
      </c>
      <c r="C440" t="s">
        <v>1</v>
      </c>
      <c r="D440" s="3">
        <v>1</v>
      </c>
      <c r="E440" s="3">
        <v>8</v>
      </c>
    </row>
    <row r="441" spans="1:5" ht="12.75">
      <c r="A441">
        <v>2007</v>
      </c>
      <c r="B441" t="s">
        <v>35</v>
      </c>
      <c r="C441" t="s">
        <v>9</v>
      </c>
      <c r="D441" s="3">
        <v>1</v>
      </c>
      <c r="E441" s="3">
        <v>6</v>
      </c>
    </row>
    <row r="442" spans="1:5" ht="12.75">
      <c r="A442">
        <v>2007</v>
      </c>
      <c r="B442" t="s">
        <v>35</v>
      </c>
      <c r="C442" t="s">
        <v>5</v>
      </c>
      <c r="D442" s="3">
        <v>7</v>
      </c>
      <c r="E442" s="3">
        <v>51</v>
      </c>
    </row>
    <row r="443" spans="1:5" ht="12.75">
      <c r="A443" s="6">
        <v>2007</v>
      </c>
      <c r="B443" s="6" t="s">
        <v>35</v>
      </c>
      <c r="C443" s="6" t="s">
        <v>58</v>
      </c>
      <c r="D443" s="7">
        <f>SUM(D440:D442)</f>
        <v>9</v>
      </c>
      <c r="E443" s="7">
        <f>SUM(E440:E442)</f>
        <v>65</v>
      </c>
    </row>
    <row r="444" spans="1:5" ht="12.75">
      <c r="A444">
        <v>2007</v>
      </c>
      <c r="B444" t="s">
        <v>36</v>
      </c>
      <c r="C444" t="s">
        <v>9</v>
      </c>
      <c r="D444" s="3">
        <v>1</v>
      </c>
      <c r="E444" s="3">
        <v>21</v>
      </c>
    </row>
    <row r="445" spans="1:5" ht="12.75">
      <c r="A445" s="6">
        <v>2007</v>
      </c>
      <c r="B445" s="6" t="s">
        <v>36</v>
      </c>
      <c r="C445" s="6" t="s">
        <v>58</v>
      </c>
      <c r="D445" s="7">
        <f>SUM(D444)</f>
        <v>1</v>
      </c>
      <c r="E445" s="7">
        <f>SUM(E444)</f>
        <v>21</v>
      </c>
    </row>
    <row r="446" spans="1:5" ht="12.75">
      <c r="A446">
        <v>2007</v>
      </c>
      <c r="B446" t="s">
        <v>37</v>
      </c>
      <c r="C446" t="s">
        <v>1</v>
      </c>
      <c r="D446" s="3">
        <v>3</v>
      </c>
      <c r="E446" s="3">
        <v>12</v>
      </c>
    </row>
    <row r="447" spans="1:5" ht="12.75">
      <c r="A447">
        <v>2007</v>
      </c>
      <c r="B447" t="s">
        <v>37</v>
      </c>
      <c r="C447" t="s">
        <v>5</v>
      </c>
      <c r="D447" s="3">
        <v>6</v>
      </c>
      <c r="E447" s="3">
        <v>26</v>
      </c>
    </row>
    <row r="448" spans="1:5" ht="12.75">
      <c r="A448" s="6">
        <v>2007</v>
      </c>
      <c r="B448" s="6" t="s">
        <v>37</v>
      </c>
      <c r="C448" s="6" t="s">
        <v>58</v>
      </c>
      <c r="D448" s="7">
        <f>SUM(D446:D447)</f>
        <v>9</v>
      </c>
      <c r="E448" s="7">
        <f>SUM(E446:E447)</f>
        <v>38</v>
      </c>
    </row>
    <row r="449" spans="1:5" ht="12.75">
      <c r="A449">
        <v>2007</v>
      </c>
      <c r="B449" t="s">
        <v>38</v>
      </c>
      <c r="C449" t="s">
        <v>1</v>
      </c>
      <c r="D449" s="3">
        <v>3</v>
      </c>
      <c r="E449" s="3">
        <v>6</v>
      </c>
    </row>
    <row r="450" spans="1:5" ht="12.75">
      <c r="A450" s="6">
        <v>2007</v>
      </c>
      <c r="B450" s="6" t="s">
        <v>38</v>
      </c>
      <c r="C450" s="6" t="s">
        <v>58</v>
      </c>
      <c r="D450" s="7">
        <f>SUM(D449)</f>
        <v>3</v>
      </c>
      <c r="E450" s="7">
        <f>SUM(E449)</f>
        <v>6</v>
      </c>
    </row>
    <row r="451" spans="1:5" s="8" customFormat="1" ht="12.75">
      <c r="A451" s="8">
        <v>2007</v>
      </c>
      <c r="B451" s="8" t="s">
        <v>65</v>
      </c>
      <c r="C451" s="8" t="s">
        <v>67</v>
      </c>
      <c r="D451" s="9">
        <v>0</v>
      </c>
      <c r="E451" s="9">
        <v>0</v>
      </c>
    </row>
    <row r="452" spans="1:5" s="6" customFormat="1" ht="12.75">
      <c r="A452" s="6">
        <v>2007</v>
      </c>
      <c r="B452" s="6" t="s">
        <v>65</v>
      </c>
      <c r="C452" s="6" t="s">
        <v>58</v>
      </c>
      <c r="D452" s="7">
        <f>SUM(D451)</f>
        <v>0</v>
      </c>
      <c r="E452" s="7">
        <f>SUM(E451)</f>
        <v>0</v>
      </c>
    </row>
    <row r="453" spans="3:5" ht="12.75">
      <c r="C453" s="6" t="s">
        <v>62</v>
      </c>
      <c r="D453" s="7">
        <f>SUM(D452,D450,D448,D445,D443,D439,D435,D431,D427,D419,D414,D406,D398,D394,D390,D384,D379,D371,D367,D362,D358,D356,D346,D336,D332,D327)</f>
        <v>4989</v>
      </c>
      <c r="E453" s="7">
        <f>SUM(E452,E450,E448,E445,E443,E439,E435,E431,E427,E419,E414,E406,E398,E394,E390,E384,E379,E371,E367,E362,E358,E356,E346,E336,E332,E327)</f>
        <v>29216</v>
      </c>
    </row>
    <row r="454" spans="4:5" ht="12.75">
      <c r="D454" s="3">
        <f>SUBTOTAL(9,D9:D453)/2</f>
        <v>26030.5</v>
      </c>
      <c r="E454" s="3">
        <f>SUBTOTAL(9,E9:E453)/2</f>
        <v>148549.5</v>
      </c>
    </row>
    <row r="455" spans="4:5" ht="12.75">
      <c r="D455" s="3">
        <f>D181+D185+D189+D200+D209+D212+D217+D221+D224+D231+D236+D242+D246+D252+D260+D267+D271+D279+D284+D289+D293+D298+D303+D308+D310+D312</f>
        <v>5919</v>
      </c>
      <c r="E455" s="3">
        <f>E181+E185+E189+E200+E209+E212+E217+E221+E224+E231+E236+E242+E246+E252+E260+E267+E271+E279+E284+E289+E293+E298+E303+E308+E310+E312</f>
        <v>34700</v>
      </c>
    </row>
    <row r="457" spans="3:5" ht="12.75">
      <c r="C457" t="s">
        <v>73</v>
      </c>
      <c r="D457" s="3">
        <f>D166+D313+D453</f>
        <v>17375</v>
      </c>
      <c r="E457" s="3">
        <f>E166+E313+E453</f>
        <v>99033</v>
      </c>
    </row>
  </sheetData>
  <sheetProtection/>
  <autoFilter ref="A8:E454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Burian</dc:creator>
  <cp:keywords/>
  <dc:description/>
  <cp:lastModifiedBy>dobisek</cp:lastModifiedBy>
  <cp:lastPrinted>2010-08-02T14:41:11Z</cp:lastPrinted>
  <dcterms:created xsi:type="dcterms:W3CDTF">2010-06-24T07:52:27Z</dcterms:created>
  <dcterms:modified xsi:type="dcterms:W3CDTF">2010-08-03T06:52:05Z</dcterms:modified>
  <cp:category/>
  <cp:version/>
  <cp:contentType/>
  <cp:contentStatus/>
</cp:coreProperties>
</file>