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4065" windowWidth="15120" windowHeight="10875" activeTab="0"/>
  </bookViews>
  <sheets>
    <sheet name="ENG" sheetId="1" r:id="rId1"/>
  </sheets>
  <definedNames/>
  <calcPr fullCalcOnLoad="1"/>
</workbook>
</file>

<file path=xl/comments1.xml><?xml version="1.0" encoding="utf-8"?>
<comments xmlns="http://schemas.openxmlformats.org/spreadsheetml/2006/main">
  <authors>
    <author>Autor</author>
  </authors>
  <commentList>
    <comment ref="D652" authorId="0">
      <text>
        <r>
          <rPr>
            <b/>
            <sz val="8"/>
            <color indexed="9"/>
            <rFont val="Tahoma"/>
            <family val="2"/>
          </rPr>
          <t xml:space="preserve"> :</t>
        </r>
        <r>
          <rPr>
            <sz val="8"/>
            <color indexed="9"/>
            <rFont val="Tahoma"/>
            <family val="2"/>
          </rPr>
          <t xml:space="preserve">
?</t>
        </r>
      </text>
    </comment>
    <comment ref="D655" authorId="0">
      <text>
        <r>
          <rPr>
            <b/>
            <sz val="8"/>
            <color indexed="9"/>
            <rFont val="Tahoma"/>
            <family val="2"/>
          </rPr>
          <t xml:space="preserve"> :</t>
        </r>
        <r>
          <rPr>
            <sz val="8"/>
            <color indexed="9"/>
            <rFont val="Tahoma"/>
            <family val="2"/>
          </rPr>
          <t xml:space="preserve">
nutno doplnit</t>
        </r>
      </text>
    </comment>
  </commentList>
</comments>
</file>

<file path=xl/sharedStrings.xml><?xml version="1.0" encoding="utf-8"?>
<sst xmlns="http://schemas.openxmlformats.org/spreadsheetml/2006/main" count="6667" uniqueCount="4190">
  <si>
    <t>Code CPV</t>
  </si>
  <si>
    <t>Annotation (comprehensive description, key or minimum parameters)</t>
  </si>
  <si>
    <t>Main usage</t>
  </si>
  <si>
    <t>Expected cost CZK w/o VAT</t>
  </si>
  <si>
    <t>Other requirements (e.g. on SW, service, upgrade)</t>
  </si>
  <si>
    <t>primary code</t>
  </si>
  <si>
    <t>secondary code</t>
  </si>
  <si>
    <t>Instrument/Set of Instruments</t>
  </si>
  <si>
    <t>38636100-3</t>
  </si>
  <si>
    <t>4266000-0</t>
  </si>
  <si>
    <t xml:space="preserve">Accessories to the existing robotized system for the research of laser cladding technology. Technological heads for heat treatment, welding and cladding. Powder feeder. Other instruments for manipulation with samples and process safety. </t>
  </si>
  <si>
    <t>The accessories will be used together with existingsystem to develop function prototype of new laser technological system for heat treatment and coating of materials</t>
  </si>
  <si>
    <t>Complete delivery (design, HW, SW, installation, training etc.)</t>
  </si>
  <si>
    <t>38600000-1</t>
  </si>
  <si>
    <t>38433000-9</t>
  </si>
  <si>
    <t xml:space="preserve">Upgade of FTIR spectrometer and accessories as integration spheres, reflectivity measurement set, optical material standards. Further components for the emissivity measurement method - laser for sample heating, high temperature blackbody, dispersive spectrometer. </t>
  </si>
  <si>
    <t>The assembly of accessories to the existing FTIR spectrometer will be used in development of new methods for the measurement of emissivity of materials in dependence on temperature for high-temperatures and room temperatures.</t>
  </si>
  <si>
    <t>45214630-5</t>
  </si>
  <si>
    <t>42410000-3</t>
  </si>
  <si>
    <t>Manipulator for mechanical loading of samples, high power laser for sample heating, laser sensors for noncontact measurement of deformations, clamping fixtures and other accessories.</t>
  </si>
  <si>
    <t>The assembly will be used to develop function sample of experimental system for the measurement of mechanical properties of materials and deformations.</t>
  </si>
  <si>
    <t>38300000-8</t>
  </si>
  <si>
    <t>High speed camera, analyzer of laser beam profile and instruments for measurement of thermo-mechanical processes in laser technologies of material processing.</t>
  </si>
  <si>
    <t>Research and optimization of thermo-mechanical processes in technologies of laser material processing.</t>
  </si>
  <si>
    <t>38540000-2</t>
  </si>
  <si>
    <t xml:space="preserve">The assemply of components including radiation sources (lamps a lasers), infrared camera, small industrial robot for positioning sources and/or IR camera, videocamera, motorized X-Y table, PC and other elements for the method for nondestructive testing of materials. </t>
  </si>
  <si>
    <t xml:space="preserve">Development of function sample of new measuring system for nondestructive testing of materials.  </t>
  </si>
  <si>
    <t>High precision instrument for the determination of macro/micro and nano mechanical properties of thin/thick coatings and substrates. It includes instrumented indentation and measurement of hardness, scratch and adhesion analyses, measurement of wear and friction. The instrument is also equipped with measurement of surface morphology and advanced software for evaluation of the mentioned analyses.</t>
  </si>
  <si>
    <t>This instrument will be widely used in standardized measurement of mechanical properties of materials processed by laser technologies.</t>
  </si>
  <si>
    <t>38636110-6</t>
  </si>
  <si>
    <t>42610000-5</t>
  </si>
  <si>
    <t>The advanced instrument for the research and applications of laser technologies of micro type – micromachining, marking and surface structuring of materials.</t>
  </si>
  <si>
    <t>Computer hardware equipment</t>
  </si>
  <si>
    <t xml:space="preserve">30214000-2 </t>
  </si>
  <si>
    <t>Work stations, portable work stations certified for CAx software, large-format printing equipment.</t>
  </si>
  <si>
    <t>Development, simulation and optimization of virtual prototypes.</t>
  </si>
  <si>
    <t>Extended warranty and NBD repair.</t>
  </si>
  <si>
    <t>3D scanner</t>
  </si>
  <si>
    <t xml:space="preserve">30216110-0 </t>
  </si>
  <si>
    <t xml:space="preserve">A scanner with accessories for rapid 3D scanning of layout and spatial arrangement across a specified angle segment or for 360° angle. Working range up to 150 m. The space is recorded in the form of a point cloud and evaluated to reconstruct the 3D shape. </t>
  </si>
  <si>
    <t>3D scanning of space and layout of manufacturing systems for documenting and optimizing.</t>
  </si>
  <si>
    <t>Operator training. Extended warranty.</t>
  </si>
  <si>
    <t xml:space="preserve"> In-service strength and fatigue life testing shop: multi-channel electrohydraulic mechanical loading system.</t>
  </si>
  <si>
    <t xml:space="preserve">38970000-5 </t>
  </si>
  <si>
    <t xml:space="preserve">38542000-6 </t>
  </si>
  <si>
    <t>Flexible electrohydraulic computer-control multiaxial mechanical loading system with 6 independent forces or displacements in the ranges of 20 – 200 kN and 0 – 200 mm, respectively. The full-scale delivery and installation of the system includes at least 2 oil pressure pumps, all fixed and flexible pressure oil pipes, a set of linear electrohydraulic cylinders with required force and displacement sensors, control software and other requirement elements for reliable service, such as the room cooling system. Joining elements for attaching linear loading cylinders to the components tested.</t>
  </si>
  <si>
    <t>Research into strength and fatigue life of assemblies and machine parts of transport vehicles and simulation of their in-service loading.</t>
  </si>
  <si>
    <t>Necessary adjustment of the construction to assembly and installation requirements. Commissioning. Operator training. Extended warranty, rapid repair service.</t>
  </si>
  <si>
    <t>Mechanical testing shop: set of mechanical testing machines</t>
  </si>
  <si>
    <t xml:space="preserve">38300000-8 </t>
  </si>
  <si>
    <t xml:space="preserve">38500000-0 </t>
  </si>
  <si>
    <t>The mechanical testing shop will be equipped with a full range of mechanical testing instruments The minimum equipment of the testing shop should include: electromechanical testing machine with accessories (grips and fixtures, high-temperature furnace, extensometers), instrumented pendulum for Charpy and Izod impact testing and instrumented tensile impact testing, a universal hardness tester with instrumented measurement capability, magnetic resonance testing machine, a portable hardness tester, disc cutter, band saw, metallographic grinder and polisher, notch-making machine, cryostat and a shop microscope.</t>
  </si>
  <si>
    <t>Measuring mechanical properties of structural materials under static, dynamic and variable loads. Testing at normal, elevated and low temperatures. Adjusting samples for testing.</t>
  </si>
  <si>
    <t>Necessary adjustment of the construction to assembly and installation requirements. Commissioning. Handover upon acceptance tests. Operator training. Extended warranty, rapid repair service.</t>
  </si>
  <si>
    <t>Set of instruments for noise and vibration measurement and modal analysis</t>
  </si>
  <si>
    <t>Set of compatible instruments, required sensors, measuring probes and devices for comprehensive testing of dynamic and acoustic properties of machines and equipment. Downstream software for comprehensive analysis of measured data.</t>
  </si>
  <si>
    <t>Measurement of dynamic properties of vibrating structures, noise and acoustic measurement, balancing of rotating machine parts, etc.</t>
  </si>
  <si>
    <t>Operator training. Extended warranty. Computer training module for operators.</t>
  </si>
  <si>
    <t>Set of instruments for measuring in-service loads and responses</t>
  </si>
  <si>
    <t>Set of compatible instruments and sensors for measuring in-service loads and responses and residual stresses in structures. The set should comprise at least the following measuring instruments and equipment: Strain gauge system for dynamic measurement (at least 64 channels, quarter, half and full bridge circuits). Strain gauge system for static measurement (at least 100 channels for quarter bridge circuits, at least 100 channels for half and full bridge circuits). Small universal loggers for standalone application or deployment as a group of multiple loggers (at least 48 channels, full bridge circuit of strain gauges, induction measuring bridge, LVDT, thermocouple, PT100, potentiometer, voltage, current, incremental sensor, connection of sensors with communication via CAN. Residual stress measuring equipment with a logger and measuring consumables. Sets of sensor for force, path, torque, rotation speed, mass and pressure measurements. One software package for data collection, analysis and export. Downstream software for comprehensive data analysis and assessment of life of measured components.</t>
  </si>
  <si>
    <t xml:space="preserve">Measuring the characteristics of static, dynamic and variable loading on structures (forces, displacements, strain, torque, rotation speed, weight, pressures, etc.). Measuring residual stresses in structures. Analysis and plotting of measured data. Subsequent calculation of in-service strength and fatigue life. </t>
  </si>
  <si>
    <t>Vacuum furnace for heat treatment with a cryogenic stage</t>
  </si>
  <si>
    <t xml:space="preserve">42940000-7 </t>
  </si>
  <si>
    <t>Vacuum furnace with a protective or active atmosphere and gas flow cooling. Furnace for controlled development of heat treatment processes, operating space with the diameter of 300 mm and height of 450 mm; max heating temperature: 1250 °C</t>
  </si>
  <si>
    <t>Research into heat treatment of difficult-to-process materials and complicated tools</t>
  </si>
  <si>
    <t>Electrohydraulic testing machine for cyclic loading tests</t>
  </si>
  <si>
    <t>Electrohydraulic testing machine for dynamic impact and cyclic loading of materials specimens under defined deformation conditions.</t>
  </si>
  <si>
    <t>Testing of materials under conditions close to real-world conditions.</t>
  </si>
  <si>
    <t>Center for flexible treatment of sheet stock</t>
  </si>
  <si>
    <t xml:space="preserve">42633000-2 </t>
  </si>
  <si>
    <t xml:space="preserve"> Flexible processing of metal sheets with maximum size of 2070 x 1280 x 6.4 mm</t>
  </si>
  <si>
    <t>Research into sheet processing.</t>
  </si>
  <si>
    <t>Equipment for developing incremental forming processes</t>
  </si>
  <si>
    <t xml:space="preserve">42634000-9 </t>
  </si>
  <si>
    <t xml:space="preserve">42632000-5 </t>
  </si>
  <si>
    <t>System for flexible rolling of oblong products with variable cross-section with 15 – 45 mm diameter and 500 – 1500 mm length. Rolling at the speed of 2 – 50 m/s using oblique rolls in the temperature range from the recrystallization temperature to 1250 °C. Controlled heating and cooling for controlled microstructure evolution.</t>
  </si>
  <si>
    <t>Development of flexible forming procedures for controlled evolution of microstructure and physical properties.</t>
  </si>
  <si>
    <t>Instruments for in-depth analysis of surfaces of metals and non-metallic materials</t>
  </si>
  <si>
    <t xml:space="preserve">38510000-3 </t>
  </si>
  <si>
    <t xml:space="preserve">Laser confocal and AFM microscope with a motorized stage and an optical microscope with related software. Microscope for observation of surfaces of solid substances relying on various phenomena, including interatomic forces, achieving resolutions close to the atomic scale. Optical and laser confocal microscopes with additional software are intended for observation of microstructure on metallographic sections and for image analysis with standard magnifications up to 1000×. </t>
  </si>
  <si>
    <t>Investigation of surfaces of metallic and non-metallic materials.</t>
  </si>
  <si>
    <t>Commissioning. Operator training. Extended warranty, rapid repair service.</t>
  </si>
  <si>
    <t>Equipment for observation and photographing of defects in difficult-to-access areas and a device for taking samples</t>
  </si>
  <si>
    <t xml:space="preserve">Equipment for observation and photographing of defects and a device for taking samples. Equipment for non-destructive testing of bulk materials and documenting defects. </t>
  </si>
  <si>
    <t>Non-destructive testing of materials.</t>
  </si>
  <si>
    <t>High-speed camera for recording and analysing dynamic processes.</t>
  </si>
  <si>
    <t xml:space="preserve">32330000-5 </t>
  </si>
  <si>
    <t xml:space="preserve">34971000-4 </t>
  </si>
  <si>
    <t>High-speed camera with software for analysing kinematics of various phenomena, monitoring strain fields, etc. Equipment with lenses for recording and analysing very rapid phenomena and processes.</t>
  </si>
  <si>
    <t>Equipment for investigation and monitoring of very rapid processes</t>
  </si>
  <si>
    <t>Nanoindentation Tester</t>
  </si>
  <si>
    <t>Instrument for measuring material properties in very small volumes of material, submicroscopic grains, thin films, etc. It is used for measuring nanohardness, scratch-testing and nanomechanical microscopy.</t>
  </si>
  <si>
    <t>Research into properties of materials in micro and nanoscopic volumes.</t>
  </si>
  <si>
    <t>Equipment for preparing specimens for TEM, SEM and EBSD analysis using ion bombardment</t>
  </si>
  <si>
    <t xml:space="preserve">The equipment can produce various types of foils for TEM, SEM and EBSD techniques using ion bombardment. It can also be used for taking and preparing various types of small-size specimens. The process of preparation can be monitored and controlled. </t>
  </si>
  <si>
    <t>Taking, preparing and observing small specimens.</t>
  </si>
  <si>
    <t>Set of equipment for vehicle drivetrain test rig</t>
  </si>
  <si>
    <t xml:space="preserve">31100000-7 </t>
  </si>
  <si>
    <t xml:space="preserve">51110000-6 </t>
  </si>
  <si>
    <t>Power supply for traction motors for life testing of the mechanical part of the wheel set drive. Regeneration braking of the rotating wheel set by the motor.</t>
  </si>
  <si>
    <t xml:space="preserve">34311120-7  </t>
  </si>
  <si>
    <t xml:space="preserve">51142000-9 </t>
  </si>
  <si>
    <t>Power Pack is a part of the drivetrain of a rail vehicle, transmitting the mechanical, hydrodynamic of electric power. The required power is up to 310 kW. Power Pack will be installed in the hall. The scope of delivery shall include engine soundproofing, the cooling system, exhaust system, fuel feed system with a storage tank, control and service system and additional systems and equipment required for deployment of Power Pack in the interior. The delivery must include installation, engineering, operator training and all accessories.</t>
  </si>
  <si>
    <t>Driving the wheel set of a rail vehicle through transmission of mechanical, hydrodynamic or electrical power during testing of life of the mechanical part of the drivetrain.</t>
  </si>
  <si>
    <t>Necessary adjustment of the construction to assembly and installation requirements. Commissioning. Extended warranty, rapid repair service.</t>
  </si>
  <si>
    <t xml:space="preserve">Rapid prototyping equipment - 3D printer for creating metal components   </t>
  </si>
  <si>
    <t xml:space="preserve">This is a device for creating medium-sized metal components from a wide range of metals, including Al, Ti and others, such as Cr, Mo and Ni alloys. The general expectation is that full components with high surface quality and dimensional and shape accuracy will be created very rapidly. The speed of printing of both ordinary and sculptured components must be controllable and the equipment should be able to store/read the STL data format and perform precision scanning. </t>
  </si>
  <si>
    <t>Experimental construction of test parts and production of prototype metal components and tools.</t>
  </si>
  <si>
    <t>Commissioning. Operator training. Extended warranty, rapid repair service, calibration.</t>
  </si>
  <si>
    <t>Medium-range multi-function machining center</t>
  </si>
  <si>
    <t xml:space="preserve">42612000-9 </t>
  </si>
  <si>
    <t>Machining center for turning, milling, drilling, thread cutting, cut-off and recess machining and laser surface treatment. Available advanced machining methods: HSC, HPC, HFC, micro-HSC, micro-Laser, Drill-Laser, Texture-Laser and, if possible, other advanced processes. Additional minimum requirements: high-pressure cooling with minimum 60 bar pressure, internal and external MQL functions, automatic tailstock or counter-spindle, basic tools and fixtures for advanced processes, tool magazine with the minimum storage of 20 tools.</t>
  </si>
  <si>
    <t>Experimental and prototype machining, predominantly for sculptured surfaces of both rotation-symmetric and non-symmetric parts.</t>
  </si>
  <si>
    <t>Necessary adjustment of the construction to assembly and installation requirements. Commissioning. Operator training. Extended warranty, rapid repair service, and calibration. Connecting the measuring instruments.</t>
  </si>
  <si>
    <t>Load cell for measuring cutting forces</t>
  </si>
  <si>
    <t>Piezoelectric load cell for measuring forces in the machine-tool-workpiece-fixture system during the cutting process. The load cell should possess high stiffness, sensitivity and natural frequency. The load cell should be equipped with connecting cables, multi-channel amplifier, data collection card - controller, measuring card, workstation - portable computer, portable working table, software for recording and evaluation of loads, backup source. Basic and minimum parameters:  4-component arrangement (Fx, Fy, Fz, Mc), rotation capability on the tool side, adaptors for clamping rotation tools, min. load 5 kN and min. Mc 100 Nm, min. working speed of 5000 min-1.</t>
  </si>
  <si>
    <t>Measurement of cutting process loads during experimental machining or production of prototypes of parts and tools.</t>
  </si>
  <si>
    <t>Commissioning. Operator training. Extended warranty, rapid repair service, and calibration.</t>
  </si>
  <si>
    <t>Universal tool grinding machine</t>
  </si>
  <si>
    <t xml:space="preserve">43811000-1 </t>
  </si>
  <si>
    <t xml:space="preserve">Tool grinding machine for finishing or manufacturing high-precision sculptured predominantly rotation-symmetric parts and tools. The essential requirement for the machine is an open programming system, software and hardware equipment for grinding a specified range of drilling thread cutting, milling and profiled tools and for cylindrical grinding. Additional minimum requirements: own balancing of grinding wheels, CAD/CAM interface (IGES, STEP), grinding wheel redressing, contactless adjustment and geometry measurement, steady, basic set of PCBN and PD  wheels, high-pressure cooling system with filtration, in-process measuring camera, a probe for measurement and positioning of the workpiece in the work area.       </t>
  </si>
  <si>
    <t xml:space="preserve">Experimental grinding and production of component and tool prototypes at high precision and machined surface quality.   </t>
  </si>
  <si>
    <t>Necessary adjustment of the construction to assembly and installation requirements. Commissioning. Operator training. Extended warranty, rapid repair service, and calibration.</t>
  </si>
  <si>
    <t>3D coordinate measuring machine</t>
  </si>
  <si>
    <t xml:space="preserve">38410000-2 </t>
  </si>
  <si>
    <t>3D coordinate measuring machine for checking the dimensional and geometric accuracy of machine parts. Minimum work area of 1500 x 600 x 600mm, portal structure with air bearings,  max. measurement error 5+L/333 µm, max. sensing error 5µm. The machine must include a controller a work station and a sensing system with a set of probe tips.</t>
  </si>
  <si>
    <t>3D coordinate measuring machine for checking the dimensional and geometric accuracy of machine parts.</t>
  </si>
  <si>
    <t>Necessary adjustment of the construction to assembly and installation requirements. Commissioning. Operator training. Extended warranty, rapid repair service, calibration.</t>
  </si>
  <si>
    <t>Set of instruments for shop-floor measurement</t>
  </si>
  <si>
    <t>Roundness tester: measured diameter at least 250 mm, maximum weight of the measured component should be at least 45 kg, straightness deviation in the entire length of no more than 30 µm, parallelism deviation from the spindle axis no more than 10 µm/m. Surface roughness tester: maximum sampling length 30 mm, guiding accuracy 10 µm/30mm, min. axial resolution 1 µm, coarse tilt 30°, fine tilt 10°. Profile projector sampling length 50mm/0.7mm, min. resolution 80nm. Profile tester for measuring profiles and surfaces. Accessories: set of ceramic standards, barometric station, engineers spirit level, height gauge, digital angle gauge, a set of micrometer caliper gauges, vernier calipers, comparison gauges, computer work stations.</t>
  </si>
  <si>
    <t>Set of instruments for a wide range of shop floor measurements</t>
  </si>
  <si>
    <t>Upgrade of equipment for testing plastic properties of materials</t>
  </si>
  <si>
    <t>Upgrading the existing equipment by adding sensors for dynamic testing.  Integration of electronic control devices.</t>
  </si>
  <si>
    <t>Investigation of plastic properties of materials under close-to-real conditions.</t>
  </si>
  <si>
    <t>Necessary adjustment of the construction to assembly and installation requirements. Commissioning. Handover upon acceptance tests. Operator training Extended warranty, rapid repair service.</t>
  </si>
  <si>
    <t>Mass spectrometer with inductively coupled plasma ICP-MS and front-end HPLC set (1 piece)</t>
  </si>
  <si>
    <t xml:space="preserve">38433100-0 </t>
  </si>
  <si>
    <t xml:space="preserve">38432200-4 </t>
  </si>
  <si>
    <t>Spectrometer is designed for simultaneous determination of elements and its forms in trace and ultra-trace concentration. Typical detection limits of ICP/MS range in several ppt (ng/l). For full analytical exploitation of ICP/MS technique, it is necessary to equip the instrument with collision reaction cell and an effective system of separation of non-charged particles before their entry into the cell and the quadrupole. The liquid chromatography set attached (HPLC) must contain autosampler, quarter pump, peltier-cooled thermostat colon, UV-VIS or DAD detector, vacuum degaser without metalic elements, automatic valve for SW switching between HPLC and suction from standard ICP autosampler, and proper SW.</t>
  </si>
  <si>
    <t>Determination of elements content and forms in the foodstuff and environmental in broad range of concentrations, from ultra-trace up to macro-constituents.</t>
  </si>
  <si>
    <t>Free service &amp; upgrade during 5 years after instalation, delivery of available elemental and species standards for calibration of instrument.</t>
  </si>
  <si>
    <t>Small angle X-ray scattering (1 piece)</t>
  </si>
  <si>
    <t xml:space="preserve">33111000-1 </t>
  </si>
  <si>
    <t xml:space="preserve">45215145-5 </t>
  </si>
  <si>
    <t xml:space="preserve">Technique that is used for the structural characterization of solid and fluid materials in the nanometer range. It probes inhomogeneities of the electron density on a length scale of typically 1-100 nm. It is applicable to crystalline and amorphous materials alike. Measurements are commonly performed in a transmission geometry, using a narrow, well-collimated and intense X-ray beam. Scattering angles typically range between 0.1 and 5 deg. The smallest accessible angle determines the largest resolvable feature size. </t>
  </si>
  <si>
    <t xml:space="preserve">Determination of nanoparticle and pore size distributions, of specific surface areas and the structure analysis in inhomogeneous particles. </t>
  </si>
  <si>
    <t>Complete delivery (HW, SW, installation, training etc.).</t>
  </si>
  <si>
    <t>Analytical scale High Performance Liquid Chromatography  (1 piece)</t>
  </si>
  <si>
    <t xml:space="preserve">33253200-0 </t>
  </si>
  <si>
    <t>The instrument parameters corresponding to UHPLC: quaternary pump: a working pressure of 600 bar, 4-channel degassing unit, autosampler, column thermostat, DA detector, necessary accessories.</t>
  </si>
  <si>
    <t xml:space="preserve">Separation of mixtures, determination of quantitative and qualitative composition of compounds.
</t>
  </si>
  <si>
    <t>Preparative scale High Performance Liquid Chromatography (1 piece)</t>
  </si>
  <si>
    <t>An instrumentation that will be used for 1-10g scale separation and isolation of reaction products and compounds from natural material extracts. Binary gradient up to 250 mL/min at maximum pressure of 50 bar; UV detector with wave lenght range of 200-800 nm, refractometric detector; automated fraction collector for 20 mL and 50 mL tubes.</t>
  </si>
  <si>
    <t>Separation of organic compounds from reaction mixtures or extracts of natural material</t>
  </si>
  <si>
    <t>Equipment for column package, software, delivery and installation.</t>
  </si>
  <si>
    <t>Autoclaves for sterilization   (2 pieces)</t>
  </si>
  <si>
    <t xml:space="preserve">33191110-9 </t>
  </si>
  <si>
    <t xml:space="preserve">33191100-6 </t>
  </si>
  <si>
    <t>A large vertical autoclave -  fully automated with microprocessor control, volume about 160 l. Adjustable temperature range cca 105-137 °C; temperature sensor in the chamber; indicator of the actual pressure in the chamber. Manual closing chamber door. External water cooling. Automatic safety door closure. 2 stainless steel perforated baskets. Output to printer; printer.</t>
  </si>
  <si>
    <t>Sterilization of nutrient media, articles, tools and other equipment in microbiology</t>
  </si>
  <si>
    <t>Complete delivery (installation, training etc.).</t>
  </si>
  <si>
    <t xml:space="preserve">33261000-7 </t>
  </si>
  <si>
    <t xml:space="preserve">33253454-5  </t>
  </si>
  <si>
    <t>Biological scientific microscope with five objectives (cca 10 - 100 x), imaging
camera unit, epifluorescence and software for image analysis.</t>
  </si>
  <si>
    <t>Visulazation and documentation of microscopical objects.</t>
  </si>
  <si>
    <t>Fluorescence microscope       (1 piece)</t>
  </si>
  <si>
    <t xml:space="preserve">28815820-2 </t>
  </si>
  <si>
    <t>Fluorescence microscopy techniques is based on the absorption by a fluorophore of light at one wavelength (excitation), followed by the subsequent emission of secondary fluorescence at a longer wavelength. The excitation and emission wavelengths are often separated from each other by tens to hundreds of nanometers</t>
  </si>
  <si>
    <t>Study properties of organic or inorganic substances using the phenomena of fluorescence and phosphorescence. Identification of impurities in inorganic materials, cells and cellular components.</t>
  </si>
  <si>
    <t>Real-time PCR thermocycler     (1 piece)</t>
  </si>
  <si>
    <t xml:space="preserve">33253454-5 </t>
  </si>
  <si>
    <t xml:space="preserve">33253450-7 </t>
  </si>
  <si>
    <t>Equipment for real-time PCR, at least two-channel measurement (green, yellow), high temperature uniformity (less than 0.05 °C), short temperature ramp (at least 10 °C/s).</t>
  </si>
  <si>
    <t>Quantification of target DNA or RNA sequences in environmental, food and other sample types. Studies of gene expression, temporal and/or spatial changes in microbial communities</t>
  </si>
  <si>
    <t xml:space="preserve">22521000-8 </t>
  </si>
  <si>
    <t>Twin screw extruder contains the two screws which may be corotating or counterrotating, intermeshing or nonintermeshing for thermoplastic matarials designed for this extrusion processing. The configurations of the screws themselves may be varied using various length of screws, forward conveying elements, reverse conveying elements, kneading blocks, and other designs in order to achieve particular mixing characteristics.</t>
  </si>
  <si>
    <t>Twin screw extruder is used for mixing, compounding, or reacting polymeric materials. The flexibility of twin screw extrusion equipment allows this operation to be designed specifically.</t>
  </si>
  <si>
    <t xml:space="preserve">29711120-3 </t>
  </si>
  <si>
    <t xml:space="preserve">29711120-3  </t>
  </si>
  <si>
    <t>Cabinet model CFC free. Adjustable temperature range about  -50 až -90 °C,  microprocessor control, effective capacity about 520 l. self-closing sections, heating of the frame to prevent freezing of doors. Audible and visual alarm  warning of power failure or abnormal temperature increase, filter alarm; battery back-up.  Adjustable spacing and number of shelves, boxes for storage of samples.</t>
  </si>
  <si>
    <t>Long-term preservation of microbial cultures (bacteria, yeast, molds) and other biological samples.</t>
  </si>
  <si>
    <t>Incubator with cooling              (4 pieces)</t>
  </si>
  <si>
    <t xml:space="preserve">33152000-0 </t>
  </si>
  <si>
    <t xml:space="preserve">29231320-6  </t>
  </si>
  <si>
    <t>Cabinet model, temperature range about -10 to +60 °C temperature accuracy of about  ± 0.2 °C; microprocessor control, volume about 400 l in the interior of stainless steel;
optoacustic signaling alarm ; programming temperature changes and cycling, the possibility of mounting shakers; delayed heating start and off, timer, side entry.</t>
  </si>
  <si>
    <t>Cultivation of microorganisms under controlled conditions</t>
  </si>
  <si>
    <t>Thermomechanical analyzer (1 piece)</t>
  </si>
  <si>
    <t>33253200-0</t>
  </si>
  <si>
    <t>33111640-9</t>
  </si>
  <si>
    <t>Thermomechanical analysis is the measurement of a change of a dimension or a mechanical property of the sample while it is subjected to a temperature regime. The temperature regime may be heating, cooling at a rate of temperature change that can include stepwise temperature changes, linear rate of change, temperature modulation with a set frequency and amplitude, free (uncontrolled) heating or cooling, or maintaining a constant increase in temperature. It includes several variations according to the force and the way the force is applied.</t>
  </si>
  <si>
    <t>Study of properties of polymer and composite materials as the function of temperature change.</t>
  </si>
  <si>
    <t>Biological incubators with shaking (2 pieces)</t>
  </si>
  <si>
    <t>Fully programmable stand-alone incubated shakers for temperatures up to about 70 °C with a speed range about 40 to 400 rpm.</t>
  </si>
  <si>
    <t>Cultivation of microorganisms under controlled aerobic conditions</t>
  </si>
  <si>
    <t>Microplate spectrophotometer (1 piece)</t>
  </si>
  <si>
    <t xml:space="preserve">33253300-1 </t>
  </si>
  <si>
    <t>33253330-0</t>
  </si>
  <si>
    <t>Absorbance in the range of about 230-1000 nm with scanning, fluorescence excitation about  230-850 nm, fluorescence emission about 280-850 nm, radiation source - pulsed xenon lamp. Measurements in microtitre plates standard or custom sizes (6-384 wells), possibility of measurement in cuvettes. Thermostat in the range of +5 °C (above ambient temperature) up to about +42 °C. Linear or orbital shaking plate (choice of frequency, amplitude, time). Measurement of DNA concentrations (260/280 nm) in a minimum volume. Computer controled with an analytical software.</t>
  </si>
  <si>
    <t>Study of properties of biological samples - microbial cultures, metabolites, DNA etc. .</t>
  </si>
  <si>
    <t>Analytical ultracentrifuge         (1 piece)</t>
  </si>
  <si>
    <t xml:space="preserve">29243100-5 </t>
  </si>
  <si>
    <t>Centrifuge optimized for spinning a rotor at very high speeds, capable of generating acceleration as high as 2,000,000 g (9,800 km/s²). Sample is spun and monitored in real time through a detection systém. It allows to observe evolution of sample concentration versus the axis of rotation profile as a result of the applied centrifugal field.</t>
  </si>
  <si>
    <t>Information about gross shape of macromolecules, conformational changes and size distributions of macromolecular samples.</t>
  </si>
  <si>
    <t>High capacity shaking incubators (2 pieces)</t>
  </si>
  <si>
    <t>Microprocessor-controlled, non-incubated orbital shaker, with a capacity load about 45 kg, with timer and a speed range from 15 to 300 rpm. Equipment for culture flask attachement must be included.</t>
  </si>
  <si>
    <t>Cultivation of microorganisms under aerobic conditions</t>
  </si>
  <si>
    <t>Complete delivery ( installation, training etc.).</t>
  </si>
  <si>
    <t>PCR termocycler with gradient (1 piece)</t>
  </si>
  <si>
    <t>PCR termocyler with temperature gradient, high uniformity and accuracy, advanced
programming.</t>
  </si>
  <si>
    <t>PCR methods development. Rutine PCR experiments</t>
  </si>
  <si>
    <t>Differential scanning calorimeter (1 piece)</t>
  </si>
  <si>
    <t xml:space="preserve">33253200-0  </t>
  </si>
  <si>
    <t xml:space="preserve">29711300-9  </t>
  </si>
  <si>
    <t>Differential scanning calorimetry measures the difference between the heat flows from the sample and reference sides of a sensor due to changes in their physical and chemical properties as a function of temperature or time. It has wide temperature range usually from -100 to 500 °C at various cooling/heating rates. Analyzed materials are polymers, biopolymers and composites.</t>
  </si>
  <si>
    <t xml:space="preserve">Measurement melting and crystallization behavior, polymorphism, glass transtion temperature and curing. </t>
  </si>
  <si>
    <t>UV-VIS spectrophotometer       (1 piece)</t>
  </si>
  <si>
    <t xml:space="preserve">31515000-9  </t>
  </si>
  <si>
    <t>Standard double-beam UV-VIS spectrometer. Thermostat, automatic changer of cuvetes for measuring kinetics of enzymatic reactions. Advanced control sowtware.</t>
  </si>
  <si>
    <t xml:space="preserve">Study of properties of biochemical and biological samples - enzyme kinetics, metabolites, DNA etc. </t>
  </si>
  <si>
    <t>Flow box (3 pieces)</t>
  </si>
  <si>
    <t>A small flow-box for media preparation, working with DNA, RNA and proteins.</t>
  </si>
  <si>
    <t>Media preparation, working with DNA, RNA and proteins.</t>
  </si>
  <si>
    <t>Surface energy measurement (1 piece)</t>
  </si>
  <si>
    <t xml:space="preserve">31642000-8 </t>
  </si>
  <si>
    <t xml:space="preserve">33263200-3 </t>
  </si>
  <si>
    <t xml:space="preserve">The device allows fully automatized measurement of contact angle for
determination of free surface energy of solid materials and interfacial
tension of liquids. Software ensure fully automatized measurement,
sequential and operations. The device contains camera with recording,
temperature regulation, liquid sample injector and follows measurement
according to standard ISO 8296.
</t>
  </si>
  <si>
    <t>Automatized measurements of surface tension and surface energy of solids and liquids.</t>
  </si>
  <si>
    <t>Analytical Balance (4 pieces)</t>
  </si>
  <si>
    <t xml:space="preserve">33231000-8 </t>
  </si>
  <si>
    <t>An Analytical Balance with readability of 0,1 mg, maximum capacity of 210 g, and internal calibration for common sample preparation operations. Weighing pan must be accessible from both sides and from above.</t>
  </si>
  <si>
    <t>Weighing of samples</t>
  </si>
  <si>
    <t>PCR thermocycler without gradient with more independent thermoblocks, possibility of simultaneous independent PCR experiments, advanced and user friendly programming.</t>
  </si>
  <si>
    <t>Equipment for routine PCR experiments. More independent thermoblocks.</t>
  </si>
  <si>
    <t>Permeability measurement     (1 piece)</t>
  </si>
  <si>
    <t xml:space="preserve">33252310-7   </t>
  </si>
  <si>
    <t xml:space="preserve">33252000-1 </t>
  </si>
  <si>
    <t>Pre-conditioned specimen is put between the upper chamber and lower chamber, clamp it tightly. First vacuumize the low-pressure chamber, and then the whole system. When the specified degree of vacuum is achieved, shut off the lower test chamber and feed test gas to the upper test chamber until certain pressure is reached. Ensure that a constant differential pressure is maintained across the specimen. Hence under the gradient of differential pressure the test gas permeates from the high-pressure side to the low-pressure side. By monitoring and measuring the pressure in the low-pressure side we can get various barrier parameters of the tested specimen. Following standards are required  ISO 2556, ISO 15105-1.</t>
  </si>
  <si>
    <t>Measurement of gas permeability rate, solubility coefficient, diffusion coefficient and permeability coefficient at various temperature of plastic films, laminated films, high barrier material, sheets, foils, and etc.</t>
  </si>
  <si>
    <t>Biological incubator                    (1 piece)</t>
  </si>
  <si>
    <t>Cabinet model, the temperature range +5 °C from ambient temperature to +80 °C temperature accuracy of ± 0.2 °C, a natural circulation of air, digital display,  microprocessor control; volume of about 150 l interior of stainless steel; alarm signaling</t>
  </si>
  <si>
    <t>Cooling equipment                     (1 piece)</t>
  </si>
  <si>
    <t>Cabinet model, the temperature range +5 °C from ambient temperature up to +8 °C (refrigerator) and -9 to -30 °C (freezer), individually adjustable temperature in the refrigerator and freezer, digital displays; two compresor system, forced air circulation in the refrigerator, refrigerator volume of  about 250 l freezer of about 100 l, alarm signaling , data storage, RS-485 port.</t>
  </si>
  <si>
    <t>Storage of  biological samples, solutions media, chemical substances under fully controlled conditions</t>
  </si>
  <si>
    <t>Pneumatic grip faces and extensometer (1 piece)</t>
  </si>
  <si>
    <t>33262000-4</t>
  </si>
  <si>
    <t xml:space="preserve">29477000-3 </t>
  </si>
  <si>
    <t>Additional pneumatic grip faces and extensometer for tensile testing aparatus ZWICK including pneumatic control system.</t>
  </si>
  <si>
    <t>Precision measurement of dimension change of sample during tensile testing</t>
  </si>
  <si>
    <t>Genetic system for sequencing and fragment analyses</t>
  </si>
  <si>
    <t xml:space="preserve">38434510-4 </t>
  </si>
  <si>
    <t xml:space="preserve">38432000-2 </t>
  </si>
  <si>
    <t>Genetic system should be able to sequence DNA/RNA samples and fragment analyses (detection of fragment length with precision min. 2 bps) with possible application of methods like RFLP, AFLP, MLPA, LOH etc.). Emphasis is given to time- and cost-effectivity of the analyses. For full analytical application the device should be equiped with, at least, 96-well sample microplate, four wavelength laser-induced fluorescence detection, coated array with 8 capillaries and should be fully automatic. Device should be delivered with user-friendly software for editting and analyses of results.</t>
  </si>
  <si>
    <t>1) Fragment analyses of DNA; 2) Sequencing of amplified DNA/cDNA fragments</t>
  </si>
  <si>
    <t xml:space="preserve">Free service min. during guarantee, free software (or with multilicense for 15 installations), free software upgrade, no limitation of device functions with respect to number of runs and hardware usage  </t>
  </si>
  <si>
    <t>HPLC with UV detector</t>
  </si>
  <si>
    <t>Liquig chromatograph with UV detector and autosampler for 100 standard size vials. The chromatograph is requested in high pressure  version - for application of fast chromatography at column with particle size &lt; 2 µm. Computer, monitor and control and data processing software will have to be included to the offer.</t>
  </si>
  <si>
    <t>Vitamin analyses in feeding stuff and feeding stuff mixtures.</t>
  </si>
  <si>
    <t>Free preventive maintenance &amp; upgrade during 5 years after instalation.</t>
  </si>
  <si>
    <t>Complete high performance thin layer chromatography (HPTLC) system for quantitative and preparative analyses including autosampler, automatic developing chamber and scenner</t>
  </si>
  <si>
    <t xml:space="preserve">Complete high performance thin layer chromatography (HPTLC) system for quantitative analyses including: 1) Autosampler allowing fully automatic sample aplication for quantitative and qualitative analyses as well as for preparative separations for routine use and high sample throughput. 2) The automatic developing chamber which offers convenience, safety and reproducibility for developments of TLC/HPTLC plates with formats 20 x 10 cm which controls activity and preconditioning, chamber saturation, developing distance and final drying of the layer including the option for humidity control. 3) The immersion device 4) The TLC Scanner for densitometric evaluation of Thin-Layer Chromatograms allowing measurements in absorption and fluorescence mode. 5) Computer, printer and software for control of the instruments. All devices have to be controled by the same software. </t>
  </si>
  <si>
    <t>Quantitative analyses and preparative separation of different lipid classes from fish flesh</t>
  </si>
  <si>
    <t>Free service &amp; upgrade during 5 years after instalation.</t>
  </si>
  <si>
    <t>Two-dimensional liquid chromatograph coupled with high resolution mass spectrometer</t>
  </si>
  <si>
    <t>Two dimensional LC - in line SPE or TurboFlow technology - allows automated extraction and clean-up of analytes even from difficult matrixes. Robotic autosampler must have configuration  for normal injection of extract, in-line SPE extraction and other options up to pre column derivatization etc. Mass spectrometer must reach high resolution (min. 40000 FWHM) in whole mass range including m/z from 200. Collision cell before or after the MS is preffered as an option improving selectivity of the instrument. High stability of mass calibration and of accurate mass in time is requested. The whole system must be operated under one software. The software for metabolomics studies will be an part of the delivery. Another softwares improving information recovery from measured data will be taken into acount.</t>
  </si>
  <si>
    <t>The system will be used for analyses of broad spectrum of compounds from very polar to nonpolar compounds as for example pharmaceuticals, pesticides and their metabolites, perfluorinated compounds, brominated flame retardands etc. Using full scan in high resolution allowing us to perform screening and identification of uknown compounds or metabolites in environmental matrixes. It will be possible to perform metabolomics and proteomics studies with this system.</t>
  </si>
  <si>
    <t>Free software upgrade during 5 years after instalation.</t>
  </si>
  <si>
    <t>Gas chromatograph coupled with tandem mass triple quadrupole mass spectrometer</t>
  </si>
  <si>
    <t>38433100-0</t>
  </si>
  <si>
    <t xml:space="preserve">38432200-7 </t>
  </si>
  <si>
    <t>Spectrometer is designed for simultaneous determination of nonpolar analytes - multiresidual analysis. GC must be equiped with split/splitless injector and with robotic autosampler for at least 100 samples (standard 2 ml vials). Autosampler have to allow different injection techniques as common liquid injection, headspace or derivatization prior injection. Not only MS/MS for multiresidual analysis (up to hundreds of MS/MS transition in one time window) but full scan MS is required. Importent parameter is sensitivity of the instrument both in MS/MS and full scan mode. Both EI and CI(NICI) ionization mode are preffered in the configuration of the system. Whole system must be opearated under the one software. NIST mass spectra library must be included in the system.</t>
  </si>
  <si>
    <t xml:space="preserve">Determination of nonpolar contaminants as PCBs, PAHS, OCPs, hormones and MUSK  in the environmental matrixes. The systém will be used not only for targeted analyses but for screening and identification of unknown compounds or metabolites too. </t>
  </si>
  <si>
    <t>Free software upgrade during 5 years after instalation. Aplication support.</t>
  </si>
  <si>
    <t>Multichannel flow cytometer with electronic measurement of particle volume according to Coulter´s principle.</t>
  </si>
  <si>
    <t>Flow cytometer combines electronic determination of particle volume by means of Coulter´s method with measurement of side scatter, particle concentration and fluorescence in min. 3 channels. It is equipped at least with two light sources (laser, mercury bulb) and easily changeable filters in the optical bench, it enables excitation at 366, 405, 435 and 488 nm. It enables to use fluorescence dyes  propidium iodide, DAPI, Hoechst, FITC, 7-AAD, Syto9, SYBR14,CFP, GFP, YFP etc.. It enables to set up the flow-through of particles from  0.2 microlitre/sec.  It enables measurement of absolute DNA content from  0.4 pg/nucleus to 50 and more pg/nucleus.  Coefficient of variation (CV %)  optimally up to 3%. Data and histograms from measurement must be exportable via the computer net. For full analytic application of the device the flow cytometer is necessarily equipped with sampler for individual samples as well as with autosampler for  96-well microplates and the due software.</t>
  </si>
  <si>
    <t>Deterimation of ploidy level and genome size upon relative/absolute DNA content in nuclei of fish somatic cells and gametes, determination of number and concentration of particles measured, sperm viability, volume of live/dead cells and of selected immunohaematological parameters (from differential leukocyte count from FSC/SSC, phagocytary activity, oxidative burst to  immunophenotyping of leukocytes).</t>
  </si>
  <si>
    <t>Next generation sequencing system</t>
  </si>
  <si>
    <t xml:space="preserve">38434000-6 </t>
  </si>
  <si>
    <t xml:space="preserve">The device should be of a table size and enable next generation sequencing with high-throughput - sequencing of 100,000 fragments in one run with minimal requested capacity of 30 mil. of sequenced bases. The duration of the sequencing run must enable fast diagnostics, thus the one run should be shorter than 24 hours. The devise should replace/spread possibilities of microarray scanner utilization. The device should be used for sequencing of random fragments of genomic DNA, multiplex sequencing of selected long-chain DNA fragments, sequencing of amplicons with consensus of 99.99 % (if longer than 400 bps), sequencing of fragments obtained by microarrays and sequencing of transcriptoms. For proper use of the device no other equipment than that used in a standard laboratory of molecular biology should be requested. </t>
  </si>
  <si>
    <t>1) Analysis of gene expression level; 2) Screening and multiplex determination of sinle nucleotide polymorphisms (SNPs); 3) Mapping of unknown genoms in fish and water organisms; 4) Creating of gene maps; 5) Epigenetic and methylation anylses</t>
  </si>
  <si>
    <t>PC and software for de novo sequencing, re-sequencing and amplicon sequencing analysis included in the price of device, free delivery and instalation, deatiled training of users, guarantee and post-guarantee service and technical support, free software upgrade</t>
  </si>
  <si>
    <t>System for antenna radiation measurement up to 110 GHz</t>
  </si>
  <si>
    <t xml:space="preserve">38540000-2 </t>
  </si>
  <si>
    <t xml:space="preserve">31711423-4 </t>
  </si>
  <si>
    <t>The system is used for the characterization of the antenna radiation up to 110 GHz. By the near-field method on the spherical surface and by the far-field method, the system has to be capable of the  characterization of omnidirectional  and directional antennas in order to determine the antenna parameters: 2D a 3D radiation pattern (amplitude and phase), gain of antenna, polarization, axial ratio, beamwidth, etc.</t>
  </si>
  <si>
    <t>Antenna radiation measurement</t>
  </si>
  <si>
    <t>Complete delivery (design, HW, SW, installation, training etc.), free service and upgrade for 2 years after installation.</t>
  </si>
  <si>
    <t>Bit error rate tester</t>
  </si>
  <si>
    <t xml:space="preserve">32522000-8 </t>
  </si>
  <si>
    <t xml:space="preserve">31600000-2 </t>
  </si>
  <si>
    <t>Bit error rate testing for data signals in baseband with transmission rate in the range 150 Mbps to 12 Gbps. Measuring the jitter of receiving signal. Basic parameters: sensitivity of the receiver better than 70 mV p-p, data signal jitter &lt; 10 ps, eye diagram, USB and Ethernet interfaces, etc.</t>
  </si>
  <si>
    <t>Testing of data signals in the range 150 Mbps to 12 Gbps.</t>
  </si>
  <si>
    <t>Traffic load tester</t>
  </si>
  <si>
    <t>IP network infrastructure load tester is focused on network application testing, QoS and QoE measurement, testing of Tripple play services and security issues. Tester enables simulations of network client and server traffic, network performance and throughput testing suitable for network applications working at layers L4 to L7, it also enables testing of network security based both on registered CVE lists and based on user-designed security threats</t>
  </si>
  <si>
    <t>Tool for research and development purposes in cases when it is necessary to precisely test the performance and behaviour of network devices, services or complex systems.</t>
  </si>
  <si>
    <t>ADSL2++, VDSL2 test center</t>
  </si>
  <si>
    <t>Integrated ADSL2++ (Asymmetric Digital Subscriber Line 2++) and VDSL (Very-high-speed digital subscriber line 2) testing system enables conformance, performance and interoperability testing in accordance with xDSL standards bodies ITU-T, ETSI and Broadband Forum testing requirements. System must contains a passive wireline simulator that supports ADSL2++ and VDSL2, noise generator and noise injection unit, test load generator/analyser. The system must allow the centralized management of all introduced subsystems and creation of test profiles for repeated testing.</t>
  </si>
  <si>
    <t>Research in the field of xDSL technology, new modulation techniques, transmission channel equalizers and forward error correction (FEC) codes.</t>
  </si>
  <si>
    <t>MALDI-TOF/TOF</t>
  </si>
  <si>
    <t xml:space="preserve">31700000-3 </t>
  </si>
  <si>
    <t>Required equipment is complex solution for proteomic studies using mass spectrometry technologies. Types of ionization ESI and MALDI with detection by Q/TOF and TOF/TOF are highly required. Whole solution is versatile due to presence of various types of dissociations (LID,CID,ISD) and connection to special HPLC nano flow system. TOF detector must contain at least 4GHz digitalizer supporting measurement in range from 1 to 1000 Hz in MS and MS/MS mode. Maximal resolution in reflectron mode at least 40 000FWHM for peptides with m/z around 3000. QTOF detector with measuring range 70-20 000 m/z and 50-3 000 m/z in routine MS/MS. Software with fuzzy-logic optimization for standard automated acquisition for LC-MALDI and MALDI imaging.</t>
  </si>
  <si>
    <t xml:space="preserve">Complex analysis of proteins and peptides by MALDI Imaging and quantification of proteins in connection with HPLC separation. </t>
  </si>
  <si>
    <t>Low pressure chemical vapour deposition</t>
  </si>
  <si>
    <t xml:space="preserve">31712100-1 </t>
  </si>
  <si>
    <t xml:space="preserve">32547000-9 </t>
  </si>
  <si>
    <t>Vacuum chambers for chemical vapour deposition of several materials from gaseous and organic precursors at temperature range of 200 to 900°C with or without plasma, enabling also etching of films in XeF2. Micro- and nano-technological facility for coatings of 4" wafers by carbon nanotubes (CNTs), parylen, bio-active and hydrophilic materials. Facility includes vacuum pumps and gas flow control.</t>
  </si>
  <si>
    <t>Research and development of microdevices as sensors, biosensors, (Bio)MEMS</t>
  </si>
  <si>
    <t>Complete delivery, small footprint, easily movable, upgradable to wafers up to 6", process control, cold trap for output gases from oil vacuum pumps.</t>
  </si>
  <si>
    <t>Scanning electron microscope to focus ion. beam</t>
  </si>
  <si>
    <t>Scanning electron microscope with Schottky auto-emission cathode is designed to capture conductive and non-conductive specimens in high resolution. The system is combined with intensity focused gallium ion beam (FIB). Includes:
   Technology In-Flight Beam Tracing ™ for the optimization of beam parameters in real time.
   Calibration angular intensity source for very precise adjustment of volume and size of the current tracks.
   Unique stereoscopic scanning with 3D surface reconstruction by 3D Beam technology.
   Premium scintillation detectors based on YAG crystals.
  The unique ion-optical tube differentially pumped by two ion pumps to achieve a very low scattering of ions.
  Motorized curtains exchanger with high A reproductive.
  Beam Blanker and Faraday cage as standard equipment.
  High resolution and excellent performance at high current due to ion-optical tube Cobra (optional).</t>
  </si>
  <si>
    <t>Creation of micro and nanostructures
Preparation for testing of material properties in micro scale
     Nanotomografie and 3D reconstruction
     ion lithography
     Inspection and repair of masks for integrated circuits</t>
  </si>
  <si>
    <t>Ion sputtering</t>
  </si>
  <si>
    <t>Vacuum chambers for physical deposition of metals from targets by ion sputtering. The equipment deposits very homogenous thin metal layer from a few nm to 1000 nm from metal target bombarded by ion beam from Kaufman ion source. The film has very low crystallinity and smooth surface.</t>
  </si>
  <si>
    <t>Very homogenous thin metal layer for nanolithography and nanostructures formation by anodization</t>
  </si>
  <si>
    <t>Complete delivery, vacuum pump, gas valves, targets holder and temperature, deposit thickness and vacuum control.</t>
  </si>
  <si>
    <t>Spray drier</t>
  </si>
  <si>
    <t>39721320-1</t>
  </si>
  <si>
    <t>-</t>
  </si>
  <si>
    <t>Material: stainless steel 316, maximum temperature of 350°C, maximum diameter of 4 m, maximum height of 6 m, minimum capacity of  30 kg of evaporated water per hour, atomizer, 2 cyclone separators, flue dust filter.</t>
  </si>
  <si>
    <t>The equipment will be used for drying the separated algal biomass.</t>
  </si>
  <si>
    <t>Flow cytometer with sorter</t>
  </si>
  <si>
    <t xml:space="preserve">30132300-6 </t>
  </si>
  <si>
    <t>A flow cytometer with a sorting unit for detecting bacteria and phytoplankton in natural samples. Excitation – blue (488 nm) or blue-green laser. Detectors:  SybrGreen PMT detector (green), chlorophyll PMT detector (650-750 nm), bacteriochlorophyll APD detector (850-950nm), forward-scatter (photodiode), side-scatter (PMT). Sorting unit for selecting a defined group or groups of microorganisms</t>
  </si>
  <si>
    <t>A flow cytometer with a sorting unit for detecting bacteria and phytoplankton in natural samples.</t>
  </si>
  <si>
    <t>High resolution mass spectrometer</t>
  </si>
  <si>
    <t>High resolution mass spectrometer (HRMS) used for the determination the structure of molecules in combination with high performance liquid chromatography (HPLC) separation. Atmospheric pressure electrospray ionization (ESI) or chemical ionization (APCI) in positive and negative mode must be possible. Ion separation using ion trap and allowing the implementation of MSn fragmentation experiments is essential. Detection of ions with the accuracy better than 1 ppm and a minimum resolution of 100,000. The device equipped with software for operation mass spectrometer including a liquid chromatograph, data processing, simulation of isotopic pattern, a database of spectra for identification of unknown compounds and the utility for the interpretation of spectra and the prediction of fragmentation reactions.</t>
  </si>
  <si>
    <t xml:space="preserve">High-resolution mass spectrometer is crutial for elucidation of chemical structures of secondary metabolites. </t>
  </si>
  <si>
    <t>Heterotrophic fermenter for 20 litres</t>
  </si>
  <si>
    <t xml:space="preserve">44610000-9 </t>
  </si>
  <si>
    <t>Two items of equipment for sterile cultivation of microorganisms. Minimum volume of 20 litres, maximum volume of 50 litres. Material: stainless steel, polished finish (internal Ra 0.8, external Ra 1.6), duplicator, inlets for at least one temperature sensor, pH and O2 sensor; aeration inlet and outlet, 2 inlets for media, 1 inlet for pH adjustment, 1 inlet for detergent, 1 sampling inlet, discharge valve, adjustable mixing.</t>
  </si>
  <si>
    <t xml:space="preserve">Equipment will be used for the inoculum preparation and heterotrophic algae production. </t>
  </si>
  <si>
    <t>Heterotrophic fermenter for 150 litres</t>
  </si>
  <si>
    <t>Two items of equipment for sterile cultivation of microorganisms. Minimum volume of 150 litres, maximum volume of 200 litres. Material: stainless steel, polished finish (internal Ra 0.8, external Ra 1.6), duplicator, inlets for at least two temperature sensors, pH and O2 sensor; aeration inlet and outlet, 2 inlets for media, 1 inlet for pH adjustment, 1 inlet for detergent, 1 sampling inlet, discharge valve, adjustable mixing.</t>
  </si>
  <si>
    <t>Equipment will be used for the heterotrophic production of algae.</t>
  </si>
  <si>
    <t>Sterile air filtering device for heterotrophic fermenters</t>
  </si>
  <si>
    <t xml:space="preserve">42514320-1 </t>
  </si>
  <si>
    <t xml:space="preserve">The device is designed to prepare sterile air for fermenter aeration. Minimum pore diameter: 0.45 µm; sterilizable by steam. </t>
  </si>
  <si>
    <t>The equipment is necessary for preparing sterile air used for heterotrophic algae cultivation.</t>
  </si>
  <si>
    <t>Formulation boiler</t>
  </si>
  <si>
    <t xml:space="preserve">42160000-8 </t>
  </si>
  <si>
    <t xml:space="preserve">Duplicated stainless steel vessel with a minimum volume of 1,500 litres and at least 1 openable inlet (minimum diameter of 30 cm), at least two inlets and outlets, one stirring apparatus and 1 inlet for temperature sensor. </t>
  </si>
  <si>
    <t>Equipment will be used for preparation of cultivation media.</t>
  </si>
  <si>
    <t>Fermenter management, control and data collection</t>
  </si>
  <si>
    <t xml:space="preserve">48151000-1 </t>
  </si>
  <si>
    <t>It is a centralized heterotrophic fermenter control system with the following modules: industrial computer, software, A/D converters, measuring sensors including signal adjustment, cable trenches, installation material.</t>
  </si>
  <si>
    <t>Equipment will be used to control the heterotrophic algae production.</t>
  </si>
  <si>
    <t>Pilot-plant centrifuge</t>
  </si>
  <si>
    <t xml:space="preserve">42931110-5 </t>
  </si>
  <si>
    <t>Automatic continuous centrifuge, capable of sludge removing, material: stainless steel 316, minimum capacity of 1,000 litres per hour. Minimum rotor speed: 6,000 rpm.</t>
  </si>
  <si>
    <t>Equipment will be used to separate algal cells from the medium after cultivation.</t>
  </si>
  <si>
    <t>Cell shredder</t>
  </si>
  <si>
    <t xml:space="preserve">38436800-8 </t>
  </si>
  <si>
    <t>Bead grinding mill for continuous wet grinding by suspension with micrometer-sized particles. Material: stainless steel with teflon grinding disks, minimum/maximum volume of grinding chamber: 0.15 l/1.4 l; dynamic slot separator enabling use of 0.1 to 2.0 mm milling beads, milling chamber cooling option.</t>
  </si>
  <si>
    <t>The device will be used for shredding (disintegration) of algae cell walls.</t>
  </si>
  <si>
    <t>Refrigerated reservoir</t>
  </si>
  <si>
    <t xml:space="preserve">44613200-2 </t>
  </si>
  <si>
    <t>Three duplicated stainless steel vessels, each of a minimum volume of 300 litres and with openable cover with at least one inlet, discharge valve, adjustable mixing and one inlet for temperature sensor.</t>
  </si>
  <si>
    <t>The device will be used for short-term storage of separated algal biomass before drying.</t>
  </si>
  <si>
    <t>Steam sterilizer</t>
  </si>
  <si>
    <t>It is a pressure steam generator, made of stainless steel, with  capacity of 100 kg/hour at temperature of 121°C and under pressure of 1.2 atm.</t>
  </si>
  <si>
    <t>The device will be used to prepare steam for fermenter sterilization.</t>
  </si>
  <si>
    <t>Deionisation station</t>
  </si>
  <si>
    <t xml:space="preserve">42912340-7 </t>
  </si>
  <si>
    <t>The device is required to be able to prepare, as a minimum, 12 litres of deionised water with conductivity of 0.07-0.1 µS/cm and minimum content of total organic matters (TOC) below 30 ppb per hour. The inlet water working pressure shall range between 2 and 6 bar.</t>
  </si>
  <si>
    <t>The device will be used to prepare deionised water for cultivation media preparation.</t>
  </si>
  <si>
    <t>Fly Tester</t>
  </si>
  <si>
    <t>38341300-0</t>
  </si>
  <si>
    <t>Flying Probe is a special tester that measures the electrical parameters of individual components on the PCB. It is a contact method, where individual test contact pads using special needles that are connected to the measuring circuit.</t>
  </si>
  <si>
    <t>Testing (non-mounted printed circuit boards, measuring electrical parameters of prototype devices.</t>
  </si>
  <si>
    <t>Device for vacuum deposition of thin layers</t>
  </si>
  <si>
    <t>42665000-5</t>
  </si>
  <si>
    <t>Device for thin layers of conductive materials for electrode structures developed electronic components and sensors. Another application is the use of catalytic Nanocoatings the functional layers of sensor elements.</t>
  </si>
  <si>
    <t>Thin layers.</t>
  </si>
  <si>
    <t>Analyzer for dielectric and impedance spectroscopy</t>
  </si>
  <si>
    <t>38433300-2</t>
  </si>
  <si>
    <t>Device allowing the measurement and monitoring of real and imaginary components of complex permittivity of electrical materials.</t>
  </si>
  <si>
    <t>Measurement of electrical quantities.</t>
  </si>
  <si>
    <t>Therma analysis (DMA + DSC)</t>
  </si>
  <si>
    <t>38434000-6</t>
  </si>
  <si>
    <t>38432000-2</t>
  </si>
  <si>
    <t>Universal device suitable for diagnosing the state of materials. Dynamic-mechanical analysis (DMA) is generally considered the most sensitive technique in assessing response of materials to mechanical stress (tension, compression, three-point bending ...). Differential scanning calorimetry (DSC) records exothermic and endothermic reactions during sample heating. Changes in the thermogram may indicate degradation phenomena in the internal structure of the tested samples (melting temperature reduction, reduced glass transition temperature, changes in enthalpy, etc.).</t>
  </si>
  <si>
    <t xml:space="preserve">Structural analysis of materials </t>
  </si>
  <si>
    <t>Thermal imaging system</t>
  </si>
  <si>
    <t>Thermal imaging system for the minimum temperature range of -40 to +2,000 °C, including software and accessory equipment, i.e. a set of lenses, spare batteries, etc.</t>
  </si>
  <si>
    <t>Thermal analysis and diagnostics of technical equipment and machines.</t>
  </si>
  <si>
    <t xml:space="preserve">42942200-3 </t>
  </si>
  <si>
    <t>Furnace with protective atmosphere</t>
  </si>
  <si>
    <t>Furnace for controlled microstructure evolution and soaking of forming stock with maximum heating temperature of 1350 °C.</t>
  </si>
  <si>
    <t>Investigation of microstructure evolution and materials properties.</t>
  </si>
  <si>
    <t>Tool scanner for rapid prototyping</t>
  </si>
  <si>
    <t>Scanner for developing and manufacturing tools and components.</t>
  </si>
  <si>
    <t>Equipment required for tool and component development in the rapid prototyping process.</t>
  </si>
  <si>
    <t>Automatic programmable metallographic press</t>
  </si>
  <si>
    <t xml:space="preserve">42636000-3 </t>
  </si>
  <si>
    <t>Equipment for cold mounting and compression moulding specimens by casting and pressing suitable for all methods of metallographic observation of surfaces and structures.</t>
  </si>
  <si>
    <t xml:space="preserve">Compression moulding and cold mounting of metallographic specimens </t>
  </si>
  <si>
    <t>Automatic metallographic grinder/polisher for specimen preparation</t>
  </si>
  <si>
    <t>Programmable equipment for automatic grinding and polishing of metallographic specimens.</t>
  </si>
  <si>
    <t>Preparation of material specimens for metallographic observation</t>
  </si>
  <si>
    <t>Metallographic laboratory equipment</t>
  </si>
  <si>
    <t xml:space="preserve">39180000-7 </t>
  </si>
  <si>
    <t>Additional equipment for routine operation of a metallographic laboratory (fume hood, special safety cabinets, cooling unit for handling chemicals, electrolytic polisher, equipment for manual polishing of sections and macrospecimens, equipment for taking macrographs, laboratory glass, tools and scales).</t>
  </si>
  <si>
    <t>Preparation of specimens of materials for analysis.</t>
  </si>
  <si>
    <t>Laser vibrometer</t>
  </si>
  <si>
    <t xml:space="preserve">38434400-0 </t>
  </si>
  <si>
    <t xml:space="preserve">The purpose of the equipment is to measure and analyse vibration in the machining process, predominantly on rotating tools with single-point measurement of non-rotating tools and objects. The vibrometer should include interconnecting cables, controller, measuring head for rotation and single-point measurement, fixtures for preparing the measured surface, a tripod with articulate head, workstation - laptop, portable worktable, software for vibration recording and evaluation and a backup source.   Basic and minimum parameters: measurement at minimum speeds of 5000 min-1, measurement within the work area of the machine tool in the working conditions and outside the work area.  </t>
  </si>
  <si>
    <t>Diagnostics of the cutting process stability during experimental machining or production of prototypes of parts and tools.</t>
  </si>
  <si>
    <t>Special shop microscope for measurement of tool wear</t>
  </si>
  <si>
    <t xml:space="preserve">Special shop microscope is to be used for examination and recording the condition of cutting edges both in rotating and non-rotating tools and tool systems before and after the machining process. It should also allow examination of dimensions and deviations of the tool working part. The microscope must include the following components to allow image analysis and processing: work table, personal computer with an LCD monitor, appropriate operating system, measuring and evaluation software and a cold light source. Required parameters of the microscope: clamping and diagnostics of tools and tool assemblies with lengths of 350 mm or more, large depth of field, measurement of tools with 125 mm diameter or more, defined positioning and rotation of the tool in at least 5 axes.  </t>
  </si>
  <si>
    <t xml:space="preserve">Diagnostics and evaluation of the cutting edge condition, dimensions and deviations of the working part of the tool. </t>
  </si>
  <si>
    <t>43811000-1 Sanding machines</t>
  </si>
  <si>
    <t>Special computers</t>
  </si>
  <si>
    <t xml:space="preserve">30213100-6 </t>
  </si>
  <si>
    <t>Portable computers with improved shock, humidity and heat resistance or other improved parameters.</t>
  </si>
  <si>
    <t>Measurement under adverse laboratory and process conditions</t>
  </si>
  <si>
    <t>38500000-0</t>
  </si>
  <si>
    <t>38400000-9</t>
  </si>
  <si>
    <t>42300000-9</t>
  </si>
  <si>
    <t>38434560-9</t>
  </si>
  <si>
    <t>42660000-0</t>
  </si>
  <si>
    <t>30214000-2</t>
  </si>
  <si>
    <t>30200000-1</t>
  </si>
  <si>
    <t>Measurement system</t>
  </si>
  <si>
    <t>38342000-4</t>
  </si>
  <si>
    <t>38000000-5</t>
  </si>
  <si>
    <t>42637300-3</t>
  </si>
  <si>
    <t>Hard real-time operating system with development environment</t>
  </si>
  <si>
    <t>48627000-9</t>
  </si>
  <si>
    <t>72212670-6</t>
  </si>
  <si>
    <t>It is expected to buy a hard real-time operating system for the most critical control system and embedded applications. The required characteristics of the system are: virtualization for independent run of several operating systems or applications and full configurability of time sharing and other resources. It should be possible to certificate the developed applications according to various safety standards. A full development environment for common operating system (Windows, Linux) will be included.</t>
  </si>
  <si>
    <t xml:space="preserve">Implementation of high demanding real-time control systems with diverse connectivity and optional certification </t>
  </si>
  <si>
    <t>RTX 2011 SMP development environment for Windows, 10 run-time licenses</t>
  </si>
  <si>
    <t>RTX is a hard real-time extension for Windows. RTX is used worldwide for  a very demanding time critical applications. One of the RTX advantages is the possibitity of simulataneous execution of deterministic control algorithms and human machine interface software for the given process or machine. The latest versions of RTX support the usage of several processor cores in the symmetric multiprocessing mode.</t>
  </si>
  <si>
    <t>Implementation of demanding real-time control systems with an user interface on a single computer</t>
  </si>
  <si>
    <t>dSpace development environment</t>
  </si>
  <si>
    <t>38424000-3</t>
  </si>
  <si>
    <t>72244000-7</t>
  </si>
  <si>
    <t>The dSpace GmbH company produces high-end solutions for rapid prototyping and hardware in the loop  (HIL) simulation. The modular, high computing power DS1006 board can be equipped with a wide range of input/output boards can  put together exactly the hardware necessary for the given project.  Software tools are compatible with the global software Matlab-Simulink by The Mathworks.</t>
  </si>
  <si>
    <t>Design and implementation of a very fast control and HIL simulation systems</t>
  </si>
  <si>
    <t xml:space="preserve">Altera Cyclone FPGA Development Kit </t>
  </si>
  <si>
    <t>31712110-4</t>
  </si>
  <si>
    <t>31712115-9</t>
  </si>
  <si>
    <t>Field-programmable gate arrays (FPGA) are universal digital integrated circuits of which function isn't defined by manufacturer but after programming. FPGA allows flexible, fast and affordable development of hardware applications that are produced in smaller series. They are suitable for applications in which the use of central processing unit would be unsuitable or impossible such as fast and smart measurement and implementation of real-time communication protocols. The kit includes all necessary SW and HW equipment for development.</t>
  </si>
  <si>
    <t>Development of advanced algorithms for fast and  smart measurement, real-time control applications and hardware implementation of communication protocols.</t>
  </si>
  <si>
    <t>Device set for signal analysis</t>
  </si>
  <si>
    <t xml:space="preserve">33124100-6 </t>
  </si>
  <si>
    <t>Purchase of a device (or device set) for recording of analog and logical signals and further signal analysis is expected. The device will be used for development and diagnostics of communication in distributed networks (wired and wireless), for fast transients analysis and logical analysis of FPGA programs.</t>
  </si>
  <si>
    <t>analysis of fast transients, development and diagnostics of communication protocols</t>
  </si>
  <si>
    <t>Control system SIMOTION P</t>
  </si>
  <si>
    <t>48151000-1</t>
  </si>
  <si>
    <t>31700000-3</t>
  </si>
  <si>
    <t>Idustrial panel computer based control system which controls various peripherals such as electrical drives, SINAMICS frequency inverters or input/output units using serial communication. Integrated display allows to create applications for human-machine interface. Complex applications for advanced motion control taks can be developed using supplied programming software including multi-axes coordinated motions.</t>
  </si>
  <si>
    <t>Control system SIMATIC S7-300</t>
  </si>
  <si>
    <t>31710000-6</t>
  </si>
  <si>
    <t xml:space="preserve">Universal control system designated for variety of logical or regulatory control problems. Central processor unit is  supplemented with expanding modules for analog and digital intup/outputs and communication units. Programming software can be used for application development according to international IEC 61131-3 standard. </t>
  </si>
  <si>
    <t>2x QuadCopter AscTec Hummingbird</t>
  </si>
  <si>
    <t xml:space="preserve">34710000-7 </t>
  </si>
  <si>
    <t>38112100-4</t>
  </si>
  <si>
    <t>Quadrotor helicopter with autonomous control systems suitable for laboratory experiments with possibility to lift lighter payloads. Helicopters are equipped with high-quality GPS modules and IMU (inertial measurement units), which allow to obtain raw data for separate processing. The control system has two processors, one is fully reserved for user-defined tasks.</t>
  </si>
  <si>
    <t xml:space="preserve">Intended for design and testin of methods and algorithms used for adaptive and optimal control, navigation, tracking, mapping and coordination. </t>
  </si>
  <si>
    <t>Data store Synology RS2211RP+</t>
  </si>
  <si>
    <t xml:space="preserve">48823000-3 </t>
  </si>
  <si>
    <t xml:space="preserve">48822000-6 </t>
  </si>
  <si>
    <t>High-performance, scalable, and full-featured network attached storage solution for efficient centralized data storage with simplified data management.</t>
  </si>
  <si>
    <t>The main purpose of this device is to store the research results and vast experiments outputs</t>
  </si>
  <si>
    <t>LabVIEW Development Environment for commercial use</t>
  </si>
  <si>
    <t xml:space="preserve"> 48150000-4 </t>
  </si>
  <si>
    <t xml:space="preserve"> 48627000-9 </t>
  </si>
  <si>
    <t>LabVIEW is a graphical programming environment with enormous capabilities in data acquisition, processing and evaluation. A broad range of data acquisition devices is available. Moreover, LabVIEW is also well-suited for development of graphical operator screens. Embedded OPC communication is used in such a case. The core of the LabVIEW environment can be extended by additional packages for real-time control, FPGA programming, etc.</t>
  </si>
  <si>
    <t xml:space="preserve">LabVIEW will be used for data acquisition and processing. Machines developed for customers will be equipped by operator interfaces developed in LabVIEW.  </t>
  </si>
  <si>
    <t>Compact RIO system with plug-in modules</t>
  </si>
  <si>
    <t xml:space="preserve"> 48921000-0 </t>
  </si>
  <si>
    <t xml:space="preserve"> 48151000-1 </t>
  </si>
  <si>
    <t>NI CompactRIO PAC offers peak performance among the PAC units. The CompactRIO system is fully programmable in the LabVIEW environment. It allows real-time control with very high sampling rates. It is suitable for development of special applications using the FPGA devices. CompactRIO system can be equipped by a full range of input-output modules (e.g. digital IO, analog IO, temperature measurement, etc.)</t>
  </si>
  <si>
    <t>NI CompactRIO PAC will be used mainly for prompt deployment at the customer who requests data acquisition and processing. It can also be used for design of preliminary control algorithms prior to concluding a contract for final solution.</t>
  </si>
  <si>
    <t>Universal control system based on Advantech industrial PC</t>
  </si>
  <si>
    <t>A control system based on Advantech industrial PC offers the top performance for the most demanding applications in real-time control. It can utilize both the PCI input-output plug-in cards with analog and/or digital signals and modern input/output units for remote control and data acquisition. In both cases the analog and digital data are used for direct connection to the controlled machine or technology.</t>
  </si>
  <si>
    <t>The system will be used for testing of the newly developed control algorithms, focused especially on the computational demand. Modern industrial protocols for real-time control will be tested as well. This platform will be also used for prototype and demonstration versions of control systems for contracts in R&amp;D.</t>
  </si>
  <si>
    <t>Universal control system based on WinPAC and XPAC platform</t>
  </si>
  <si>
    <t>ICPDAS PAC platforms offers to build modular and distrubuted control system. Number of different I/O modules,  expansion units and converters can be used to build large scale data acquisition and control system. The PACs are based on several real-time operating systems (RT Linux, Windows CE, MiniOS7). Using specail adapters the control system can be connected to various standard industrial networks (Ehternet, Profibus, CAN). The I/O units may be accessed also via wireless connection (f.e. ZigBee).</t>
  </si>
  <si>
    <t>ICPDAS PACs will be used as one target platform for industrial applications especially in process control where many signals need to be handled</t>
  </si>
  <si>
    <t>Development kit for microprocessor solutions</t>
  </si>
  <si>
    <t>31712116-6</t>
  </si>
  <si>
    <t xml:space="preserve">31712116-6 </t>
  </si>
  <si>
    <t>Development kit eases and speeds-up development of simpler control systems for individual machines, where only a limited number of input/output signals is present. For economical reasons, such a solution must integrate the control part and the visualization part on one PCB. The visualization part creates a graphical interface between the machine and the human operator. The use of  FREESCALE SEMICONDUCTOR M9328MX21ADSE development kit is supposed.</t>
  </si>
  <si>
    <t>The development kit will be used for prototype and testing solutions of simple control systems which will integrate control and visualization components together. The developed solution will thus have a small footprint and low price.</t>
  </si>
  <si>
    <t>Development kit for signal processors</t>
  </si>
  <si>
    <t>Development kit eases and speeds-up development of modules for time-critical signal processing, e.g. Real-time Fourier transform implementation. The use of TMDSDSK6455 development kit and a signal processor is supposed.</t>
  </si>
  <si>
    <t>The development kit will be used for prototyping and testing algorithms for very fast signal processing in real-time, which is an integral part of industrial applications.</t>
  </si>
  <si>
    <t>Software Availability Workbench - modul AVSim+</t>
  </si>
  <si>
    <t xml:space="preserve">48460000-0 </t>
  </si>
  <si>
    <t>48463000-1</t>
  </si>
  <si>
    <t>A powerful system reliability and availability simulator. It is capable of analyzing complex and dependent systems, enabling to optimize a reliability and maintenance strategy. It is focused on estimation of technical reliability indicators and maintenance resources.</t>
  </si>
  <si>
    <t>The SW will be used for a design and implementation of a reliability model and as  computing core for a decision support system.</t>
  </si>
  <si>
    <t>annual maintenance fee 30000</t>
  </si>
  <si>
    <t>Software Availability Workbench - modul RCMCost</t>
  </si>
  <si>
    <t>A powerful Reliability Centered Maintenance system model builder/simulator  with enviromental risk and cost facilities. It is capable of analyzing complex and dependent systems, enabling to optimize a cost depended maintenance strategy. It is focused on estimation of economical reliability indicators and maintenance interval optimization.</t>
  </si>
  <si>
    <t>The SW will be used for a design and implementation of a maintenance cost model and as  computing core for a decision support system.</t>
  </si>
  <si>
    <t xml:space="preserve"> Dell Precision Desktop                  3 pcs</t>
  </si>
  <si>
    <t>Standard Base Minitower PC equipped by two Intel Xeon processors E5530 (2,4 GHz, 8MB cache), 16GB DDR3 1066MHz ECC-UDIMM memory, with 24in 2048WFP widescreen Euro Black monitor, graphical card Nvidia Quadro FX580-2DP, hard discs 320GB (7200rpm) SATA 3.0GB/s and 2TB (7200rpm) SATA 3.0GB/s with 16MB DataBurst cache and attachment, C2 All SATA hard drives, non-RAID for 2 hard drives, Dell system media kit, Precision T7500 diagnostics and drivers, OS Windows 7 and Czech Microsoft Office 2010 Professional</t>
  </si>
  <si>
    <t>powerfull workstations for research work</t>
  </si>
  <si>
    <t>Windows Live, antivirus software</t>
  </si>
  <si>
    <t>Vibration measurement system PULSE (HW, SW, transducers)</t>
  </si>
  <si>
    <t xml:space="preserve"> </t>
  </si>
  <si>
    <t>Complex system for vibration measurements and its evaluation (analysers, transducers, control software).  System will support along with basic analysis (FFT, CPB) also experimental modal analysis (EMA), operational modal analysis (OMA) and measurements based on tacho (speed) signal. The system will allow several simultaneous measurements or one measurement with all available channels connected together.  Analyser will support wide range of transducers and also TEDs standard and its design will have to be rugged  enough to allow measurements under unfriendly conditions (outside,  dust, on working machinery etc.).</t>
  </si>
  <si>
    <t>Wide range of vibration measurements.</t>
  </si>
  <si>
    <t>Vibration test system (vibration system LDS + control SW)</t>
  </si>
  <si>
    <t>Complex vibration test system for testing samples with mass up to 10 kg or more under vibrations 0Hz- 3 kHz or more - exciter with all necesary control software.  The system will allow use sine, sweep sine, random and user provided signal (minimum requirements - more options expected). Test sample maximum mass will be based on selection procedure results.</t>
  </si>
  <si>
    <t>Vibration testing</t>
  </si>
  <si>
    <t>High temperature tribometer</t>
  </si>
  <si>
    <t xml:space="preserve">38000000-5  </t>
  </si>
  <si>
    <t>38900000-4</t>
  </si>
  <si>
    <t xml:space="preserve">High temperature tribometer for investigation of tribological properties of thin-film materials at room and elevated temperature up to  1000°C. Tests can be done with ball-on-disc and pin-on-disc geometry. Both methods are based on the contact of a fixed probe (ball or pin) loaded with a precisely known weight with a rotating sample. As a result of rotating motion is wear track on the surface of the sample being analysed after each test. The wear rate for both the sample and the probe is calculated from the volume of the sample material lost during the term of the test. The coefficient of friction is measured during the test and plotted versus the sliding distance. </t>
  </si>
  <si>
    <t>Measurement of tribological properties of thin films at elevated temperatures</t>
  </si>
  <si>
    <t>Helium leak detector of vacuum systems</t>
  </si>
  <si>
    <t xml:space="preserve">38900000-4 </t>
  </si>
  <si>
    <t>Leak testing of vacuum equipment</t>
  </si>
  <si>
    <t>Modular-type vacuum chamber with plasma sources and pumping unit</t>
  </si>
  <si>
    <t>Preparation of novel thin-film materials  (study of processes)</t>
  </si>
  <si>
    <t>Upgrade of the current deposition sytems</t>
  </si>
  <si>
    <t xml:space="preserve">38000000-5   </t>
  </si>
  <si>
    <t>Preparation of novel thin-film materials by magnetron sputtering</t>
  </si>
  <si>
    <t>RolleiMetric CDW</t>
  </si>
  <si>
    <t>48461000-7</t>
  </si>
  <si>
    <t>A digital photogrammetric software package which incorporates NAWE multi-image orientation software and PROMPT bundle adjustment software.</t>
  </si>
  <si>
    <t>Survey images orientation and bundle adjustment; 3D coordinates measurement; accuracy analysis.</t>
  </si>
  <si>
    <t>Liquid chromatograph (HPLC) with RI and UV detectors</t>
  </si>
  <si>
    <t xml:space="preserve">38432200-4  </t>
  </si>
  <si>
    <t>HPLC system comprising of HPLC pump, quaternary gradient system, degasser, autosampler, RI and UV/Vis detectors, column oven (heating at least to 80 °C), software for instrument control, data acquisition and their evaluation.</t>
  </si>
  <si>
    <t>Analyses of reaction mixture compositions, especially analyses of oxidation, amidation, esterification and transesterification reactions.</t>
  </si>
  <si>
    <t>Delivery of complete HPLC system, including SW, user training, installation at the site of delivery.</t>
  </si>
  <si>
    <t>Two-component injection machine</t>
  </si>
  <si>
    <t xml:space="preserve">42664000-8  </t>
  </si>
  <si>
    <t>42664100-9</t>
  </si>
  <si>
    <t>The two-component injection machine is intended for the production of plastic parts made up of two different types of plastics. It serves for the preparation of plastics (i.e. melting and homogenisation of the melted mixture) and the injection of this melted blend into the hollow part of the moulds. The machine is composed of two independently working plasticising and injection units and one closable unit with fixed and moving plates for the attachment of implements/instruments – i.e. the two-component injection moulds. A further component of the closable unit is a rotary fixation plate for the attachment of implements/instruments. The tempering unit, used for drying the plastic granulate is also an indivisible component of the unit.</t>
  </si>
  <si>
    <t>Research and Development into the field of two-component injection of thermoplastics.</t>
  </si>
  <si>
    <t>Complex delivery includes the two-component machine and implements, the appropriate control SW and drivers, and the interface for controlling the robot and the optimisation of the processes; as well as training in the use of the machine including a free-of-charge 36-month service period.</t>
  </si>
  <si>
    <t>Injection machine</t>
  </si>
  <si>
    <t>The injection moulding unit for the realisation of the technological injection of hollow plastic products by means of gaseous or meltage dosage (GIT technology), serves for the preparation of melted plastic mixtures, the injection of this meltage into the hollow parts of the moulds with the subsequent dosage of compressed gases which creates the hollows in the product. The machine is made up of an injection and plasticising unit, a closable unit for manipulating with implements (moulds) and equipment for the preparation and modification of gases (nitrogen). A tempering unit for the tempering of moulds and injection moulds is a further component of the machine.</t>
  </si>
  <si>
    <t xml:space="preserve">Research and Development into the field of the use of compressed gases for the production of hollow products. </t>
  </si>
  <si>
    <t xml:space="preserve">Complex delivery of the machine and ancillary equipment, the appropriate control SW and drivers, and the interface for controlling the robot and the optimisation of the processes; as well as training in the use of the machine including a free-of-charge 36-month service period. </t>
  </si>
  <si>
    <t>EMC Generator, including antenna</t>
  </si>
  <si>
    <t>This item represents the Measurement of High Frequency and Microwave Technology which will be used in the  VaVPi project and in the Cebia-Tech Centre for testing the electromagnetic resistance of electronic equipment according to the group of  ČSN EN 61000 norms and for research into the fields of classical and composite materials oriented on the testing of their behaviour under high intensity signals. It is planned for this item to acquire a  microwave signal generator with small phase interference and an oscillation range up to 40 GHz. The generator will be complemented by a set of high-performance amplifiers and wide/broad-band measuring antennas for the 30-1000 MHz, 1-18 GHz and 18-40 GHz bands. This trio of instruments composed of a generator, amplifier and antennas will serve to generate strong electrical fields (so-called “radiation resistance”), with electrical intensity values of at least 50 V/m. A further component of this item will also be the purchase of an electrostatic signal generator (ESD generator) and an EMI signal generator (i.e. immunity tester), in order to be able to conduct and to offer external subjects the testing of electrostatic resistance to electronic equipment and the resistance of electronic equipment to interference spread through (electrical) wiring. The EMI Generator shall be rounded out by the requisite accessories (e.g. interference networks, interference network probes, etc.).</t>
  </si>
  <si>
    <t>Research in the field of electonic devices electromagnetic resistance tests.</t>
  </si>
  <si>
    <t>No special requirements.</t>
  </si>
  <si>
    <t>A Vector Analyser up to 325 GHz</t>
  </si>
  <si>
    <t xml:space="preserve">This vector circuit analyser will be used for the measurement of passive as well as active, linear and non-linear equipment (up to four-gate). The vector circuit analyser will be equipped such that it will enable the performance of subsequent measurements without any other asccessories whatsoever. The vector circuit analyser will be equipped with connectors for direct access to the receiver and generator - including precision, phase-stabilised cables. The measurement of basic vf circuit parameters (S-parameters, depending on frequency as well as performance), time field measurement, amplifier and mixer dual-tone measurement (i.e. intermodulation distortion measurement ), and the measurement of the basic parameters of non-linear circuits: i.e. borderline points, one-decibel (JND) compression points, harmonic elements generated by measurement instruments, etc. The measurement of symmetrical and non-symmetrical electronic circuits, scalar and vector measurement of mixers with – and without access to connectors to local osscilators, and measurement of interference numbers dependent upon frequency. Each of the external frequency transformers must be equipped with a calibration probe set for the overall frequency band of the transformers. The tender will also include all of the requisite accessories and equipment needed for the connection of external frequency transformers to the actual circuit analyser. </t>
  </si>
  <si>
    <t>Research and development in the field of symetric and asymetric poly-gates.</t>
  </si>
  <si>
    <t>Optical Tables and Equipment</t>
  </si>
  <si>
    <t>This workplace is intended for research and development work in the field of THz technology (one table), and for general optical measurement in the field of visible light  and infra-red – up to 12 µm wavelength (second table) visualisation technology. The tabletops of the optical tables  must contain hydraulic vibration absorbers which are individually fine-tuned for each optical tabletop of the given dimensions, whereby the absolutely most effective damping of the most critical frequency vibrations and resonance. We require robust, glued, hexagonal internal structure with very limited relative motion values and deviations when exposed to stress/loading. The tabletops of the tables must have grid apertures with M6 threading with alphanumeric markings/designations. A distance of less than 13 mm from the edge of the (desktop) to the first aperture is required. We require pneumatic, self-levelling isolators. The workplace will be equipped with mount stands, brackets, sliding tables and special measurement instruments and equipment (e.g. lasers, spectrometers, photo-detector nodes, interpherometers, etc.), which will be specified in the technical requirement conditions.</t>
  </si>
  <si>
    <t>Research in the field of THz frequencies utilization in security technologies.</t>
  </si>
  <si>
    <t>The PCB dry process prototyping equipment  set with relevant accessories</t>
  </si>
  <si>
    <t>Circuit board plotter for the production of prototype PCB's and small series with a working area of about 220x300x20 mm, with the incl. process preparatory sw, high speed spindle motor up to 10 000 RPM, autom. milling width adjustment, autom. milling width adjustment, vacuum table, acoustic cabinet (machine hood) included, motorized Z-axis drive, pneumatic non-contact working depth limiter, exhaust system, and relevant accessories inclusive a basic tool set.</t>
  </si>
  <si>
    <t>The PCB prototyping and PCB small series production for research and innovation projects.</t>
  </si>
  <si>
    <t>Free service &amp; software upgrade during 3 years after instalation.</t>
  </si>
  <si>
    <t>Software package for electronic module schematics and PCB layout design</t>
  </si>
  <si>
    <t>The software package for electronic circuits schematic design, editing, PCB interconnection tracks layout generation and data exporting in standard formats applicable for the PCB prototyping equipment.</t>
  </si>
  <si>
    <t>Electronic module schematic design and corresponding PCB layout data generation.</t>
  </si>
  <si>
    <t xml:space="preserve">Analyzer of CO2, O2, CH4 </t>
  </si>
  <si>
    <t xml:space="preserve">38000000-5 </t>
  </si>
  <si>
    <t xml:space="preserve">Determination of gaseous products of microbial metabolism during biodegradability testing under aerobic and anaerobic conditions. Detection and quantification of volatile component present in plastics. </t>
  </si>
  <si>
    <t>Atomic absorption spectrometer</t>
  </si>
  <si>
    <t>Determination metallic analytes (including heavy metals) occurring in organic and inorganic samples.</t>
  </si>
  <si>
    <t>Dielectric spectroscopy of solid substances</t>
  </si>
  <si>
    <t xml:space="preserve">Determination of dielectric properties of composite materials. </t>
  </si>
  <si>
    <t>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</si>
  <si>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Electrophoresis</t>
  </si>
  <si>
    <t xml:space="preserve">Proteins and RNA, DNA fragments characterization. </t>
  </si>
  <si>
    <t>Electrometer</t>
  </si>
  <si>
    <t>Determination of current-voltage characteristic.</t>
  </si>
  <si>
    <t xml:space="preserve">Determination of elementary composition of organic and inorganic samples within range carbon to uranium. </t>
  </si>
  <si>
    <t>Testing specimens mold</t>
  </si>
  <si>
    <t xml:space="preserve">42642000-8 </t>
  </si>
  <si>
    <t xml:space="preserve">42670000-3 </t>
  </si>
  <si>
    <t>Injection molding of testing specimens made of highly filled polymeric systems.</t>
  </si>
  <si>
    <t xml:space="preserve">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t>
  </si>
  <si>
    <t xml:space="preserve">38430000-8 </t>
  </si>
  <si>
    <t>Measurement of absorbance in range of biological test as ELISA.</t>
  </si>
  <si>
    <t>Evaluation of molecular biology methods based on the gel electroforesis.</t>
  </si>
  <si>
    <t>Ultrasonic homogenizer</t>
  </si>
  <si>
    <t xml:space="preserve">38436700-7 </t>
  </si>
  <si>
    <t>Solution and dispersion preparation of polymers and nanoparticles</t>
  </si>
  <si>
    <t>Impedance analyzer with a liquid cell</t>
  </si>
  <si>
    <t xml:space="preserve">Determination of electric/dielectric characterisation of materials. </t>
  </si>
  <si>
    <t>Incubator with orbital shaker</t>
  </si>
  <si>
    <t>Device for incubation of microorganisms in dynamic mode.</t>
  </si>
  <si>
    <t>Incubator with controlled CO2 atmosphere.</t>
  </si>
  <si>
    <t>Cultivation of cell cultures.</t>
  </si>
  <si>
    <t>Fluorescent microscopy</t>
  </si>
  <si>
    <t>Observation of cell cultures using fluorescence technics.</t>
  </si>
  <si>
    <t>Planetary ball mill</t>
  </si>
  <si>
    <t xml:space="preserve">43414000-8 </t>
  </si>
  <si>
    <t>Fillers milling for filled systems preparation.</t>
  </si>
  <si>
    <t>Freeze dryer</t>
  </si>
  <si>
    <t xml:space="preserve">42500000-1 </t>
  </si>
  <si>
    <t xml:space="preserve">Device for freeze drying of the samples before their further analysis. </t>
  </si>
  <si>
    <t>Centrifuge</t>
  </si>
  <si>
    <t>Device will be used for separation of particles from relatively small volumes of suspensions in lab scale.</t>
  </si>
  <si>
    <t>Oil vacuum pump</t>
  </si>
  <si>
    <t xml:space="preserve">42521000-4 </t>
  </si>
  <si>
    <t>Vacuum source (degassing)</t>
  </si>
  <si>
    <t xml:space="preserve">Set of  optical microscope with polarized light option </t>
  </si>
  <si>
    <t xml:space="preserve">Oscillatory ball mill </t>
  </si>
  <si>
    <t xml:space="preserve">For obtaining small size (micrometer) of metal particles.  </t>
  </si>
  <si>
    <t>Osmometer</t>
  </si>
  <si>
    <t xml:space="preserve">Device for determination of molecular mass and osmolality  in water solutions and organic solvents. </t>
  </si>
  <si>
    <t xml:space="preserve">Device is intended for inspection of roughness, profiling and mapping of surfaces of materials and products in microscale.  </t>
  </si>
  <si>
    <t xml:space="preserve">
Transparent incubator
</t>
  </si>
  <si>
    <t xml:space="preserve">Device of incubation of microorganism in static mode and in presence of day light. </t>
  </si>
  <si>
    <t>Streaming potential device</t>
  </si>
  <si>
    <t>Surface characterization of materials</t>
  </si>
  <si>
    <t>Device for dynamic contact angle measurement</t>
  </si>
  <si>
    <t>Measurement of contact angle</t>
  </si>
  <si>
    <t>Gas pycnometer</t>
  </si>
  <si>
    <t>Determination of density of solids, powders and slurries</t>
  </si>
  <si>
    <t>Tap densimeter</t>
  </si>
  <si>
    <t>Bulk and tapped density measurements.</t>
  </si>
  <si>
    <t>Spincoater</t>
  </si>
  <si>
    <t>Schredder</t>
  </si>
  <si>
    <t xml:space="preserve">42675000-8 </t>
  </si>
  <si>
    <t>Material grinding</t>
  </si>
  <si>
    <t>Mold temperature control unit - heating-cooling device</t>
  </si>
  <si>
    <t xml:space="preserve">42943000-8 </t>
  </si>
  <si>
    <t>Temperature control for polymer processing devices.</t>
  </si>
  <si>
    <t>Temperature control during viscosity measurements.</t>
  </si>
  <si>
    <t>Thermostat</t>
  </si>
  <si>
    <t>Immersion cooler</t>
  </si>
  <si>
    <t xml:space="preserve">42943300-1 </t>
  </si>
  <si>
    <t>Cooling and heating of samples and specimens.</t>
  </si>
  <si>
    <t>Thermostatic chamber</t>
  </si>
  <si>
    <t xml:space="preserve">42510000-4 </t>
  </si>
  <si>
    <t>Stability study of polymeric samples.</t>
  </si>
  <si>
    <t>Thermostatic bath</t>
  </si>
  <si>
    <t>3D shaker</t>
  </si>
  <si>
    <t>Device of treatment of samples under defined conditions of leaching into liquid medium.</t>
  </si>
  <si>
    <t>Titrator</t>
  </si>
  <si>
    <t>Device for volumetric analysis of various compounds.</t>
  </si>
  <si>
    <t xml:space="preserve">Viscosity determination of  polymer solutions, colloids and gels. </t>
  </si>
  <si>
    <t>Measurement of mechanical properties under various temperature conditions.</t>
  </si>
  <si>
    <t>Notching device</t>
  </si>
  <si>
    <t>Testing samples treatment.</t>
  </si>
  <si>
    <t>Test specimen injection mold</t>
  </si>
  <si>
    <t>Testing specimens preparation via injection molding process.</t>
  </si>
  <si>
    <t>Co-extrusion line for rubber processing</t>
  </si>
  <si>
    <t xml:space="preserve">42640000-4 </t>
  </si>
  <si>
    <t xml:space="preserve">42642400-2 </t>
  </si>
  <si>
    <t>Laboratory preparation of elastomeric products.</t>
  </si>
  <si>
    <t>Micro-compounder</t>
  </si>
  <si>
    <t xml:space="preserve">42664100-9 </t>
  </si>
  <si>
    <t xml:space="preserve">42642500-3 </t>
  </si>
  <si>
    <t>Mixture of polymer blends and additioves into polymer material.</t>
  </si>
  <si>
    <t>Laboratory compounder</t>
  </si>
  <si>
    <t>Materials mixture</t>
  </si>
  <si>
    <t xml:space="preserve">The apparatus is intended for materials synthesis with the assistance of MW and for research of influence of MW parameters on the reaction systém. </t>
  </si>
  <si>
    <t>Cutter for testing specimens preparation</t>
  </si>
  <si>
    <t xml:space="preserve">42623000-9 </t>
  </si>
  <si>
    <t>Testing specimens preparation via cutting process.</t>
  </si>
  <si>
    <t>Computational nodes, rack, cabling</t>
  </si>
  <si>
    <t xml:space="preserve">30200000-1
</t>
  </si>
  <si>
    <t xml:space="preserve">30211100-2
</t>
  </si>
  <si>
    <t>At least eight computational nodes of HPC cluster. Computational node requirements: rack mounted case, dual CPU Intel X5690, DDR3 operational memory of at least 48GB, HDD at least 500GB. In addition to standard network interface 1Gbit/s nodes have to be connected using low-latency hihg-speed network at least 40 Gbit/s to support good scalability of parallel simulations.</t>
  </si>
  <si>
    <t>Computational nodes of HPC cluster for processing intensive numerical simulations supporting the CENTEM project.</t>
  </si>
  <si>
    <t>The part of delivery will be also parts for integration new nodes to the current cluster infrastructure, e.g. rack mounting parts and appropriate cables. Delivery with common warranty and on-site service for at least 3 years.</t>
  </si>
  <si>
    <t>Spectral resolution for the X-ray microtophograph</t>
  </si>
  <si>
    <t xml:space="preserve">33114000-2
</t>
  </si>
  <si>
    <t xml:space="preserve">33115000-9
</t>
  </si>
  <si>
    <t>Custom-made gratings specific for X-ray spectroscopy of selected atoms allowing non-invansive mapping of sample composition in 3D.</t>
  </si>
  <si>
    <t>Measurement of composition distribution in various porous and multi-phase structures, e.g., scaffolds, ceramics and catalysts.</t>
  </si>
  <si>
    <t>Will be installed in X-ray micro-tomograph C1-01.</t>
  </si>
  <si>
    <t>Accessories for devices (regulators, gas analysers, autoclave,...)</t>
  </si>
  <si>
    <t xml:space="preserve">38570000-1
</t>
  </si>
  <si>
    <t xml:space="preserve">38432100-3
</t>
  </si>
  <si>
    <t>Number of accessories, such as mass-flow controllers, back-pressure regulators, mixers of carrier gas and vapors, thermal conductivity or other gas composition analysers.</t>
  </si>
  <si>
    <t>Maintaining the gas mass flow no matter how high is the back-pressure or how the pressure varies. Analysis of  gas phase composition.</t>
  </si>
  <si>
    <t>Software LabView and LabView drivers for computer control.</t>
  </si>
  <si>
    <t>Laboratory autoclave for gas dispersive systems</t>
  </si>
  <si>
    <t xml:space="preserve">33191110-9
</t>
  </si>
  <si>
    <t xml:space="preserve">38436500-5
</t>
  </si>
  <si>
    <t>Laboratory autoclave of volume 1 to 2 liters designed for pressures up to 20 MPa equipped with stirrer, inlet and outlet ports and heated jacket.</t>
  </si>
  <si>
    <t>Autoclave will be used for preparation of foams, scaffolds and reactions in stirred-bed configurations.</t>
  </si>
  <si>
    <t>No other requirements.</t>
  </si>
  <si>
    <t>Jednotka dynamické gravimetrické sorpce par
Jednotka inverzní plynové chromatografie
Jednotka elektrochemické impedanční spektroskopie
Lisovací jednotka s nástrojem</t>
  </si>
  <si>
    <t xml:space="preserve">38434000-6
 </t>
  </si>
  <si>
    <t xml:space="preserve">38432210-7
</t>
  </si>
  <si>
    <t>Automated multi-vapor gravimetric sorption analyzer for advanced research applications in porous materials.
Surface energy analyzer for porous materials fabricated by nanotechnology.
Electrochemical impedance spectroscopy of polymer membranes.
Facilities fabrication of hydrogen fuel cells membrane electrodes assamblies.</t>
  </si>
  <si>
    <t>Water diffusivity measurement in porous media.
Surface energy measurement of  porous materials ( nanoparticles, fibres and thin films), with direct application for phase transitions research of polymers (glass transition).
Wide band with impedance measurement for  full ranges of DC and AC.
High temperature compacting of mixture of particles for electrodes.</t>
  </si>
  <si>
    <t>Delivery to the place of installation, installation, setting to operation, providing manuals and training at the place of installation. Common software and hardware compatibility of equipment and their accessories within each of the particular parts.</t>
  </si>
  <si>
    <t>Element analyzer</t>
  </si>
  <si>
    <t xml:space="preserve">38432000-2
</t>
  </si>
  <si>
    <t xml:space="preserve">38434000-6
</t>
  </si>
  <si>
    <t>Analyser is designed for quantitative determination of carbon, hydrogen, nitrogen and oxygen in organic substances and polymers.</t>
  </si>
  <si>
    <t>Quantitative element analysis of organic substances.</t>
  </si>
  <si>
    <t>Vláknový kontinuální laser o výkonu 400 W s příslušenstvím
Vláknový pulzní laser o výkonu 20 W s příslušenstvím
Chladicí systém k laserovým technologiím
Technologické příslušenství pro kW laserové zpracování
Odsávací a filtrační systém</t>
  </si>
  <si>
    <t xml:space="preserve">38636100-3
</t>
  </si>
  <si>
    <t>Laser technological systems (400W cw, 20 pw) for micromachining of materials. Technological accessories for 5 kW laser (welding, cutting, heat treatment). Central system for cooling and exhaustion.</t>
  </si>
  <si>
    <t xml:space="preserve">Research and development of prototypes and technologies for laser processing of workpieces. </t>
  </si>
  <si>
    <t>Delivery to the place of installation, installation, setting to operation, manuals nad training at the place of installation.</t>
  </si>
  <si>
    <t>Microwave continual exposure box with controlled atmosphere</t>
  </si>
  <si>
    <t xml:space="preserve">38300000-8
</t>
  </si>
  <si>
    <t>Micro - wawe continuous modular chamber for technological measurement MW exposition in atmosphere control and record sensor - based parameters. MW length min.1500mm, controlled power 2-4 kW, 10-100% , modular system MW box</t>
  </si>
  <si>
    <t xml:space="preserve">Research process geopolymerisation, polymerisation inorganic and organic matrices and composite systems in different mode MW exposition and in controlled atmosphere </t>
  </si>
  <si>
    <t>Delivery to the place of installation, installation, setting to operation, manuals and 5-day staff training at the place of installation.</t>
  </si>
  <si>
    <t>Solární simulátor třídy AAA
Mechanický profilometr s pneumatickým antivibračním stolkem</t>
  </si>
  <si>
    <t xml:space="preserve">38970000-5
</t>
  </si>
  <si>
    <t xml:space="preserve">38000000-5
</t>
  </si>
  <si>
    <t>Solar simulator for testing of thin film photovoltaic cells with the inclusion of device measuring the I-V characteristics needs to contain the light source of following properties: Xenon arc lamp 400 – 500W source included; intensity of illuminated area 100mW/cm2 ± 20%; uniform collimated light beam of dimensions at least 100mm x 100mm; performance requirements and spectral distribution of sunlight at global Air Mass 1.5 as defined in IEC 60904-9:2007 (Edition 2, Photovoltaic devices – Part 9: Solar simulator performance requirements), JIS C 8912-1998 (solar simulators for crystalline solar cells and modulus), ASTM E 927-05 (2005, Specification for solar simulation for terrestrial PV testing).To obtain the complete I-V measurement solution for photovoltaic cells the device has to contain  hardware and software tor measuring I-V characteristics and calculation of critical parameters of solar cells such as open circuit voltage, short circuit current, current density, cell efficiency, fill factor, atc.). Mechanical profilometer is used to measuring of the thin films thickness. For this purpose it has to contain following components and functions: vertical adjustment at least 0,1 nm in range ≥ 5 μm, repeatability of high of the step measuring at least 0,6 nm, motorized table shift in axes X, Y and rotation round Z axis, maximal film thickness at least 30 mm, 3D surface mapping, software for measuring of high of the step and surface roughness, black-and-white camera, pneumatic anti-vibration table, PC with 3 GB ram, 200 GB hdd, USB 2.0, 22´´ LCD display, Ethernet (RJ-45) port, operation system Win XP or Win 7.</t>
  </si>
  <si>
    <t>Solar simulator is used for testing of the solar cells parameters at standard test conditions. Mechanical profilometer is used to measuring of thickness of thin films deposited on different substrates and their surface relief.</t>
  </si>
  <si>
    <t>Device delivery to the place of fulfilment of tendering procedure, installation, start up procedure, operation manuals and operator training at submitter laboratories.</t>
  </si>
  <si>
    <t>Primární hybridní monochromátor
Sekundární monochromátor pro detektor PIXcel
Motorizovaný vzorkový nástavec
Sestava bodového detektoru
Duální rameno s protizávažím</t>
  </si>
  <si>
    <t>Primary hybrid monochromator, 4-bounce is used for a K-alpha2 line vawelength elimination of charakteristic X-ray radiation of X-ray tube anode. Secondary monochromator for PIXcel detector nad Cu radiation.  Multi-purpose sample stage with X, Y, Z axes movement. Proportional detector configuration is used together with the thin film attachment which is used for a measurement of thin films deposited on varius substrates, there is only a diffracted radiation from thin film recorded, not from the substrate. Dual arm with counterweight PIXcel and proportional detectors.</t>
  </si>
  <si>
    <t xml:space="preserve">Primary hybrid monochromator eliminates a K-alpha2 line vawelength  of charakteristic X-ray radiation of X-ray tube. Secondary monochromator eliminates a fluorescence radiation,  which is generated in samples during the measurement. Multi-purpose sample stage is used for an accurate sample position setting during the measurement, it can move in three perpendicular axes X, Y and Z. Proportional detector together with the thin film attachment allows to record the diffracted signal only from the thin film, not from the substrate. Dual arm with counterweight is used for a parallel mounting of two detectors, there is not need to interchange them for different mesuring methods    </t>
  </si>
  <si>
    <t>Delivery to the place of installation, installation, setting into operation, manuals and training at the place of installation. Common software and hardware compatibility of equipment and their accessories within each of the particular parts. The equipment can be delivered only by one supplier that was proved by expert repot. The selection procedure will be issued as a negotiation without publication.</t>
  </si>
  <si>
    <t>Coating accessories to HPDD laser system</t>
  </si>
  <si>
    <t>Accessories to FTIR spectrometer</t>
  </si>
  <si>
    <t>Assembly for mechanical testing of materials</t>
  </si>
  <si>
    <t>Measuring system for analyses of thermomechanical processes</t>
  </si>
  <si>
    <t>Assembly for nondestructive testing of materials</t>
  </si>
  <si>
    <t>Mechanical tester (scratch, indentation, wear)</t>
  </si>
  <si>
    <t>Laser micromachining system for photovoltaic applications</t>
  </si>
  <si>
    <t>Assembly of components for development of industrially applicable laser system for micromachining of materials in the extended research configuration – pulsed laser with accessories (beamsplitters, source, heat sink), scanning head (X-Y-Z) with control card and software, integrable laser 2D sensor of distance and surface profile, videocamera, case with rotation or sliding table, 2D motorized positioning of the table, control computer, ...</t>
  </si>
  <si>
    <t>Motorised microscope</t>
  </si>
  <si>
    <t>38513100-5</t>
  </si>
  <si>
    <t>38510000-3</t>
  </si>
  <si>
    <t>Motorised microscope for fully automated multi-fluorescence 3-D time-lapse
    imaging or for combination of fluorescence time-lapse imaging with phase contrast. Multiport architecture. Detection of multiple fluorescence signals. Modular motorisation.</t>
  </si>
  <si>
    <t>Automated multi-fluorescence 3-D time-lapse
    imaging.</t>
  </si>
  <si>
    <t>Compatible with  Olympus CellR system, components of which are already in use at Dpt of Biology.</t>
  </si>
  <si>
    <t>33152000-0</t>
  </si>
  <si>
    <t>38434540-3</t>
  </si>
  <si>
    <t xml:space="preserve">38434540-3 </t>
  </si>
  <si>
    <t>High resolution mass spectrometer enables identification and quantification of various compounds based on measurement of their mass spectra. The high resolution increases accuracy and precision of the identification significantly. The instrument will be configured for the high-precision analysis of proteins and peptides. It requires instrument combination with liquid chromatography and nanoelectrospray ionization.</t>
  </si>
  <si>
    <t>The instrument will be used universally in number of proteomic applications in both basic research (protein profiling, protein-protein interaction studies, characterization of protein posttranslation modifications) as well as in applied molecular oncology (discovery of proteins with potential diagnostic and therapeutical use).</t>
  </si>
  <si>
    <t>software for instrument control and data evaluation, at least two years warranty including free service, training course, availability of post-warranty  service</t>
  </si>
  <si>
    <t>Mass spectrometer</t>
  </si>
  <si>
    <t xml:space="preserve">Mass spectrometer will be primarily configured for targeted quantification of selected proteins, peptides and low-molecular weight compounds in large number of biological samples. The ability of operation in "selected/multiple reaction monitoring" mode is thus required in a combination with liquid chromatography and nanoelectrospray ionization. </t>
  </si>
  <si>
    <t>The instrument will be used in targeted applications in both basic research (targeted quantification of selected proteins, peptides and their variants to study their biological roles) as well as in applied molecular oncology (determination of proteins, peptides and low-molecular weight compounds in sets of clinical samples).</t>
  </si>
  <si>
    <t>Inverted motorized fluorescence Microscope for live cell imaging</t>
  </si>
  <si>
    <t xml:space="preserve">38510000 - 3  </t>
  </si>
  <si>
    <t xml:space="preserve">38513100 - 5  </t>
  </si>
  <si>
    <t>Inverted fluorescent microscope contains the unit for imaging of living mammalian cell cultures. The equipment is fully motorized to automatically display the observed structures in all three axes X,Y,Z. The microscope contains equipment for TIRF (Total internal reflection fluorescence). The microscope contains the light source and filters enabling independent detection of three different fluorochromes. The equipment contains the devices for image analysis and deconvolution.</t>
  </si>
  <si>
    <t>The equipment will be used for observation of living mammalian cells using light and fluorescence microscopy. The equipment will be used to detect fluorescent proteins (GFP, RFP). The equipment will be used for the study of localization and interactions of proteins.</t>
  </si>
  <si>
    <t>Bench top flow cytometer</t>
  </si>
  <si>
    <t>Flow cytometer is a device for counting and examining microscopic particles, such as cells and chromosomes, by suspending them in a stream of fluid and passing them by an electronic detection apparatus. It allows simultaneous multiparametric analysis of the physical and/or chemical characteristics of up to thousands of particles per second.</t>
  </si>
  <si>
    <t xml:space="preserve">Bench-Top Flow Cytometer is designed to analyze the cells and particles using optical measurements and fluorescence intensity. This equipment will be used to analyze cell cycle, apoptosis and detection of cellular proteins using antibodies and analysis of fluorscent microparticles. </t>
  </si>
  <si>
    <t>at least two years warranty including free service, training course, availability of post-warranty  service,</t>
  </si>
  <si>
    <t>Flow cytometer and cell sorter</t>
  </si>
  <si>
    <t xml:space="preserve">Cell sorter is a specialized type of flow cytometer which provides a method for sorting a heterogeneous mixture of biological cells into two or more containers, one cell at a time, based upon the specific light scattering and fluorescent characteristics of each cell. It is a useful scientific instrument, as it provides fast, objective and quantitative recording of fluorescent signals from individual cells as well as physical separation of cells of particular interest. </t>
  </si>
  <si>
    <t xml:space="preserve">Cell sorter will be used for multiparametric analysis and sorting of fixed or living cells. It will be used for separation of specific populations of cancer cells e.g. cancer stem cells. </t>
  </si>
  <si>
    <t>Macromolecular single crystal diffraction system</t>
  </si>
  <si>
    <t>38530000-9</t>
  </si>
  <si>
    <t>Full system for in-house laboratory diffraction experiment optimised for macromolecular monocrystal samples. System consists of: X-ray source based on rotating anode enabled measurements at two different wavelengts, two area detectors  with appropriate 3 or 4 circle goniometers, low-temperature systems for work at cryo-conditions, robotics for sample cryo-manipulation.</t>
  </si>
  <si>
    <t>see annotatiton</t>
  </si>
  <si>
    <t>Free service and upgrade during warranty period</t>
  </si>
  <si>
    <t>Analytical Transmission Electron Microscope</t>
  </si>
  <si>
    <t>38511200-2</t>
  </si>
  <si>
    <t xml:space="preserve">Transmission electron microscope (TEM) with 200 kV accelerating voltage and LaB6 electron gun, and with scanning transmission electron mode (STEM). The microscope will be equipped with energy-dispersive X-ray micoanalysator (EDS) for measuring the chemical composition of materials in micro volumes. This equipment enables implementation of experimental technique known as analytical transmission electron microscopy. This technique is fundamental for studying the materials mikrostructure in the micro and nano scale regions. It facilitates the understanding of rules which obey the effect taking place in materials, crucial for their application potentials. The acquired knowledge will be used to improve the properties of materials already in use and for innovation and novel materials preparation.
Basic technical parameters of the equipment are:
 -  minimal point resolution 0.28 nm
 - minimal line resolutioní 0.15 nm
 - spherical abberation (max.) 1.4 mm
 - chromatic abberation (max.) 1.8 mm
 - magnification range at least 50 – 800 000 times
 -  STEM mode
. -  EDS analyzer with light elements (C, N, O) detection ability. 
</t>
  </si>
  <si>
    <t xml:space="preserve">hybrid mass spectrometer with Orbitrap </t>
  </si>
  <si>
    <t>hybrid mass spectrometer equipped with linear ion trap and Orbitrap mass analyzer including necessary accessories (electrospray ionization, nanosprey, on-line liquid chromatograph, control and evaluation softwares etc.)</t>
  </si>
  <si>
    <t>Metrology SPM</t>
  </si>
  <si>
    <t>Scanning probe microscopy (SPM) attached to a combined laser interferometer</t>
  </si>
  <si>
    <t>NIR/VIS/UV (VUV) spectroscopic ellipsometers</t>
  </si>
  <si>
    <t>33114000-2</t>
  </si>
  <si>
    <t>Spectroscopic facilities covering the broad range from FIR to VUV. Transmission, reflectance, scattering andluminescence techniques, mostly with a high spatial resolution provided by microscopic and tip-assisted techniques. Studies of (polarization-dependent) response of materials and nanosystems at optical frequencies, aiming at their vibrational and electronic structure.</t>
  </si>
  <si>
    <t>Measurement of optical qualities</t>
  </si>
  <si>
    <t>Hybrid FT Mass Spectrometer</t>
  </si>
  <si>
    <t xml:space="preserve">Instrument with a combination of a linear ion trap and a mass spectrometer with a Fourier transformation (FT-MS). Instead of a ICR cell placed in a strong  magnetic field of a super-conductive magnet as it has been used in the FT-MS system, trap equipped with a cell in the electrostatic field. At the 1 Hz scan frequency (1 scan per second) a trap giving resolutions up to 100 000 with a mass measurement accuracy better than 2 ppm (usually sub-ppm), which is oppositely to the hybrid TOF systems given in a wide dynamic range also for the ions in MS/MS and MSn spectra. The advantage against FT-ICR is also the absence of a magnet and thus, cheaper running and easy maintenance. The main reason for the use of a linear ion trap detector is its extremely high sensitivity and accuracy of measured molecular masses, and the possibility of application to gain information about both the structure of individual precursors of metabolic pathways and the target metabolites. </t>
  </si>
  <si>
    <t>Q-LIT mass spectrometer</t>
  </si>
  <si>
    <t>hybrid mass spectrometer equipped with linear ion trap and quadrupoles mass analyzer including necessary accessories (electrospray ionization, nanosprey, on-line liquid chromatograph, nitrogen generator with air compressor, control and evaluation softwares etc.)</t>
  </si>
  <si>
    <t>Spinning disc and TIRF microscope</t>
  </si>
  <si>
    <t>Microscope equipped with spinning disc for imaging of very fast processes in living cells and with TIRF module for imaging of very small structures in living and fixed cells.  Lasers will be selected particularly for imaging of most frequently used fluorescent proteins, such as EGFP, YFP and mCherry. Microscope will be also equipped with objectives corrected for water immersion and with software allowing to track objects in large or moving cells.</t>
  </si>
  <si>
    <t>Electronics and cryoprobe for a 600 MHz spectrometer</t>
  </si>
  <si>
    <t xml:space="preserve">38433100-0  </t>
  </si>
  <si>
    <t>NMR spectroscopy is one of the most important methods for the studies of the 3D molecular structure at the atomic level; it allows to study also molecular dynamics. The sensitivity of the method increases with the magnetic field; the magnetic field corresponding to 600 MHz represents a routine instrument in the biomolecular field.</t>
  </si>
  <si>
    <t xml:space="preserve">mass spectrometer for analysis of post-translational modifications of proteins including 2D liquid chromatography </t>
  </si>
  <si>
    <t>instrument for identification and characterization of post-translational protein modifications - combination of ion trap and 2D liquid chromatography</t>
  </si>
  <si>
    <t xml:space="preserve">Scanning Electron Microscope with Focused Ion Beam with 4 nanomanipulators and photon detectors </t>
  </si>
  <si>
    <t>38511000-0</t>
  </si>
  <si>
    <t>Facility for novel methods for lithographic fabrication and manipulation of nanostructures combining Scanning Electron Microscope and Focused Ion Beam Source (i.e. “Dual Beam”) equipped with 4 nanomanipulators (and photon detectors); Scanning Probe Microscopy for Fabrication of Nanostructures by local anodic oxidation and other methods.</t>
  </si>
  <si>
    <t xml:space="preserve">Confocal microscope </t>
  </si>
  <si>
    <t>Confocal microscope equipped for imaging of living cells, such as oocytes, embryos and tissue culture cells. Microscope will be equipped with an environmental incubator for maintaining stable temperature and level of CO2 during experiments. Lasers will be selected particularly for imaging of most frequently used fluorescent proteins, such as EGFP, YFP and mCherry. Microscope will be also equipped with objectives corrected for water immersion and with software allowing to track objects in large or moving cells.</t>
  </si>
  <si>
    <t>Observation and recording of vital processes in real time on the level of cells, tissues, organs and animal</t>
  </si>
  <si>
    <t>X-Ray Diffractometer + Goebble mirror for HR spectra acquisition + database + high temperature chamber</t>
  </si>
  <si>
    <t>33111000-1</t>
  </si>
  <si>
    <t>X-Ray Diffractometer equipped with Goebble mirror for HR spectra acquisition and JCPDS diffraction data database. In order to be able to observe temperature-dependent processes, a high temperature and low temperature chambers are planned as parts of the system.</t>
  </si>
  <si>
    <t>Flow cytometer with chromosome sorter</t>
  </si>
  <si>
    <t xml:space="preserve">38434510-4  </t>
  </si>
  <si>
    <t xml:space="preserve">The apparatus is able to sort cells and chromosomes. </t>
  </si>
  <si>
    <t>SEM observation / lithography</t>
  </si>
  <si>
    <t>Complex microscopy and analysis of surfaces, (ultra)thin films and micro/nanostructures mostly ex situ monitoring of semi-products prepared in individual steps of technologies available at CEITEC or outside. Microscopy provided by an advanced electron beam microscopy and top scanning probe techniques. Analysis based on the key surface science methods like XPS, AES and SIMS. Utilizing ion beam sputtering in surface cleaning and depth profiling of (ultra)thin films. Possibility of simple e-beam lithography.</t>
  </si>
  <si>
    <t>TERS+uRAMAN+photoluminiscence</t>
  </si>
  <si>
    <t>38430000-8</t>
  </si>
  <si>
    <t>Gathering Information on optical qualities</t>
  </si>
  <si>
    <t>High-throughput sequencer</t>
  </si>
  <si>
    <t xml:space="preserve">38434500-1  </t>
  </si>
  <si>
    <t>Massive paralel sequencing system capable to read long contiguos sequences.</t>
  </si>
  <si>
    <t>Test machine with high temperature vacuum chamber and strain gauges</t>
  </si>
  <si>
    <t xml:space="preserve">Determination of mechanical and fracture mechanical characteristics of advanced metallic materials for high temperature application is possible only with test machine enabling loading in intert atmosphere and/or vacuum at temperatures up to 1200°C and if needed at higher temperatures. Similar machine is not available in Czech Republic. Similar test in atmosperic furnaces are connected with problems of oxidation and sample change during the test procedures and also problems of exact deformation measurements. </t>
  </si>
  <si>
    <t>Determining the mechanical characteristics and fracture mechanics of advanced metallic materials</t>
  </si>
  <si>
    <t>Liquid chromatography system with high resolution MS detector  Q-TOF</t>
  </si>
  <si>
    <t>38432200-4</t>
  </si>
  <si>
    <t>Liquid chromatography in combination with MS detection is the basic metabolomic technique together with direct NMR and MS spectrometry, and GC and CE in combination also with MS. LC-MS system with Q-TOF is highly sensitive with rapid and accurate mass measurement.</t>
  </si>
  <si>
    <t>Axial-torsion testing system</t>
  </si>
  <si>
    <t>In the development of new materials and in the design of machines and equipment produced using new materials subjected in service to multiaxial variable loading it is necessary to know their parameters and to study the response of these materials in service-like loading situations. Axial-torsion testing system represents one of the most demanding systems allowing to test material samples in combined loading in tension-compression and simultaneous torsion in a wide interval of temperatures up to temperature 1400 C. It allows to acquire data necessary for assessment of fatigue properties of materials in complicated loading conditions. The system is controlled by a special digital control unit, which coordinates loading channels and works in close loop regime. Personal computer is used for entering input parameters and for collecting and  storing output data. The maximum force is +- 100 kN and torque +-1100 Nm. System is equipped with a high temperature furnace, load cell for axial force and torque and combined extensometers for axial and torsion strain in a wide interval of temperatures. The system is also equipped with a powerfull software with application programms for performing special tests in the domain of fatigue and plastic deformation of materials. It is a unique equipment absent in any materials research centre in the Czech Republic. Contains 1x axial-torsion testing system.Total 1 piece.</t>
  </si>
  <si>
    <t>System for measurement of .electrical, magnetic, transport, thermal properties of nanomaterials and nanostructures in the temperature range 4-300 K in the applied transversal or longitudinal magnetic field 0-9 T on the sample.</t>
  </si>
  <si>
    <t>This universal measurement system enables to measure basic physical, i.e. electrical, magnetic, transport, thermal, properties of nanomaterials and nanostructures in the temperature range 4-293 K in the applied transversal or longitudinal magnetic field 0-9 T on the sample. To regulate the sample temperature in the range 4-293 K as well as for reaching of the maximal field of 9 T in a superconducting magnet no daily supply of liquid helium is needee, i.e. so called closed cycle system is used.</t>
  </si>
  <si>
    <t>Confocal microscope for CLSM applications</t>
  </si>
  <si>
    <t>Confocal microscopy enables high resolution imaging of fluorescence labelled objects. High resolution is achieved by scaning fluorescence exclusively from a focused plane. This is achieved by using lasers as a source of excitation light and photomultiplier coupled with a pinhole, which filters out the emission ligh comming from unfocused planes. Confocal laser-scanning mikroscopy produces series of optical slices through the sample that are reconstructed to a complete high-resolution image using a specialized software.</t>
  </si>
  <si>
    <t>Universal chemical and protein diffractometer + X-ray and optical protein scanner</t>
  </si>
  <si>
    <t>Full  universal system for in-house laboratory diffraction experiment with monocrystal samples for study of biomacromolecules as well as small "chemical" molecules. System consists of: X-ray source based on sealed tubes enabling measurement at two different wavelengts, CCD detector  with  4-circle goniometer, low-temperature system for work in cryo-conditions + X-ray scanner for in-situ control of single crystal difraction properties in growing media (stage of screening and optimisation of crystallization conditions)</t>
  </si>
  <si>
    <t>Combined AFM / inverted optical microscope</t>
  </si>
  <si>
    <t>Combination of optical inverted microscope with atomic force microscopy</t>
  </si>
  <si>
    <t>Semiconductor characterization system</t>
  </si>
  <si>
    <t>The research will focus on the characterization, modelling, simulation, defect diagnostics of semiconductor materials and nanostructures and on a development of advanced measurement methods. Lab will work on assessment of quality and reliability indicators of perspective materials (passive and active) for nanoelectronics applications. This research of device reliability will be supported by noise and dielectric spectroscopy, by measurement of local optical and optoelectronic characteristics in the near field region.</t>
  </si>
  <si>
    <t>measurement of local optical and optoelectronic characteristics in the near field region.</t>
  </si>
  <si>
    <t>Cell analysis system</t>
  </si>
  <si>
    <t>Flow cytometer with advanced microscopy capacities. Allows for detailed analysis of cells by optical and multichannel fluorescent microscopy including subcellular localization of fluorescent signals. Allows analysis of several hundred cells per second.</t>
  </si>
  <si>
    <t>SNOM</t>
  </si>
  <si>
    <t>Complex microscopy and analysis of surfaces, (ultra)thin films and micro/nanostructures mostly ex situ monitoring of semi-products prepared in individual steps of technologies available at CEITEC or outside. Microscopy provided by an advanced electron beam microscopy and top scanning probe techniques. Analysis based on the key surface science methods like XPS, AES and SIMS. Utilizing ion beam sputtering in surface cleaning and depth profiling of (ultra)thin films.</t>
  </si>
  <si>
    <t>System for mutation detection and quantification with nucleic acid mass spectrometry</t>
  </si>
  <si>
    <t>High-sensitive DNA mutation/polymorphism detection systém based on MASS spectrometry analysis of nucleic acids.</t>
  </si>
  <si>
    <t>Diffractometer for planar structures</t>
  </si>
  <si>
    <t>Diffractometer for complex structural analysis of nanostructured materials and 2D – 0D nanostructures</t>
  </si>
  <si>
    <t>Structural Analysis</t>
  </si>
  <si>
    <t>SNP chip analyzer system</t>
  </si>
  <si>
    <t>Whole genome SNP analysis based on species-specific chips</t>
  </si>
  <si>
    <t>FTIR microscope</t>
  </si>
  <si>
    <t>FTIR spectrophotometer with extension unit, the possibility of determining the IR spectra of the minimum surface material</t>
  </si>
  <si>
    <t>confocal laser scanning microscope</t>
  </si>
  <si>
    <t>CLSM enabling the study of localization of fluorescent signals in living objects like roots and meristems, 3D reconstruction</t>
  </si>
  <si>
    <t>free service and upgrade during warranty period</t>
  </si>
  <si>
    <t>Real-time microfluidic PCR cycler</t>
  </si>
  <si>
    <t xml:space="preserve">38951000-6  </t>
  </si>
  <si>
    <t>High-throughput real-time PCR system for microfluidic assay plates. A unique system of distribution of samples and reagent by microcapillars along with a very small reaction volume allowing significant cost reduction for large scale projects using qPCR methodology. Highly accurate quantification of gene copy numbers due to the possibility of parallelism and multiple sample analysis.</t>
  </si>
  <si>
    <t>quantification of gene copy numbers due to the possibility of parallelism and multiple sample analysis.</t>
  </si>
  <si>
    <t>AFM microscopy system for nanobiointeractios</t>
  </si>
  <si>
    <t>AFM systém with unique modulation of the scanning tip, providing high-resolution at molecular level in solution</t>
  </si>
  <si>
    <t>Creep facility with precise lever mechanism.</t>
  </si>
  <si>
    <t xml:space="preserve">42942200-3  </t>
  </si>
  <si>
    <t xml:space="preserve">Max load 30kN. Facility will be equipped by vacuum furnace and grips up to 1200°C. </t>
  </si>
  <si>
    <t xml:space="preserve">42942000-1  </t>
  </si>
  <si>
    <t xml:space="preserve">Max load 30kN. Facility will be equipped by furnace with protective atmosphere and grips up to 1600°C. </t>
  </si>
  <si>
    <t>Low temperature (He) electrical and magnetic transport measurement system</t>
  </si>
  <si>
    <t xml:space="preserve">2D GE – IEF, electrophoresis, scanners, image analysis, spot cutter, in-gel digestion </t>
  </si>
  <si>
    <t xml:space="preserve">38432000-2  </t>
  </si>
  <si>
    <t>Separation of complex mixtures of proteins using IEF and SDS-PAGs, dyes visualization, digital image, finding the differentially expressed spots, the lopping off of the gel and preparation of proteolytic grafts for subsequent MS identification of proteins contained in the selected spots.</t>
  </si>
  <si>
    <t>TEM and SEM sample preparation unit (ion polisher for TEM foils, ion polisher for bulk SEM specimens and Electrolytical polisher for TEM foils).</t>
  </si>
  <si>
    <t>38519000-6</t>
  </si>
  <si>
    <t>Ion polisher for TEM foils, ion polisher for bulk specimens and electrolytical polisher for TEM foils. All pieces of equipment serve for the preparation of specimens either for TEM (1+3) or for SEM (2).</t>
  </si>
  <si>
    <t>TA System with a mass spectrometer for analysis of evolved gases (max. temp. 2000°C, vaccum, inert and reactive atmospheres)</t>
  </si>
  <si>
    <t>Thermal analyser TG/DTA for thermoanalysis of ceramic particulate materials in the temp. range of 25-2000 °C and in driven atmosphere; sample mass 25 mgů mass spectrometric detection of evaluated gasses</t>
  </si>
  <si>
    <t>E-beam evaporator</t>
  </si>
  <si>
    <t>Thin film deposition by physical and chemical methods</t>
  </si>
  <si>
    <t>Calorimetric system</t>
  </si>
  <si>
    <t>Fully automated isothermal calorimeter with ultrasmall working cell</t>
  </si>
  <si>
    <t>ALD</t>
  </si>
  <si>
    <t>Mass Spectrometer - GC/TOF</t>
  </si>
  <si>
    <t>High-resolution mass spectrometer with mass accuracy below 2 ppm with preseparation of mixtures by gas chromatography</t>
  </si>
  <si>
    <t>Flow cytometer</t>
  </si>
  <si>
    <t xml:space="preserve">38636000-2  </t>
  </si>
  <si>
    <t>Benchtop fully digital flow cytometer with three laser based excitation light sources. Detectors enabling up to eight color detection plus side and forward scatter measurments. Intgrated fully automized quality control systém, automated instrument cleaning. Manual and automatized sample vials loading, low sample volume technology (sample volume less than 50uL). Software for data nalysis (including eight-color analysis).</t>
  </si>
  <si>
    <t>Multichannel SPR system</t>
  </si>
  <si>
    <t xml:space="preserve">38430000-8  </t>
  </si>
  <si>
    <t>Multichannel (36) SPR biosensor systém for affinity studies of biomolecules, flow-through design, parallel analysis of samples</t>
  </si>
  <si>
    <t>Vacuum FTIR, microscope, accessories</t>
  </si>
  <si>
    <t>Magnet for a 500 MHz spectrometer and other accessories</t>
  </si>
  <si>
    <t>A modern shielded magnet enables to place the instrument in a smaller room.</t>
  </si>
  <si>
    <t>NIR/VIS/UV/(VUV) transmission and reflectance spectrometers</t>
  </si>
  <si>
    <t xml:space="preserve">Axial-torsional servo-all-electric test system  </t>
  </si>
  <si>
    <t>This device enables testing of fatigue life of middle-sized spesimens under combined push-pull/torsion loading mode up to 10 kN at the room temperature . These rather fast and low-costs tests are very useful not only  for basic and applied research but also to multi-axial fatigue characteristics needed to  fatigue strength design of engineering structures.</t>
  </si>
  <si>
    <t>UV Maskless lithography system</t>
  </si>
  <si>
    <t>38636000-2</t>
  </si>
  <si>
    <t>Resist mask preparation for fabrication of nano and microstructures with ultimate dimensions below 50 nm. Includes resist spin coating facility, complete photolithography setup and electron beam lithography / shared by CEITEC users, open facilities</t>
  </si>
  <si>
    <t>Catalytic flow reactor with MS analysis of reactants in the temp. range of 0-1000 °1C a pressure 0-0.1 MPa</t>
  </si>
  <si>
    <t>Catalytic reactor, with mass spectrometric product detection; capable of temperature programmed oxidation (TPO), temperature programmed reduction (TPR) and temperature programmed desorption (TPD) of ceramic catalytic materials</t>
  </si>
  <si>
    <t>Inductively coupled plasma (time-of-flight) mass spectrometry ICP MS TOF</t>
  </si>
  <si>
    <t xml:space="preserve">38434000-6  </t>
  </si>
  <si>
    <t xml:space="preserve">Mass spectrometr with ionization by inductively coupled plasma and mass detection by time-of-flight </t>
  </si>
  <si>
    <t>Oscilloscopes DSA9000 or equivalent</t>
  </si>
  <si>
    <t>Oscilloscopes for meassurement and testing of parameters of serial buses like Ethernet, ProfiNet, Profibus and other</t>
  </si>
  <si>
    <t>Capillary electrophoresis with LIF and MS</t>
  </si>
  <si>
    <t>Capillary electrophoresis is separation technique for analysis of ionogenic compounds. Applications include analysis of biological samples, environmental analysis, industry applications etc. Separation system includes combination of LIF and mass spectrometric (ion trap) detectors enabling very low detection limits.</t>
  </si>
  <si>
    <t>Microtomograph with an in-situ micro tensile test</t>
  </si>
  <si>
    <t>Computer nano (micro) tomography is a non-destructive method exploiting x-ray technique for volume picture of internal structure of materials. The equipment consists of x-ray machine with a chamber for specimen, efficient power-station and/or computer cluster, control and evaluation software. The equipment will enable 3D quantification of damage processes in situ (thanks to microtester) or post mortem.</t>
  </si>
  <si>
    <t>Mass Spectrometer with laser desorption and photoionization</t>
  </si>
  <si>
    <t xml:space="preserve">38636100-3  </t>
  </si>
  <si>
    <t>Tunable laser with pulse length 100 fs, pulsed UV laser with energy above 100 microJ/pulse and frequency above 1 kHz, optical bench</t>
  </si>
  <si>
    <t>liquid chromatograph</t>
  </si>
  <si>
    <t xml:space="preserve">equipment consisting of autosampler, gradient pump, detectors and fractionator </t>
  </si>
  <si>
    <t>Confocal microscope</t>
  </si>
  <si>
    <t>Standard equipment of cellular laboratory crucial for evaluation of nervous tissue from experimental models and will be used by in situ proteomics and in situ hybridization</t>
  </si>
  <si>
    <t>Laser capture microdissection</t>
  </si>
  <si>
    <t>Laser capture microdissection - a method of cutting out individual cells or tissue from the precincts of tissue specimens. The system is used to obtain samples such as tumor cells from solid tissue specimens. The sample is not contaminated with impurities of other cells.</t>
  </si>
  <si>
    <t>Laser capture microdissection - a method of cutting out individual cells or tissue</t>
  </si>
  <si>
    <t>High-density DNA microarray system</t>
  </si>
  <si>
    <t>Complete system for glass-slide based microarrays (oligonucleotide, protein, etc.) including scanner, hybridization oven and basic software.</t>
  </si>
  <si>
    <t>Navigation unit</t>
  </si>
  <si>
    <t xml:space="preserve">38110000-9 </t>
  </si>
  <si>
    <t>Accelerometer and gyroscope data fusion based precise navigation unit.</t>
  </si>
  <si>
    <t>Phytotron (walk-in growth chamber)</t>
  </si>
  <si>
    <t>Walk-in chambers with tightly regulated climatic conditions (light, temperature, humidity, concentration of CO2) that allow cultivation of plants under defined conditions.</t>
  </si>
  <si>
    <t>System for deposition of thin layers</t>
  </si>
  <si>
    <t>Fluorescent microscope</t>
  </si>
  <si>
    <t xml:space="preserve">Confocal microscope with fluorescence analysis and image interpretation. </t>
  </si>
  <si>
    <t>Real-time PCR cycler with HRM</t>
  </si>
  <si>
    <t>Real-time PCR system with support for High Resolution Melting analysis. Device for real-time quantitative PCR and the HRM (high-resolution melting ") analysis. Format 96-hole plates, strips and 96x 0.1 ml tubes. Support for "Fast" PCR - fast PCR course completion within 40 minutes. Working with small volumes of reagents (10 ul / reaction). Working with different fluorescence detectors: SYBR ® Green I, FAM ™, VIC ™, JOE ™, NED ™, Tamra ™, ROX ™, Texas Red ®, Cy3 ™, Cy5 ™. Simultaneous recording of all available fluorophores with edit settings and re-analysis after completion of the course. Support for high-resolution melting. Support for genotyping using end-point SNP analysis.</t>
  </si>
  <si>
    <t>real-time quantitative PCR and the HRM (high-resolution melting ")</t>
  </si>
  <si>
    <t>Electronic measurement components</t>
  </si>
  <si>
    <t>38410000-2</t>
  </si>
  <si>
    <t>Measurement of transport properties of samples</t>
  </si>
  <si>
    <t>Induction-coupled plasma mass spectrometer</t>
  </si>
  <si>
    <t>Determination of a wide range of elements in concentrations lower than ng/L. Detection limits of this method are markedly lower than in AAS method.</t>
  </si>
  <si>
    <t>capillary electrophoresis (8 capillary)</t>
  </si>
  <si>
    <t>Automatic eightcapillary genetic analyser for the separation of nucleic acids.</t>
  </si>
  <si>
    <t>Fluorescence scanner</t>
  </si>
  <si>
    <t>Fluorescence imaging of surfaces, resolution under 5 um, multi-laser excitation</t>
  </si>
  <si>
    <t>Linear-Torsion All-Electric Test Instrument</t>
  </si>
  <si>
    <t>This system serves for thermo-mechanical biaxial tests of wires and cylindrical specimens made of shape-memory materials. This equipment is necessary for an identification of proper temperature and strain parameters of shape-memory actuators, stents and other components of advanced medical devices based on the shape-memory effect.</t>
  </si>
  <si>
    <t>RIE resist stripper</t>
  </si>
  <si>
    <t xml:space="preserve">Plasmachemical processes for plasma etching or plasma enhanced chemical vapor deposition (PECVD). </t>
  </si>
  <si>
    <t>Stopped-flow spectrometer with UV-VIS, fluo and CD detector</t>
  </si>
  <si>
    <t>Automated stopped-flow reaction analyser with comprehensive absorption and total fluorescence capability, 20μl observation cell</t>
  </si>
  <si>
    <t>96-capillary sequencer</t>
  </si>
  <si>
    <t>96-capillary instrument for automatic capillary sequencing and fragment analysis of nucleic acids. The instrument can work with both 96-well and 384-well microplates and is equipped with automatic polymer loading. Instrument is capable of sequence analysis of fragments at least 1000bp at length, can use at least 5 different fluorophores for fragment analysis and achieves speeds up to 500bp sequenced in 35 minutes. The instrument can run both fragment and sequencing analyses at the same time. Including software for data analysis.</t>
  </si>
  <si>
    <t>Real-time PCR</t>
  </si>
  <si>
    <t>Enables quantification of nucleic acids by various protocols.</t>
  </si>
  <si>
    <t>Local data storage, workstations and software for basic next-gen sequencing data analysis</t>
  </si>
  <si>
    <t>48823000-3</t>
  </si>
  <si>
    <t>Infrastructure for temporary data storage and basic data analysis. Data storage server with minimal storage capacity 48 TB   1.500.000 CZK
30 workstations including OS and scientific SW (statistics, biological sequence manipulation and visualisaation, image analysis) 50.000 CZK each</t>
  </si>
  <si>
    <t>Nanodeposition system for protein chips</t>
  </si>
  <si>
    <t>Immobilisation of biomolecules, &lt;1 um resulution, environmental chamber, ink-jet based</t>
  </si>
  <si>
    <t>Laser Si and ceramic processing</t>
  </si>
  <si>
    <t>Technologies for ensuring the dies to be properly interconnected and packaged with high precision, accuracy and reliability to eliminate damage of dies and enable easily manipulation. Supporting inspection technologies should provide the possibility of optical surface monitoring and inspection of interconnection and soldering process. Electrical characterization probe station is also planned, as well as temperature dependencies and working stress testing of fabricated dies.</t>
  </si>
  <si>
    <t>Fluorimeter</t>
  </si>
  <si>
    <t xml:space="preserve">38431000-5  </t>
  </si>
  <si>
    <t>Hightroughput analyses of enzyme kinetics and cellular activities.</t>
  </si>
  <si>
    <t>DLS- system for dynamic light scattering</t>
  </si>
  <si>
    <t>Monodispersity of a sample is necessary for sucesful protein crystalisation. Dynamic light scattering is the main method to check polydispersity of the sample and particle size determination. The DLS system will enable to check a quality of the sample for crystallisation studies.</t>
  </si>
  <si>
    <t>Modular liquid chromatograph</t>
  </si>
  <si>
    <t>Modular liquid chromatograph designed to gain a rapid separation time, high resolution and sensitivity. System using high pressures and flow-rates to achieve maximum chromatographic efficiency. The minimization of dead volume of the whole system (10μl) and the usage of Jet Weaver mixer enabling immediate gradient change during 0,1 min and thus very short times of metabolites separations, under 1 minute. The diode array detector using a system of Max-Light cartridge flow cells with ultra-high sensitivity. Column thermoregulator that uses a Peltier system in the temperature range from 4°C to 100°C.  Using high temperatures in so called "hot mobile phase separation" enables extreme separations taking only tens of seconds. Cooled autosampler operating in the temperature range from 4°C to 40°C. Separations of thermally unstable precursors of metabolic pathways, important for the metabolomics studies, are enabled especially by the application of low temperatures.</t>
  </si>
  <si>
    <t>Inverted fluorescence microscope with micromanipulators</t>
  </si>
  <si>
    <t>Inverted fluorescence microscope equipped with programmable micromanipulators, microinjector, piezo drill and software for controlling microinjection and micromanipulation.</t>
  </si>
  <si>
    <t>Computer cluster for molecular modelling</t>
  </si>
  <si>
    <t>Cluster for molecular modelling using molecular dynamics method, cluster contains 40 nodes with 320 cores, 12GB RAM and 500GB HDD per node, fully equipped rack, UPS</t>
  </si>
  <si>
    <t>TMS (transcranial magnetic stimulation) with frameless stereotaxy</t>
  </si>
  <si>
    <t>Transcranial magnetic stimulation (TMS) with possibility of paired and repetitive stimulation. Frameless stereotaxy enables use of MR images for accurate target of stimulation.</t>
  </si>
  <si>
    <t>Rodent Workstation</t>
  </si>
  <si>
    <t xml:space="preserve">Modular unit for automatic monitoring, microdialise and infusion dosage for four laboratory animals. This item contain 3 units for 12 animals. </t>
  </si>
  <si>
    <t>Electrochemical AFM and STM module, nanolithographic module</t>
  </si>
  <si>
    <t>Studies of surface electrochemical properties, cellular surfaces and electroactive biomolecules</t>
  </si>
  <si>
    <t>Bench-top Optical Profiling System</t>
  </si>
  <si>
    <t xml:space="preserve">38410000-2  </t>
  </si>
  <si>
    <t>The system provides accurate and affordable non-contact surface metrology in microfabric applications. Equipment of clean laboratory for preparation of microfabric systems and experiments requiring dustless environment</t>
  </si>
  <si>
    <t>Bench-top electron microscope with high contrast</t>
  </si>
  <si>
    <t>Microscope with direct imaging of samples containing only light elements (H, C, N, O, S, P) without metal coating. Imaging of metal samples is available, too.</t>
  </si>
  <si>
    <t>Biofermentors including products separation</t>
  </si>
  <si>
    <t xml:space="preserve">33192350-0  </t>
  </si>
  <si>
    <t>Biofermentor with one control unit and with multiple, parallel fermentation units will be used for biomass production containing a corresponding gene product - the (recombinant) protein. Due to the rather large planned fermentation volumes (10 L), it is necessary to connect the fementation facility with continuous flow centrifuge allowing cells harvesting.</t>
  </si>
  <si>
    <t>Fast protein liquid chromatography (FPLC)</t>
  </si>
  <si>
    <t>FPLC - fast protein liquid chromatography will serve for the fast and mainly reproducible protein purification using range of columns for either affinity or standard chromatography.</t>
  </si>
  <si>
    <t>Liquid handling robotic station wih vacuum position</t>
  </si>
  <si>
    <t>Liquid handling workstation. Supports for various plastcware formats - microtiter plates, deep-well plates, microtubes, centrifugal tubes. Equipped with vacuum position - support for automated nucleic acid isolation and filtering applications.</t>
  </si>
  <si>
    <t>Circular Dichroism Spectrometer and BI-MwA Light Scattering Detector</t>
  </si>
  <si>
    <t>Circular Dichroism Spectrometer (Circular Dichroism/ UV/Visible absorbance, Linear Dichroism/ Oriented molecules, Fluorescence detected CD and Total Fluorescence, Magnetic CD - permanent and electromagnets, Optical Rotation Dispersion, Fluorescence, Stopped Flow CD, Stopped Flow Fluorescence and absorbance) and   BI-MwA Light Scattering Detector (Multiangle, laser light scattering detector for SEC/GPC or standalone use,  Proteins &amp; polymers,  Polysaccharides &amp; biopolymers,  Study protein aggregation, oligomerization, &amp; complex formation,  Mn, Mw, Mz, Rg, A2,  Small footprint, stackable,  RI and Viscosity detectors optional)</t>
  </si>
  <si>
    <t>Spectrometer with laser ablation</t>
  </si>
  <si>
    <t>Device based on evaporation of sample by laser and following detection by spectrometer. The device allows interpretation of data in form of a map.</t>
  </si>
  <si>
    <t>Meassurement stand for embedded systems and communication systems</t>
  </si>
  <si>
    <t>Stand for R&amp;D of microelectronics systems and communication buses including wirelles communications</t>
  </si>
  <si>
    <t>Precise spatial measurement system</t>
  </si>
  <si>
    <t>Optical radiation based system (TOF principle) for spatial distance measurement.</t>
  </si>
  <si>
    <t>Fluorescence microscope with image analysis</t>
  </si>
  <si>
    <t>38515200-0</t>
  </si>
  <si>
    <t>Microscope allowing examination of chromosomes labelled with UV light. Image analysis enables processing of the data obtained from the microscope.</t>
  </si>
  <si>
    <t>Pyrosequencer</t>
  </si>
  <si>
    <t>Next generation sequencer for quick, simple and cheap parallel sequencing of millions of reading.</t>
  </si>
  <si>
    <t>sequencing</t>
  </si>
  <si>
    <t>Capillary electrophoresis</t>
  </si>
  <si>
    <t xml:space="preserve">System for separation and detection of nucleic acids and proteins based on capillar electrophoresis. UV/VIS, LIF and conductometric detector will be used. </t>
  </si>
  <si>
    <t>Differential scanning microcalorimeter</t>
  </si>
  <si>
    <t>38418000-8</t>
  </si>
  <si>
    <t>DSC is required for the measurements of the intramolecular stability of many types of biomolecules as proteins or nucleic acids. Using controlled heating of these molecules and parallel measuring of heat  consumption the information about their inner structure, stabilizing forces and mutual interactions are obtained.</t>
  </si>
  <si>
    <t>Cell growth monitoring system</t>
  </si>
  <si>
    <t>Instrument for on-line cell growth monitoring on the basis of optical microscopy.</t>
  </si>
  <si>
    <t>Imaginig workstation tm sw</t>
  </si>
  <si>
    <t>High performing multi-core workstation enabling analysis of data obtained from a microscope or other equipment producing digital data</t>
  </si>
  <si>
    <t>analysis of data obtained from a microscope or other equipment producing digital data</t>
  </si>
  <si>
    <t>CD Spectrophotometer</t>
  </si>
  <si>
    <t>Measurements of CD spectra of nucleic acids and proteins in the wave length range of 163 – 900 nm for the determination of their structure, thermal stability, kinetics, pH dependence, chemical interactions with ions and organic agens.</t>
  </si>
  <si>
    <t>Pipetting station for real time qPCR plates and strips</t>
  </si>
  <si>
    <t>Automated preparation of gene expression</t>
  </si>
  <si>
    <t>Surface plasmon resonance combined with electrochemistry</t>
  </si>
  <si>
    <t>Electrochemical SPR system is used for the monitoring of the interaction of underlying substrate with adsorbents (in most cases gold with biomolecules) using evanescent waves with the possibility of applying electrical potential.</t>
  </si>
  <si>
    <t>Ultracentrifuge</t>
  </si>
  <si>
    <t>42931120-8</t>
  </si>
  <si>
    <t>Ultracentrifugation at 100000 g. Various specialized rotors.</t>
  </si>
  <si>
    <t>Wafer wire bonding and contacting</t>
  </si>
  <si>
    <t>31224000-2</t>
  </si>
  <si>
    <t>A device creating a conductive connection between the chip and substrate with Au and Al wire with a diameter of 20-60 um using ultrasound (60kHz, 100kHz) contact</t>
  </si>
  <si>
    <t>Sequencer</t>
  </si>
  <si>
    <t>Small scale sequencing for daily use</t>
  </si>
  <si>
    <t>Fast protein liquid chromatograph (FPLC)</t>
  </si>
  <si>
    <t>Equipment will be used for purifications of proteins and nucleic acids. The FPLC seprates proteins and nucleic acids via affinity chromatography and size-exclusion chromatography. FPLC separates biomolecules under intermediate pressure conditions that is suitable for biomolecules.</t>
  </si>
  <si>
    <t>Instrument for automated in situ localization of proteins and RNA</t>
  </si>
  <si>
    <t>The instrument allows identification of the gene expression in the biological material. The instrument performs automated and programmable incubation of sections or entire organisms (e.g. seedlings of experimental plants) in defined solutions that are a part of the given protocol. The result is a material that is ready for the following microscopy analysis, most frequently via laser confocal microscopy.</t>
  </si>
  <si>
    <t>EEG system (128 channels, sampling rate 40 kHz)</t>
  </si>
  <si>
    <t>33112330-0</t>
  </si>
  <si>
    <t>EEG system for ultra sensitive measurement. 128 channels, sampling rate upt to 40 kHz.</t>
  </si>
  <si>
    <t>Computer assistet sperm analysis</t>
  </si>
  <si>
    <t>Apparatus for computer analysis of sperm motility and morphology.</t>
  </si>
  <si>
    <t>Scanning electrochemical microscope</t>
  </si>
  <si>
    <t xml:space="preserve">Scanning electron microscope for visualization of surface and generation of 3D output. </t>
  </si>
  <si>
    <t>Estimation of relative and absolute nuclear DNA content (not a flow sorter)</t>
  </si>
  <si>
    <t>Preparative system</t>
  </si>
  <si>
    <t>Automated system for purification, separation and isolation of proteins and peptides. Various types of sorbents. UV/VIS and conductometric detector will be used.</t>
  </si>
  <si>
    <t>Entry-level AFM microscope</t>
  </si>
  <si>
    <t>3D visualisation using atomic force microscopy with basic resolution</t>
  </si>
  <si>
    <t>Tabletop centrifuge</t>
  </si>
  <si>
    <t>Equipment will be used for separation of agregated proteins in micro volumes (two rotors included)</t>
  </si>
  <si>
    <t>Computer cluster for quantum chemistry</t>
  </si>
  <si>
    <t>72311000-8</t>
  </si>
  <si>
    <t>Cluster for standard and medium demanding calculations using quantum chemical methods, cluster contains 16 nodes with 128 cores, 24GB RAM and 2TB HDD per node, fully equipped  rack and UPS</t>
  </si>
  <si>
    <t>Light cycler for Real-Time PCR</t>
  </si>
  <si>
    <t>The PCR cycler allows rapid and accurate quantitative analysis of PCR products with built-mikrofluorimetru and use of fluorescent dyes. Allows monitoring of PCR kinetics on-line and in real time. It also allows analysis of the hybridization curves, mutation detection and current detection of multiple segments in one reaction.</t>
  </si>
  <si>
    <t>quantitative analysis of PCR products</t>
  </si>
  <si>
    <t>micorscopic analysis based on fluorescence with CCD camera</t>
  </si>
  <si>
    <t>Large microscope with image analysis and documentaion system</t>
  </si>
  <si>
    <t>Microscope for parsitological analyses</t>
  </si>
  <si>
    <t>Microplate reader</t>
  </si>
  <si>
    <t>Multidetection microplate reader with dual monochromator and dual mode compatible with 96-well and 384-well microplates and with external cuvette port.</t>
  </si>
  <si>
    <t>Real time qPCR device</t>
  </si>
  <si>
    <t>Analyzer for identification and quantitation of pathogens</t>
  </si>
  <si>
    <t xml:space="preserve">real-time quantitative PCR and the HRM (high-resolution melting ") </t>
  </si>
  <si>
    <t>Measurement system with fast simultaneous multichannel analog input and output based on PXI platform</t>
  </si>
  <si>
    <t>Research fluorescent microscope system</t>
  </si>
  <si>
    <t xml:space="preserve">Instrument for routine research applications in cellular laboratory, for general fluorescence imaging applications </t>
  </si>
  <si>
    <t>Large-scale centrifuge</t>
  </si>
  <si>
    <t>42931100-2</t>
  </si>
  <si>
    <t>Equipment will be used for centrifugation of large volumes of liquids (two rotors included)</t>
  </si>
  <si>
    <t>Data storage</t>
  </si>
  <si>
    <t>30211300-4</t>
  </si>
  <si>
    <t>Data storage for safe data holding, 16TB disk space,</t>
  </si>
  <si>
    <t>High-throughput electroporator</t>
  </si>
  <si>
    <t>High-capacity (96-well) format lectroporator for transfection of DNA into the nucleus of eucaryotic cells.</t>
  </si>
  <si>
    <t>Robot Universal system</t>
  </si>
  <si>
    <t>automated DNA extraction</t>
  </si>
  <si>
    <t>Pulse pattern generator</t>
  </si>
  <si>
    <t>Pattern generator for testing of electic signal integrity on communication buses</t>
  </si>
  <si>
    <t>Set of acoustic sensors</t>
  </si>
  <si>
    <t>Set of special miniature acoustic sensors for use in arrays</t>
  </si>
  <si>
    <t>Liquid scintilation counter</t>
  </si>
  <si>
    <t>38341000-7</t>
  </si>
  <si>
    <t>Scintilation counter for measuring beta-radiation</t>
  </si>
  <si>
    <t>Microdeposition systém for biosensor arrays</t>
  </si>
  <si>
    <t>Immobilisation of biomolecules, &lt;100 um resulution, environmental chamber, pump-driven</t>
  </si>
  <si>
    <t>Fluorometer</t>
  </si>
  <si>
    <t>The device will be used to study interactions between biomolecules - stoichiometry of interaction and association equilibrium constants</t>
  </si>
  <si>
    <t>study interactions between biomolecules</t>
  </si>
  <si>
    <t>Active meassurement equipment for DSA</t>
  </si>
  <si>
    <t>Scopes Accessories for meassurement and testing of parameters of serial buses like Ethernet, ProfiNet, Profibus and other</t>
  </si>
  <si>
    <t>Exact analysis and quantitation of PCR</t>
  </si>
  <si>
    <t>Oscilloscope + advanced functionality modules + probes</t>
  </si>
  <si>
    <t>Instrument from the Mixed Signal Osccilloscope series allows concurrent monitoring of the controlled process analogue quantities as well as digital signals produced by the control system. Extension modules, which will be obtained together with the scope, allow analysis of industry-used communication protocols. This functionality rich instrument significantly improves possibilities during the development of advanced control systems.</t>
  </si>
  <si>
    <t>Magnetic cell separator</t>
  </si>
  <si>
    <t>Instrument for automatic separation of cell suspensions using Magnetic Assisted Cell Sorting approach.</t>
  </si>
  <si>
    <t>Biofermentor</t>
  </si>
  <si>
    <t>Production of insect cells, yeast and bacteria; the equipment allows producing large quantities of the above organisms in relatively small volumes</t>
  </si>
  <si>
    <t>Complete module for laboratory rodents including safety box</t>
  </si>
  <si>
    <t>48 boxes with specific ventialtion and bariers for rodents</t>
  </si>
  <si>
    <t>Fluorescence inverted microscope with documentation</t>
  </si>
  <si>
    <t>Inverted research microscope with fluorescence detection. Equipped with documentation systém (digital camera, monitor, image storage).</t>
  </si>
  <si>
    <t>Laminar box Biohazard III (class III safety for microbiology)</t>
  </si>
  <si>
    <t>Safe manipulation box, Class III is the primary barrier against the release of biological agents and provides the highest level of protection to laboratory workers and the environment</t>
  </si>
  <si>
    <t>protection to laboratory workers and the environment</t>
  </si>
  <si>
    <t>LC-MALDI system</t>
  </si>
  <si>
    <t>liquid chromatograph with fractionator allowing deposition of fractions on MALDI target</t>
  </si>
  <si>
    <t>Colony counter - gel cultivation system</t>
  </si>
  <si>
    <t>Instrument for in-gel grown cell colonies. Capability of counting colonies with diameter 30um or greater, stained or non-stained. Optimal mainly for non-adherent cells (such as leukocytyes or leukemic cells).</t>
  </si>
  <si>
    <t>Potenciostat/FRA/VAStand/ECD/ADC</t>
  </si>
  <si>
    <t>Potentiostat/electrochemical analyser for electrochemical measurements. Specialized instrument capable of measuring at high scan rates. The potentiostat should be equipped with special module for the measurements of electrode bilayer capacity.</t>
  </si>
  <si>
    <t>Automated PCR mix preparation</t>
  </si>
  <si>
    <t>Automated pipetting systém</t>
  </si>
  <si>
    <t>ELISA reader with injector</t>
  </si>
  <si>
    <t>The instrument allows measuring of the absorbance and fluorescence in microtitration plate in small volumes of the anatyte.</t>
  </si>
  <si>
    <t>Cell cracker</t>
  </si>
  <si>
    <t xml:space="preserve">38434540-3  </t>
  </si>
  <si>
    <t>Equipment for desintegration of cells</t>
  </si>
  <si>
    <t>High-performance computer cluster for quantum chemistry</t>
  </si>
  <si>
    <t>Cluster for extremely demanding quantum chemical calculations, cluster contains 3 nodes with 24 cores, 96GB RAM and 8TB HDD per node, fully equipped rack, UPS</t>
  </si>
  <si>
    <t>Cryocut</t>
  </si>
  <si>
    <t>Instrument for preparation of histological sections from non-fixed freezed tissue samples.</t>
  </si>
  <si>
    <t>Puls-filed electrophoresis +documantation system+ software</t>
  </si>
  <si>
    <t>48620000-0</t>
  </si>
  <si>
    <t>Seppration of large DNA fragments</t>
  </si>
  <si>
    <t>Mobile calibration anechoic chamber</t>
  </si>
  <si>
    <t>Mobile small anechoic chamber for special transducer calibration and generation of specified sound fields</t>
  </si>
  <si>
    <t>Gel documentation system</t>
  </si>
  <si>
    <t>Gel documentation system - for gels, blots and microplates,  colorimetry, fluorescence and luminometry.</t>
  </si>
  <si>
    <t>Cryocut for preparation of frozen sections</t>
  </si>
  <si>
    <t>Instrument for preparation of reproducible sectioning from frozen tissue with preservation of high antigenicity</t>
  </si>
  <si>
    <t>Microscope</t>
  </si>
  <si>
    <t xml:space="preserve">Anaerobic box </t>
  </si>
  <si>
    <t>Cultivation of anaeroboc pathogens</t>
  </si>
  <si>
    <t>Reflectometer</t>
  </si>
  <si>
    <t>Resist mask preparation for fabrication of nano and microstructures with ultimate dimensions below 50 nm. Includes resist spin coating facility, complete photolithography setup and electron beam lithography</t>
  </si>
  <si>
    <t>Pulsed (ns) laser for ablation and analysis</t>
  </si>
  <si>
    <t>Pulsed (ns) laser for ablation and analysis of nanostrutures by spectrometry with laser-induced plasma</t>
  </si>
  <si>
    <t>Materialographic sample preparation unit - coarse (materialographic saw with equipment and materialographic press with equipment).</t>
  </si>
  <si>
    <t>43812000-8</t>
  </si>
  <si>
    <t>Materialographic saw with equipment: Enables material sectioning without deteriorating its structure, preliminary shaping of the samples in case of need. Materialographic press with equipment: Enables sample embedding by hot pressing in order to give them shape suitable for automatic processing.</t>
  </si>
  <si>
    <t>Automatic grinder and polisher with equipment.</t>
  </si>
  <si>
    <t>Automatic grinder and polisher with equipment. Enables preparation of materialographic samples for light and scanning electron microscopy observation.</t>
  </si>
  <si>
    <t>Electrochemical analyzer (potentiostat/galvanostat) with electrode systém</t>
  </si>
  <si>
    <t>Electrochemical methods belong to modern tools for the study of the structure and chemical modifications of DNA and proteins. Both types of biopolymers yield analytically useful electrochemical signals, which are sensitive to changes in their structure and chemical modification.</t>
  </si>
  <si>
    <t>The multiaxial fatigue test stand</t>
  </si>
  <si>
    <t>This small resonace machine enables to perform low-costs and quick tests of biaxial fatigue life of smaller specimens under in-phase and out-of-phase combined  bending/torsion cyclic loading of a variable amplitude. It suitably supplements the experimental equipment of the laboratory of multiaxial fatigue under random loading.</t>
  </si>
  <si>
    <t>nitrogen generator (incl. air compressor)</t>
  </si>
  <si>
    <t xml:space="preserve">42980000-9  </t>
  </si>
  <si>
    <t>instrument for production of nitrogen</t>
  </si>
  <si>
    <t>CO2/O2 incubator</t>
  </si>
  <si>
    <t>CO2/O2 incubator for cell and tissue culture providing automatic decontamination, precise CO2 regulation, humidity regulation and oxygen control regulation</t>
  </si>
  <si>
    <t>cell and tissue culture decontamination</t>
  </si>
  <si>
    <t>Screen printer</t>
  </si>
  <si>
    <t>This instrument is useful for a precise production of screen-printed electrodes, which can be used for electrochemical measurements. The significance of these electrodes consist in the possible construction of biosensors available for serial production (strong application potential).</t>
  </si>
  <si>
    <t>This small resonace machine enables to perform low-costs and quick tests of biaxial fatigue life of smaller specimens under in-phase combined bending/torsion cyclic loading of a variable amplitude. It suitably supplements the experimental equipment of the laboratory of multiaxial fatigue under random loading.</t>
  </si>
  <si>
    <t>Detection of genomes of specific pathogens</t>
  </si>
  <si>
    <t>Fermenter 15 l</t>
  </si>
  <si>
    <t>fermentation of bacterial cultures</t>
  </si>
  <si>
    <t>Reference vibration exciter with accessories</t>
  </si>
  <si>
    <t>Special reference vibration exciter with frequency range of 0-200 Hz and load up to 25 kg</t>
  </si>
  <si>
    <t>DNA fragment generator</t>
  </si>
  <si>
    <t>Instrument for generation of DNA fragments using hydrodynamic forces.</t>
  </si>
  <si>
    <t xml:space="preserve">This small resonace machine enables to perform low-costs and quick tests of biaxial fatigue life of smaller specimens under in-phase and out-of-phase combined  bending/torsion cyclic loading of a constant amplitude. It suitably supplements the experimental equipment of the laboratory of multiaxial fatigue. </t>
  </si>
  <si>
    <t>Micromanipulator</t>
  </si>
  <si>
    <t xml:space="preserve">Instrument enables the operator to reduce the degree of hand movements in every dimension, micromanipulator is used for the transfer of microsyringe </t>
  </si>
  <si>
    <t>Spektrophotometer including PC</t>
  </si>
  <si>
    <t>30213000-5</t>
  </si>
  <si>
    <t>Detection of specific macromolecules in samples</t>
  </si>
  <si>
    <t>Thermal gradient polyacrylamide gel electrophoresis</t>
  </si>
  <si>
    <t>PAGE is one of the basic tools for the study of the structure and interactions of nucleic acids and proteins. This method is based on separation of molecules and their complexes according to molecular weight, charge, effective diameter and structural flexibility.</t>
  </si>
  <si>
    <t xml:space="preserve">This small resonace machine enables to perform low-costs and quick tests of biaxial fatigue life of smaller specimens under in-phase combined bending/torsion cyclic loading of a constant amplitude. It suitably supplements the experimental equipment of the laboratory of multiaxial fatigue. </t>
  </si>
  <si>
    <t>Freezing box (-80°C)</t>
  </si>
  <si>
    <t>42513100-6</t>
  </si>
  <si>
    <t>Storage of biological samples</t>
  </si>
  <si>
    <t>CO2 incubator</t>
  </si>
  <si>
    <t>Production of mammalian cells. It allows growing of selected tissue lines of the mammalian cells that are sensitive to high oxygen concentrations.</t>
  </si>
  <si>
    <t>Electrochemical analyzer</t>
  </si>
  <si>
    <t>38434500-1</t>
  </si>
  <si>
    <t>General-purpose analyser for measurement of voltammetric, amperometric and impedimetric parameters</t>
  </si>
  <si>
    <t>Deep freezer</t>
  </si>
  <si>
    <t>Storage for samples at low temperatures (-70 °C).</t>
  </si>
  <si>
    <t>Orbital incubator</t>
  </si>
  <si>
    <t>Equipment for protein production in a host organism</t>
  </si>
  <si>
    <t>Programmable incubator</t>
  </si>
  <si>
    <t>automatic dilutor</t>
  </si>
  <si>
    <t>Autoated pipetor and station for microbiological sample processing</t>
  </si>
  <si>
    <t>Electrode polishing facility</t>
  </si>
  <si>
    <t>Equipment for a precise (reproducible) polishing/grinding of samples (electrodes).</t>
  </si>
  <si>
    <t>Autoclave</t>
  </si>
  <si>
    <t>33191110-9</t>
  </si>
  <si>
    <t>Sterilization of contaminated samples</t>
  </si>
  <si>
    <t>Homogenizer for nucleid acid extraction</t>
  </si>
  <si>
    <t>Pre-processing of biological samples before NA extraction</t>
  </si>
  <si>
    <t>Incubated/refrigerated shaker</t>
  </si>
  <si>
    <t>38436000-0</t>
  </si>
  <si>
    <t>Incubated/cooled laboratory shaker with adjustable temperature and shaking speed.</t>
  </si>
  <si>
    <t>Laminar box-biohazard II</t>
  </si>
  <si>
    <t>Safe manipulation box with infectious sapmples is designed for applications requiring laminar air flow for protection against particle samples and bacterial contamination and at the same time protecting the operator and the sorounding against the influence of infictious sample.</t>
  </si>
  <si>
    <t>protection against particle samples and bacterial contamination</t>
  </si>
  <si>
    <t>Thermocycler</t>
  </si>
  <si>
    <t xml:space="preserve">38950000-9  </t>
  </si>
  <si>
    <t>PCR machine</t>
  </si>
  <si>
    <t>Freezing box -80°C 250L</t>
  </si>
  <si>
    <t>storage at -80oC</t>
  </si>
  <si>
    <t>Thermocykler</t>
  </si>
  <si>
    <t>Concentration of macromolecules in samples</t>
  </si>
  <si>
    <t>350 l tank for liquid nitrogen</t>
  </si>
  <si>
    <t xml:space="preserve">44612000-3  </t>
  </si>
  <si>
    <t>Mobile liquid nitrogen storage tank, 350 l.</t>
  </si>
  <si>
    <t>44612200-5</t>
  </si>
  <si>
    <t>Large (350 L] Dewar for liquid nitrogen storage</t>
  </si>
  <si>
    <t>Storage of liquid nitrogen with roller base (movable to liquid nitrogen source), volume 250-350 is needed for robotics for sample cryo-manipulations at protein diffractometer</t>
  </si>
  <si>
    <t>Grandient thermocycler</t>
  </si>
  <si>
    <t xml:space="preserve">Grandient thermocycler </t>
  </si>
  <si>
    <t>Cuvette-less spectrophotometer</t>
  </si>
  <si>
    <t xml:space="preserve">Cuvette-less UV/Vis spectrophotometer (wavelengths 220-750 nm). Sample volume starting at 1uL, automatic optical path setting. </t>
  </si>
  <si>
    <t>Differential interference contrast upgrade for microscope</t>
  </si>
  <si>
    <t>FISH Hybridizer</t>
  </si>
  <si>
    <t>Exact regulation of hybridization conditions in FISH experiments</t>
  </si>
  <si>
    <t>Sonicator</t>
  </si>
  <si>
    <t>Equipment for desintegration of cells in microvolumes</t>
  </si>
  <si>
    <t>Storage of biological materials at -80°C</t>
  </si>
  <si>
    <t>Nanophotometer</t>
  </si>
  <si>
    <t>PCR thermocycler</t>
  </si>
  <si>
    <t>Incubator for PCR reaction</t>
  </si>
  <si>
    <t>PCR cycler</t>
  </si>
  <si>
    <t>PCR thermocycler, instrument for PCR and other enzymatic reactions incubation. Basic laboratory equipment.</t>
  </si>
  <si>
    <t>Deep freezer , -80°C category.</t>
  </si>
  <si>
    <t>Stereomicroscope for crystal handling</t>
  </si>
  <si>
    <t>Stereomicroscope for manipulation with crystals. Microscopes will be present at each diffraction place  (3 times), automated crystallization laboratory(1), and 3 times in crystallisation rooms (4deg, 20deg + incubators)</t>
  </si>
  <si>
    <t>Cooled crystallization incubator</t>
  </si>
  <si>
    <t>Crystallisation incubator vibration-free colled thermostate for crystallisation and storage of crystals - with diffractometer</t>
  </si>
  <si>
    <t>Specialized homogenizer of biological samples</t>
  </si>
  <si>
    <t>Processing of samples for DNA analysis</t>
  </si>
  <si>
    <t xml:space="preserve">Binocular stereomicroscope </t>
  </si>
  <si>
    <t>Optical system SMZ645 is a reliable standard stereomicroscope with long working distance and high magnification.</t>
  </si>
  <si>
    <t>Cooled centrifuge</t>
  </si>
  <si>
    <t>Low temperature centrifugation of cell cultures</t>
  </si>
  <si>
    <t>Benchtop centrifuge, tubes, refrigerated. Basic laboratory equipment.</t>
  </si>
  <si>
    <t>Laminar box</t>
  </si>
  <si>
    <t>Progammable incubator 100L</t>
  </si>
  <si>
    <t>Bacterial cultivation</t>
  </si>
  <si>
    <t>Ultrapure water production system</t>
  </si>
  <si>
    <t xml:space="preserve">42912300-5  </t>
  </si>
  <si>
    <t>Ultra pure water production for specific equipment</t>
  </si>
  <si>
    <t>Cultivation incubator</t>
  </si>
  <si>
    <t>cultivation with CO2</t>
  </si>
  <si>
    <t>PCR boxes</t>
  </si>
  <si>
    <t>38950000-9</t>
  </si>
  <si>
    <t>PCR preparation and pipetting</t>
  </si>
  <si>
    <t>Computer equipment  for  laboratory of a researcher</t>
  </si>
  <si>
    <t>Local server for data sharing and storage</t>
  </si>
  <si>
    <t>Gel documentation</t>
  </si>
  <si>
    <t>CCD camera included</t>
  </si>
  <si>
    <t>thermocycler with 4 blocks</t>
  </si>
  <si>
    <t>Micropipette puller</t>
  </si>
  <si>
    <t>Microprocessor-controlled pipette puller is capable of producing a vast array of pipette shapes for techniques such as microinjection</t>
  </si>
  <si>
    <t>workstations for design and simulation of IC and MEMS design</t>
  </si>
  <si>
    <t>computer</t>
  </si>
  <si>
    <t xml:space="preserve">Liquid nitrogen Dewar for crystal transport and storage </t>
  </si>
  <si>
    <t>For storage and transport of crystals in liquid nitrogen</t>
  </si>
  <si>
    <t>Complete computer equipment for laboratory of a researcher including a workstation, local server for data sharing and storage and stereo glasses for 3D visualization</t>
  </si>
  <si>
    <t xml:space="preserve">42513100-6 </t>
  </si>
  <si>
    <t xml:space="preserve">Microinjection Minipump </t>
  </si>
  <si>
    <t xml:space="preserve">42122500-5 </t>
  </si>
  <si>
    <t xml:space="preserve">Instrument for application of extremely small amount of liquid </t>
  </si>
  <si>
    <t>Cultivation of bacterial pathogens</t>
  </si>
  <si>
    <t>PCR Box with UV</t>
  </si>
  <si>
    <t>Box for PCR sample preparation and pipetting to prevent contamination with integrated light and UV lamp for sterilization of the box.</t>
  </si>
  <si>
    <t>PCR</t>
  </si>
  <si>
    <t>Dataprojector</t>
  </si>
  <si>
    <t>Real-tima cycler</t>
  </si>
  <si>
    <t>A unique system of distribution of samples and reagence through microcapilars along with a very small reaction volume allowing significant cost reduction for large scale projects using qPCR methodology. Highly accurate quantification of gene copy numbers due to the possibility of parallelization and multiple specimen analysis.</t>
  </si>
  <si>
    <t>Denzitometer for gel evaluation</t>
  </si>
  <si>
    <t>Densitometer is a device for testing of bone material (investigate the bone mineral density). Densitometric examination is an essential method to verify the degree of osteoporosis.</t>
  </si>
  <si>
    <t>PX Scanner at optical and X-ray in-situ testing of the quality of protein crystals</t>
  </si>
  <si>
    <t>38520000-6</t>
  </si>
  <si>
    <t>X-ray scanner used for in-situ monitoring of diffraction properties of single crystals in an environment of growth media (at the stage of search and optimization of growth conditions).</t>
  </si>
  <si>
    <t>Cell counter</t>
  </si>
  <si>
    <t>CellCounter is a calculator for cell culture. Cell counter counts the number of cells using haemocytometer / hemocytometer and calculate the correct volume.</t>
  </si>
  <si>
    <t>Inverted microscope with documentation</t>
  </si>
  <si>
    <t xml:space="preserve">38510000-3  </t>
  </si>
  <si>
    <t>Standard equipment of cells laboratory.</t>
  </si>
  <si>
    <t>Cryobank in tissue culture with accessories</t>
  </si>
  <si>
    <t>42513000-5</t>
  </si>
  <si>
    <t>Facilities for the storage of cells cultured in vitro.</t>
  </si>
  <si>
    <t>Luminometer</t>
  </si>
  <si>
    <t>As a stand-alone device measuring standard glow luminometer chemiluminiscence individual samples in various formats.</t>
  </si>
  <si>
    <t>Tabletop centrifuge with exchangeable rotor</t>
  </si>
  <si>
    <t>Standard equipment of biological laboratory.</t>
  </si>
  <si>
    <t>Flow centrifuge</t>
  </si>
  <si>
    <t xml:space="preserve">42931100-2 </t>
  </si>
  <si>
    <t>Flow centrifuge is designed for cell separation in large volumes.</t>
  </si>
  <si>
    <t>FPLC - automatic chromatography is a fast and reproducible purification of proteins mainly with columns for both the standard and affinity chromatography.</t>
  </si>
  <si>
    <t>MALDI-TOF mass spectrometer with software</t>
  </si>
  <si>
    <t xml:space="preserve">A compact linear-mode benchtop  MALDI  enables an identification of microorganisms. It can be applied to gram-positive and gram-negative bacteria, yeast and multicellular fungi without any presumptions or pretesting. Starting from culture plates identification results can be generated in a couple of minutes. </t>
  </si>
  <si>
    <t>Stereomicroscope with LED accessories</t>
  </si>
  <si>
    <t>Trinocular stereomicroscope for imaging and documentation of bacterial colony morphology.</t>
  </si>
  <si>
    <t>System for identification and characterization of the metabolic processes of bacteria</t>
  </si>
  <si>
    <t>Identification systems are used for identification and characterization of microbiological cultures, based on proprietary high-precision chemical tests.</t>
  </si>
  <si>
    <t>Microscope equipped with fluorescent and light module and set of lens suitable for studies of virus particles in cell structures in different wavelenghts.</t>
  </si>
  <si>
    <t>Freezer -80oC</t>
  </si>
  <si>
    <t xml:space="preserve">Freezer to -80 oC with volume of 250 liters </t>
  </si>
  <si>
    <t>Multifunctional monochromate reader with washing system</t>
  </si>
  <si>
    <t>Detection system optimized for fluorescence, luminescence and absorbance reading connected with washing platforme allowing different application</t>
  </si>
  <si>
    <t>Centrifuge with rotor 4x100 ml</t>
  </si>
  <si>
    <t>High speed centrifuge equipped wit 4x100 ml rotor</t>
  </si>
  <si>
    <t>Orbital shaker</t>
  </si>
  <si>
    <t xml:space="preserve">38436000-0 </t>
  </si>
  <si>
    <t>Orbital shaker for incubation of bacterial ultures in broad range of temperatures</t>
  </si>
  <si>
    <t>NMR 300 MHz (technical evaluation)</t>
  </si>
  <si>
    <t>NMR spectrometer for characterization of molecular precursors to nanostructures, multinuclear probeheads, low-temperature facility.</t>
  </si>
  <si>
    <t>19 mm extruder - jednošnek s příslušenstvím</t>
  </si>
  <si>
    <t xml:space="preserve">Jednošnek pro homogenizaci obtížně kompaundovatelných materiálů </t>
  </si>
  <si>
    <t>CO2 inkubátor 2x</t>
  </si>
  <si>
    <t>Inkubátor pro kultivaci buněk, které vyžadují konstantní teplotu a zvýšený podíl oxidu uhličitého. Základní vybavení buněčné laboratoře.</t>
  </si>
  <si>
    <t>Inkubovaná nechlazená třepačka 2x</t>
  </si>
  <si>
    <t>Základní vybavení molekulárně biologické laboratoře.</t>
  </si>
  <si>
    <t>Vysokokapacitní sekvenátor - amplikonový</t>
  </si>
  <si>
    <t>Masivně paralelní sekvenátor s kapacitou desítek tisíc čtení a schopností čtení dlouhých sekvencí, vhodný především pro cílené resekvenování s vysokým pokrytím.</t>
  </si>
  <si>
    <t>DHPLC</t>
  </si>
  <si>
    <t>Systém pro detekci mutací metodou denaturační kapalinové chromatografie.</t>
  </si>
  <si>
    <t>Robotická pracovní stanice optimalizovaná pro přípravu knohoven pro next-gen sekvenátory</t>
  </si>
  <si>
    <t>Robotická stanice pro přípravu knihoven DNA pro masivní paralelní sekvenování.</t>
  </si>
  <si>
    <t>Vysokokapacitní sekvenátor - celogenomový</t>
  </si>
  <si>
    <t>Masivně paralelní sekvenátor s kapacitou stovek milionů čtení dostatečnou pro analýzu kompletního lidského genomu.</t>
  </si>
  <si>
    <t>Stolní víceúčelová centrifuga 4x</t>
  </si>
  <si>
    <t>Stolní chlazená centrifuga s výměnnými rotory a držáky pro práci s destičkami, zkumavkami a mikrozkumavkami.</t>
  </si>
  <si>
    <t>Real-time PCR 2x</t>
  </si>
  <si>
    <t>Gelový dokumentační systém 2x</t>
  </si>
  <si>
    <t>Dokumentační systém na gely , UV fluorescence, bílé světlo. Základní vybavení molekulárně biologické laboratoře.</t>
  </si>
  <si>
    <t>Table centrifuges cooled with rotor</t>
  </si>
  <si>
    <t xml:space="preserve">Standard table-top laboratory microcentrifuge for centrifugation of 1,5 and 2 ml microcentrifuge tubes. Useful for DNA, RNA, and protein isolation and for microparticles and bacteria concentration, phase separation and other standard laboratory operations. The cooling up to – 10 °C is necessary for preservation of biological integrity of samples. </t>
  </si>
  <si>
    <t>Medium- sized centrifuge with rotor and accessories</t>
  </si>
  <si>
    <t xml:space="preserve">Cooled multipurpose centrifuge for medium to high-throughput applications. Mainly will be used for centrifugation of volumes up to 15 and 50 ml in standard Falcon tubes and with adaptors for multiwell plates in a range of temperatures. Most biological applications require subzero or close to zero temperatures. Swing-out rotor is required for recovery of small quantities of samples from diluted solutions. </t>
  </si>
  <si>
    <t xml:space="preserve">Standard instrument for PCR / RT-PCR applications. The instrument should have high heating and cooling rates (silver block) to reduce reaction times. It has to accommodate 96 of 0,2 ml reaction tubes or 96-wells PCR plate. It will be also used for enzymatic reactions. For application requiring longer processing it has to be equipped with cooling system for cooling down to 4 °C. To prevent samples evaporation heating lid is required. To facilitate primer annealing temperatures the thermal gradient is required. </t>
  </si>
  <si>
    <t>Gel documentation systém</t>
  </si>
  <si>
    <t xml:space="preserve">Gel documentation system including camera, dark-room, UV transiluminator on movable tray, software, ethidiumbromide filters, transparent UV filter for visual inspection of gels, white epi-light source, PC, and monitor. The instrument will be used for visualisation and documentation of nucleic acids in agarose or acrylamide gels, analysis of migration pattern of DNA fragments, semiquantitative analysis of RT-PCR reactions, densitometry, colony counting etc. Movable transiluminator tray and transparent UV filter serve for gel excision of DNA fragments for further processing such as cloning. </t>
  </si>
  <si>
    <t>Thermomixer</t>
  </si>
  <si>
    <t>Thermomixer will be used for dissolving and homogenisation of samples. For incubation of samples at desired temperature with agitations. It is necessary for DNA and RNA sample preparations, protein isolation, primers dissolving etc. Temperature range required: 10 – 99 °C</t>
  </si>
  <si>
    <t>Shaking Incubator</t>
  </si>
  <si>
    <t>Bacteriological shaking incubator for propagation of bacteria in liquid cultures for protein and plasmids isolation</t>
  </si>
  <si>
    <t>The device for (bio) macromolecular X-ray scattering maloúhlý (SAXS)</t>
  </si>
  <si>
    <t>The instrument for structural characterization of biomacromolecules using isotropic maloúhlového scattering X-rays(SAXS, Small Angle X-ray Scattering)</t>
  </si>
  <si>
    <t>viz popis přístroje</t>
  </si>
  <si>
    <t>PCR and Real-time PCR of CEITEC</t>
  </si>
  <si>
    <t>Group of instuments and devices</t>
  </si>
  <si>
    <t>25 000 000</t>
  </si>
  <si>
    <t>High-throughput sequencers</t>
  </si>
  <si>
    <t>15 000 000</t>
  </si>
  <si>
    <t>9 700 000</t>
  </si>
  <si>
    <t>Fast protein liquid chromatograph</t>
  </si>
  <si>
    <t>5 100 000</t>
  </si>
  <si>
    <t>Automatic (robotic) devices (LAB – AUTO)</t>
  </si>
  <si>
    <t>11 700 000</t>
  </si>
  <si>
    <t>Diffractometers</t>
  </si>
  <si>
    <t>59 000 000</t>
  </si>
  <si>
    <t>16 000 000</t>
  </si>
  <si>
    <t>Microscopes - other</t>
  </si>
  <si>
    <t>5 000 000</t>
  </si>
  <si>
    <t>Spektrophotometers</t>
  </si>
  <si>
    <t>1 000 000</t>
  </si>
  <si>
    <t>Laboratory Readers</t>
  </si>
  <si>
    <t>9 300 000</t>
  </si>
  <si>
    <t>Incubators</t>
  </si>
  <si>
    <t>5 600 000</t>
  </si>
  <si>
    <t>Freezing boxes</t>
  </si>
  <si>
    <t>2 300 000</t>
  </si>
  <si>
    <t>Mass spectrometers</t>
  </si>
  <si>
    <t>50 000 000</t>
  </si>
  <si>
    <t>Thin Disk Laser System with kHz repetition rate and kW output power</t>
  </si>
  <si>
    <t>38630000-1</t>
  </si>
  <si>
    <t xml:space="preserve">Solid state lasers are often used as a source of electromagnetic radiation in visible and near infrared spectral range.  Important properties of laser radiation are very high temporal and spectral coherence, very narrow output optical beam and a possibility of focusing it into a small spatial area. This leads to very high optical power density and stronger light-matter interaction which is very important for example in industrial applications of lasers. Higher power density of radiation makes possible to uniquely process materials for industrial or medical applications. Peak power density of light could be even increased if we operated laser in pulse regime with the same or higher mean power. But increasing of pulse energy and output power and usual efficiency of lasers which is several tens of percents maximally lead to huge heat generation and rapid decrease of key output parameters of the laser. This problem will be solved thin disk laser concept which thanks to very thin gain medium and axial cooling system makes possible to increase mean output power together with maintaining high output beam quality, pulse operation and small laser dimensions. </t>
  </si>
  <si>
    <t>Laser system is going to use for the research  matrials quality in interaction with the laser radiation based on the Hilase project - research program 3 or an experimental area is going to offer to  industral compagnies for research and inovation their products and production processes.</t>
  </si>
  <si>
    <t>3 years unpaid service</t>
  </si>
  <si>
    <t>Cryogenic loop cooling components for 100 J system</t>
  </si>
  <si>
    <t>42530000-0</t>
  </si>
  <si>
    <t>38570000-1</t>
  </si>
  <si>
    <t>Cooling loop of the cryogenic laser system maintains a stable operating temperature of the laser active medium by extracting the heat generated in the medium. The temperature is tunable in a range of 100-180 K and enables us to test laser performance under different temperatures. Without the cryogenic cooling loop, the operating temperature would rise, the performance of the laser would continue to drop until the eventual destruction of laser medium.</t>
  </si>
  <si>
    <t>Cooling loop of the cryogenic laser system maintains a stable operating temperature of the laser active medium by extracting the heat generated in the medium</t>
  </si>
  <si>
    <t>Cryogenic multi-slab laser system 100J/10Hz</t>
  </si>
  <si>
    <t>386000000-1</t>
  </si>
  <si>
    <t>31712336-4</t>
  </si>
  <si>
    <t>Cryogenic multi-slab laser system generates optical pulses with high energy (100 J) and a high repetition rate (10 Hz). Nowadays, the high energy lasers are not suited for industrial applications due to their low repetition rate (0.001 Hz). New design of laser systems increases the repetition rate of these lasers by using the diode pumping that generates less heat and by using the slab geometry that allows to extract the heat more efficiently.</t>
  </si>
  <si>
    <t>Cryogenic multi-slab laser system generates optical pulses with high energy (100 J) and a high repetition rate (10 Hz)</t>
  </si>
  <si>
    <t>Wavefront correction system for 100J laser system</t>
  </si>
  <si>
    <t>Laser systems with high energy laser pulses operate with a high fluence and at the edge of physical limits of currently available optical components. Any perturbation of the laser beam can cause damage to optical components in the laser chain. To limit the probability of the damage, the perturbations have to be prevented by a use of wavefront correction optics.</t>
  </si>
  <si>
    <t xml:space="preserve">Wavefront correction system continuasly corrects the  diminishing quality of the laser beam and limits the probability of the damages optical parts. </t>
  </si>
  <si>
    <t>Designed for comparative testing of motion control algorithms developed</t>
  </si>
  <si>
    <t>Designed for development of communication between SIMATIC PLCs and custom software products under development.</t>
  </si>
  <si>
    <t>Equipment for continuous monitoring of flue gas</t>
  </si>
  <si>
    <t>38433200-1</t>
  </si>
  <si>
    <t xml:space="preserve">Continuous monitoring and ventilation parameters of flue gas from a waste incinerator (SO2, NOx, CO, HCl, TOC, O2, N2O, temperature, pressure and flow) with data concentrator for data collecting, thier evaluation and data archivation. Extractive sampling, switch box. </t>
  </si>
  <si>
    <t xml:space="preserve">Equipment will be used for continuous analysis of major gas compounds from a waste incinerator and monitoring of flow, temperature and pressure.  </t>
  </si>
  <si>
    <t>diagnostic services in duration of 10 years, service till 48 hours, phone service, application and consulting service</t>
  </si>
  <si>
    <t>Equipment for wet cleaning flue gas</t>
  </si>
  <si>
    <t>42514000-2</t>
  </si>
  <si>
    <t>38970000-5</t>
  </si>
  <si>
    <t>Equipment for cleaning of waste gases containing solid pollutants with size 1 micrometer and higher, acids, high molecular, and other pollutants. The principle of the cleaning comming from using of highly dispersed liquid in the gas. As an active substance the water and tens of reagents is used according to the specialization of certain pollutants.</t>
  </si>
  <si>
    <t xml:space="preserve">Prototype separation equipment - it will be verified and improved its efficiency.
 It will also be used as an alternative device to conventional separator facilities in order to verify its functionality and effectiveness, and explore possibilities for their further improvement.
</t>
  </si>
  <si>
    <t>representatives and service in ČR</t>
  </si>
  <si>
    <t>Filter unit for incinerator</t>
  </si>
  <si>
    <t>42514300-5</t>
  </si>
  <si>
    <t xml:space="preserve">High-effective industrial hose filter unit for flue gas cleaning with regeneration of filter hoses on basis of pressure loss. Pressure difference is continuously monitored with a control system, the most important circuits are tested and controlled (operation of valves, pressure values of compressed air in operating air receiver) and regeneration of filter hoses are controlled on basis of entered algorithm. </t>
  </si>
  <si>
    <t xml:space="preserve">for removal of solid particles, acid gases, partly also heavy metals and dioxins in flue gas from a pilot waste incinerator to avoid air pollution </t>
  </si>
  <si>
    <t>Continuous monitoring of pyrolysis gas</t>
  </si>
  <si>
    <t>38432100-3</t>
  </si>
  <si>
    <t>device enabling the measurement of state variables (temperature, pressure, volume) and the implementation of continuous monitoring of gas composition in a wide concentration range.
This is a line dilution sampling, measurement of state variables and humidity measurement of hydrogen content, the TOC measurement, measurement of carbon monoxide, dioxide, methane and / or. sulfide</t>
  </si>
  <si>
    <t>Continuous monitoring of process gas composition of the processes of thermal treatment of organic waste</t>
  </si>
  <si>
    <t>start servis activity a maximum of 3 working days after reporting the defect, supply of spare parts and consumables for 10 years of installation at least</t>
  </si>
  <si>
    <t>FT-IR spectrometer</t>
  </si>
  <si>
    <t xml:space="preserve">38432100-3 </t>
  </si>
  <si>
    <t xml:space="preserve">infrared spectrometer with Fourier transform (FT-IR) for continual quantitative analysis of gases enabling to measure one hundred compounds simultaneously. This feature facilitates to react on presence of unexpectable compounds in gas mixture by determining and calibration method of chemometric type. Part of it is software package including PC, wiring material and mobile gas sampling sond (heated pump and connection line, filter) </t>
  </si>
  <si>
    <t>quantitative analysis of process gases</t>
  </si>
  <si>
    <t>diagnostic services in duration of 10 years, storage of spare parts in the Czech Republic, free service till 48 hours, phone service, application and consulting service</t>
  </si>
  <si>
    <t>Plasma reactor with width 1 m and length 50 cm</t>
  </si>
  <si>
    <t xml:space="preserve">Reactor with width 1 m and length 50 cm must enable continuous plasma treatment or surface activation of 1 m wide textile materials supplied in the form of rolls. As a source of thermal non-equilibrium plasmas will be used several surface dielectric barrier discharges with coplanar arrangement of electrodes and such electrodes system geometry that enable to generate an active diffuse plasma field with dimensions 1 m x 50 cm (w x l). This plasma unit must be designed as a compact block enabling, if necessary, to remove it from the reactor and transport to industrial plants for pilot in-line tests on the production lines. </t>
  </si>
  <si>
    <t>activation of materials surface</t>
  </si>
  <si>
    <t>an essential accessory of reactor equipment must be a device for exhausting of harmful combustion gas produced during plasma treatment of textile materials.</t>
  </si>
  <si>
    <t xml:space="preserve">Fully automatised  laser scanning confocal microscope including accessories (power supply unit, light source, objectives, filters, antivibration desk, etc. ) with control unit and  automatic software for equipment control and  analysis of the data. The system should enable us the measurements on materials with lo reflexivity. The system should  allow vertical resolution of at least 10nm. The microscope should be equipped with motorized objective revolver and motorized  and programmable table (motorized movement in X and Y directions, motorized Z displacement). The system should have the possibility of fluent changes of the magnification, contrast and further computer evaluation of the images.  
</t>
  </si>
  <si>
    <t>The microscope allows non-contact profilometry of materials, i.e. measurement of surface roughness, measurement of particle size.</t>
  </si>
  <si>
    <t>the system allows 3D display surface with nanometer-resolution in real-time, display structural defects
and defects with nanometer height (depth) and stereoscopic imaging.</t>
  </si>
  <si>
    <t>Dynamic contact angle measuring system</t>
  </si>
  <si>
    <t xml:space="preserve">The equipment for the measurement of dynamic contact angle will be variable facility needed for study of surface properties of materials. The equipment enables the study of interfacial tension on the basis of receding and advancing contact angles on the receding or advancing interface, determination of the wetting angle hysteresis, study of the drop dynamics (oscillation, seeking rate, spreading rate, surface pressure) study of drops on special surfaces, ultrahydrophobicity, utrahydrophylicity, capillary attraction into
pulverised materials (enabling for example the study of surface free energy of nanoparticles). Moreover, it enables us the study of interfacial energy dependence on the time in case of materials containing surface reactive substances on the basis of recording the time development of the drop profile. The equipment should have several automatic liquid dosing units. 
</t>
  </si>
  <si>
    <t>study of surface properties of materials</t>
  </si>
  <si>
    <t xml:space="preserve">the measuring system allows the control of the whole measurement and evaluation procedures by PC including the liquid dosing. </t>
  </si>
  <si>
    <t>UV/VIS/NIR spektrophotometer</t>
  </si>
  <si>
    <t>1. Its spectral range must overlap with the spectral range of the FTIR spectrophotometer. 
This means that it must measure up to 2000 nm (5000 cm⁻¹).
2. The lower limit of the spectral range in UV region must be 160 eV at least.
3. The spectrophotometer have to include reflectance accessory enabling measurement of
reflectance at near-normal angle of incidence (0-10°).
4. The spectrophotometer have to include reflectance accessory enabling measurement of
reflectance in polarized light at higher incidence angles.</t>
  </si>
  <si>
    <t>spectrofotometry</t>
  </si>
  <si>
    <t xml:space="preserve">UV/VIS/NIR spektrophotometer will be employed as a completing arrangement for the 
FTIR spectrophotometer operating within region 360-7500 cm⁻¹ (1350-27000 nm). </t>
  </si>
  <si>
    <t>Commercial plasma reactor 2</t>
  </si>
  <si>
    <t xml:space="preserve">This type of plasma reactor will use plasma jet as a source of non-equilibrium plasma with nitrogen or air as working gas. The device must be easily applicable for plasma treatment of different materials of A4 size (fabric, foil, glass, wood) as well as 3D objects and moreover easily integrable into other existing laboratory equipment. The reactor must be capable of operation under normal laboratory conditions. </t>
  </si>
  <si>
    <t>plasma treatment of different materials</t>
  </si>
  <si>
    <t>source of non-equilibrium plasma with nitrogen or air as working gas</t>
  </si>
  <si>
    <t>Microwave jet  with 2 kW power and 25 cm width</t>
  </si>
  <si>
    <t>The device will be used for plasma based surface treatment and modification of various materials. It has planar or linear geometry with working width of at least 25 cm. The power is at least 2 kW. The device must operate at atmospheric pressure in air or in argon-air mixture. The device includes microwave generator, transmission lines with power meters, the plasma applicator and gas distribution system with flow-controllers. The generator can be remotely operated via computer and can operate in both continuous wave and pulsed regime.</t>
  </si>
  <si>
    <t>see the anotation</t>
  </si>
  <si>
    <t>Network analyzer</t>
  </si>
  <si>
    <t>Network analyser permits the measurements of high frequency properties of the device under test such as amplitude, phase, noise, frequency, spectrum, impedance etc. The frequency range is at least 1 MHz – 10 GHz. Integrated reference source has output power of at least 10dBm. Dynamic range of measurement is at least 100 dB. There is also included a calibration kit, test cables, interface for communication with computer.</t>
  </si>
  <si>
    <t xml:space="preserve"> the measurements of high frequency properties</t>
  </si>
  <si>
    <t>Profilometer</t>
  </si>
  <si>
    <t>Contact profilometer for characterization of the surface topography with integrated optical microscope.  The profilometer should enable us the study of the soft polymer materials and the characterization of lines and areas under micrometer range with good height  reproducibility. The required vertical range is from at least 10nm up to 1mm. The required measuring length is at least 100mm.   It has to be equipped with software for calculation of RMS roughness, etc.</t>
  </si>
  <si>
    <t>characterization of the surface topography</t>
  </si>
  <si>
    <t>Commercial plasma reactor 1</t>
  </si>
  <si>
    <t xml:space="preserve">In this type of reactor, we require non-equilibrium plasma to be generated using volume dielectric discharge (industrial corona) with a suitable arrangement of electrodes enabling continuous treatment of textile materials and polymer films of A4 size. For plasma stabilization it must not be used any admixture of noble gases thus working gas will be only ambient air – this device must fulfill requirements of „OpenAir“ system. The reactor must be capable of operation under normal laboratory conditions. </t>
  </si>
  <si>
    <t>non-equilibrium plasma generated using volume dielectric discharge</t>
  </si>
  <si>
    <t>Chemiluminometer</t>
  </si>
  <si>
    <t xml:space="preserve">An instrument with sensitive photon counting device for measuring ultra low light emission accompanying chemiluminiscence reactions on the surface of liquid, powder or film samples. Level of background noise must be smaller that 3 counts per sec at 20°C.
The device should allow measuring in various gas atmospheres and temperature. The temperature in the measuring chamber should be change continuously by programmable temperature controller at least up to 240 °C. 
</t>
  </si>
  <si>
    <t>the device allows computer data logging of measured data</t>
  </si>
  <si>
    <t xml:space="preserve">Optical system for spatial diagnostics of plasmas </t>
  </si>
  <si>
    <t xml:space="preserve">The optical-mechanical system for spatial diagnostics of plasmas must make possible to record radiation emitted from precisely localized place. The system is required especially for study of local properties of discharges, their homogeneity and so the homogeneity of the treatments or for example for investigation of effective thickness of discharges. The system must be versatile with capabilities of use for a wide set of used plasma sources. It must include anti-vibration table for optical measurement and 3D translation stages  for  optical elements, optical fibers, calibration lamps and plasma sources. </t>
  </si>
  <si>
    <t>diagnostics of plasma</t>
  </si>
  <si>
    <t>Machine for tear</t>
  </si>
  <si>
    <t>The machine for defined straining of materials with automatic registration of the load and strain will be used to study the mechanical properties of materials. The equipment allows uniaxial tensile  tests. The  tear off testing is a programmable testing system. The system should have minimally the following parameters: recording the force/length/displacement rate, maximum force of 5000N, exchangeable sensors, accuracy of force measurement better than +/-0.2% of the measuring range, optional displacement rate, connection with PC, software for evaluation of the measured data including statistical evaluation of the measured data. Most tests listed will be equipped with a constant rate of extension test machine - or constant speed.</t>
  </si>
  <si>
    <t xml:space="preserve"> study the mechanical properties of materials</t>
  </si>
  <si>
    <t>High temperature vacuum furnace</t>
  </si>
  <si>
    <t xml:space="preserve">Compact laboratory single chamber vacuum furnace with cold walls, with programmable temperature control, intended mainly for vacuum brazing and batch degassing. Max. operating temperature is higher than  1150°C, minimum operating pressure is lower than 10-3 Pa (10-5 mbar). Dimensions of heat zone should allow accommodating cubic sample of 30 x 30 x 30 cm3. </t>
  </si>
  <si>
    <t>vacuum brazing and batch degassing</t>
  </si>
  <si>
    <t>Vacuum pumping system is included.</t>
  </si>
  <si>
    <t>Glove box</t>
  </si>
  <si>
    <t xml:space="preserve">A glow box with two gloves for manipulating with special materials and samples in an inert gas atmosphere (Ar, N2) with minimum content of O2 or H2O. The glove box is equipped with one large vacuum antechamber for inserting samples; is equipped with at least one leak-tight AC power socket, light lamp, pressure gauges to monitor pressure inside the box and antechamber, safety pressure relief valves; is fitted with at least four ISO-KF vacuum flanges to allow connecting with optional external gas purifier or external electrical signals. The preferred construction is that of stainless steel housing with full view front panel. </t>
  </si>
  <si>
    <t>manipulating with special materials and samples in an inert gas atmosphere</t>
  </si>
  <si>
    <t>the leak rate according to ISO 10648-2 (Oxygen Method) should be smaller than &lt; 0.05 vol%/h</t>
  </si>
  <si>
    <t>Pulsed high-voltage generator</t>
  </si>
  <si>
    <t xml:space="preserve">31120000-3 </t>
  </si>
  <si>
    <t>Generation of non-isothermal plasma in large volume is possible by means of pulsed supply of power with high overvoltage having a very short build-up edge. Simultaneously, a preionization HV pulse is very often used which leads to higher homogeneity of plasma. The generator will be also used for determination of rates coefficients in post-discharge at atmospheric pressure. Basic adjustable parameters of the generator are as follows: output voltage 20 – 30 kV, width of pulses 100 – 500 ns, pulse frequency 10 Hz – 30 kHz, output power 100 – 300 W.</t>
  </si>
  <si>
    <t>Stabilized DC power supply 20kV/100mA</t>
  </si>
  <si>
    <t xml:space="preserve">Stabilized high-voltage DC power supply with voltage and current control in range up to 20-35kV and 100mA (continual work). The power supply should be adapted for pulsed load as e.g. for fast charging/discharging of HV capacitor. The power supply will provide remote analog or digital control. </t>
  </si>
  <si>
    <t>the power supply will be used for generation of DC discharges or for supply of pulsed generators of discharges</t>
  </si>
  <si>
    <t>the device will come with a set of HV cables and connectors</t>
  </si>
  <si>
    <t>Spin coater</t>
  </si>
  <si>
    <t xml:space="preserve">31720000-9 </t>
  </si>
  <si>
    <t>Changeable discs, including the vacuum chuck, variable speed 0-5000 RPM, 1s to 60min timer (adjustable), arm and dispenser injector with a volume of 100 ml with electronic dispensing, easy cleaning.</t>
  </si>
  <si>
    <t>deposition of thin layers</t>
  </si>
  <si>
    <t>Ultraperformance liquid chromatography / capillary electrophoresis with exact mass spectrometry</t>
  </si>
  <si>
    <t>Ultraperformance liquid chromatography and/or capillary electrophoresis with exact mass spectrometry, for instance  based on quadrupole-"time of flight", is highly sophisticated system allowing  ultrafast sensitive qualitative and quantitative analysis of low and high molecular weight compounds in complex mixtures of biological matrixes with high accuracy of masses.</t>
  </si>
  <si>
    <t>fast metabolomic analysis in body fluids and cells, identification and quantification of new biomarkers, non-targeted metabolomics,
pharmacogenomic and pharmacokinetic studies,
study of metabolic pathways of new drugs, proteomic analysis</t>
  </si>
  <si>
    <t>training of users; free service during 1-2 years after instalation</t>
  </si>
  <si>
    <t>UPLC-MS mass spectrometer</t>
  </si>
  <si>
    <t>Mass spectrometr dedicated to high resolution (exact mass) spectrometry of proteomic samples. The instrument for "gel-free"
proteomics, identification of proteins and biomarkers, "nanoscale" technology enabling analysis of complex protein mixtures based on minimal sample volume.</t>
  </si>
  <si>
    <t>The instrument will be fully utilized for analysis of proteins and comparisons of their amount in clinical samples (body fluids - serum, bronchoalveolar lavage, urine) from patients with investigated diseases and control subjects according to the annotation of project
proposal.</t>
  </si>
  <si>
    <t xml:space="preserve">Fluorescence-activated cell sorter </t>
  </si>
  <si>
    <t>Fast, quantitative sorting a heterogeneous mixture of cells (or chromosomes) into two or more fractions, one cell at a time, based upon the specific light scattering and fluorescent characteristics of each cell.</t>
  </si>
  <si>
    <t>High-speed cell sorting of cells or cellular compartments (chromosomes) and multicolor analysis of multiple cells for subsequent
biological and biochemical analyses</t>
  </si>
  <si>
    <t>HPLC-HCT-MS</t>
  </si>
  <si>
    <t xml:space="preserve">High capacity ion trap mass spectometer coupled with HPLC </t>
  </si>
  <si>
    <t>Part of the proteomic core facility, identification of proteins in the complex or purified samples. Proteomic expressional profiling,
drug development and target identification.</t>
  </si>
  <si>
    <t>Hihg throughput DNA sequencer</t>
  </si>
  <si>
    <t>Next genome sequencer for sequencing of whole human, eucaryotic and procaryotic genomes, exon sequencing, deep seequencing for rare genetic alterations.</t>
  </si>
  <si>
    <t>Sequencing of human, animal and microbial  DNA and RNA (tumor and somatic)</t>
  </si>
  <si>
    <t xml:space="preserve">Flow cytometer </t>
  </si>
  <si>
    <t>38434510-4</t>
  </si>
  <si>
    <t xml:space="preserve">Analytical system allowing multiparametric analysis of a large number of cells in suspension. </t>
  </si>
  <si>
    <t>Screening tests, cell cycle analysis, protein expression, monitoring of other biological characteristics of the cells. Characterization
of cell populations/subpopulations, such as cell cycle analyses, DNA content, detection of cell surface markers, measurement of
membrane potentials, viability measurements, potentially in combination with atomic spectrometry.</t>
  </si>
  <si>
    <t>Solid phase extraction - high throughput LC-MS</t>
  </si>
  <si>
    <t>Fully automated system for high throughput screening with integrated sample purification and injection unit connected to mass spectrometer</t>
  </si>
  <si>
    <t>Fully automated system for high throughput screening aplications. This system can simultaneously quantify multiple analytes in
complex mixtures presented by biological samples (typically, interactions of new drugs with cytochromes P450 in microsomal
fraction.</t>
  </si>
  <si>
    <t>Gamma/X-ray irradiator for biomedical research</t>
  </si>
  <si>
    <t xml:space="preserve">Gamma/X-ray irradiator is designed to provide accurate ionizing radiation in a wide range of dose rates of cells and small laboratory animals. </t>
  </si>
  <si>
    <t>Irradiations of cells in culture and of laboratory animals to create mutations for studying the biologic effect of radiation (such as
cellular response to DNA damage), of mutations themselves, or for immunosuppression</t>
  </si>
  <si>
    <t>Metahase scanning microscopic platform</t>
  </si>
  <si>
    <t>Scanning and searching of metaphases on cytogenetic specimens for light and fluorecent microscopy, for interphase FISH evaluation.Fast metaphase finding equipment helps to vastly increase the throughput in routine and research laboratories. Unattended over night scanning saves valuable daytime for the actual analysis. During the scan detected metaphases are savedas high quality gallery images along with their coordinates. This allows evaluation with higher quality and quantitiy</t>
  </si>
  <si>
    <t>for cytogenetic and molecular cytogenetic methods</t>
  </si>
  <si>
    <t>System for documentation of fluorescence and chemiluminiscence</t>
  </si>
  <si>
    <t>The instrument for sensitive detection, documentation and analysis of fluorescent and chemiluminiscent signals (detection of
nucleic acids and proteins). Higly efficient camera adjusted with spectral filters enables via connection with image software exact
quantification of signals from various spectra.</t>
  </si>
  <si>
    <t>The camera will be utilized for documentation and analysis of particular spectra. According to the annotation of project proposal
and for the development of IMG group product the instrument will be used namely for exact detection of nucleic acids hybridization
and interactions protein-antibody/receptor-ligand (immunoassays) based on various visualization systems</t>
  </si>
  <si>
    <t>DNA extraction robot</t>
  </si>
  <si>
    <t>Robotic station for automated DNA extraction from microorganisms. The instrument provides fast isolation of pure nucleic acids in
high yields from different biological samples.</t>
  </si>
  <si>
    <t>High-throuput DNA extraction</t>
  </si>
  <si>
    <t>UV-VIS and/or IR spectrophotometer</t>
  </si>
  <si>
    <t xml:space="preserve">High resolution UV-VIS and/or IR spectrophotometer. </t>
  </si>
  <si>
    <t>High resolution UV-VIS and/or infrared spectrophotometer. Detection and quantification of substances, studium of interactions of molecules using
UV-VIS and/or IR spectrophotometry</t>
  </si>
  <si>
    <t>HPLC/MS</t>
  </si>
  <si>
    <t>The system will be used for routine qualitative and quantitative analysis of reaction samples from both solution and solid-phase synthesis. The system represents an essential analytical tool for an effective optimization of the organic synthesis and the neccessary control tool in the stage of the library synthesis. It will consists of the quarternary HPLC pump, PDA detector and autosampler. Depended on the actual purchase prices, the system can be changed to UPLC in order to shorten the analysis time and save the mobile phase. For the mass detection a simple quadrupole was selected as the sufficient tool for the basic identification of the compounds.</t>
  </si>
  <si>
    <t>Routine qualitative and quantitative analysis of the reaction samples, purity determination of the final substances</t>
  </si>
  <si>
    <t>training of users; free service during 2 years after instalation</t>
  </si>
  <si>
    <t>Denzitometr, DIGE scaner + software</t>
  </si>
  <si>
    <t xml:space="preserve">Scaner for 2D and DIGE analytical scans in normal or fluorescent mode </t>
  </si>
  <si>
    <t>Proteomic core facility, cell biology lab.</t>
  </si>
  <si>
    <t>Immunochemical analyzer</t>
  </si>
  <si>
    <t>an immunochemical automated analyser able to detect different groups of antibodies against special pathogen.
Simultaneously, detection of different chemical compounds in blood is possible. Results from this equipment will provide key
findings about antibiotic levels in patient´s serum.</t>
  </si>
  <si>
    <t>It will be used for serology tests and therapeutic drug monitoring</t>
  </si>
  <si>
    <t>2D-electrophoretic system with software, cooled</t>
  </si>
  <si>
    <t>The instrument for two-dimensional electrophoresis of complex protein mixtures. It enables extraction of separated molecules
(protiens) for their further analysis.</t>
  </si>
  <si>
    <t>The electrophoretic system will be utilized for the separation of complex protein samples. It will be utilized namely for separation of
specific proteins for the purposes of their further analysis/purification/identification</t>
  </si>
  <si>
    <t>Microscopes</t>
  </si>
  <si>
    <t>for FISH evaluation on histological tissue specimens. Fluorescent In-Situ Hybridization (FISH) is widely accepted technique for identification of aneuploidies, gene amplification or deletion in interphase cells. Currently the analysis is done manually by a skilled operator and is a lengthy and fatiguing process. The equipment will automate the procedure for counting FISH spots in these samples and allows evaluation of more samples;  other standard fluorescent, optical and light microscopes</t>
  </si>
  <si>
    <t xml:space="preserve">for FISH assay on histological tissue specimens; The equipment will be used by cytogenetic staff for detection of signal in FISH, M-FISH and CGH arrays and for image archiving; other microscopes for documentation  histological and hematological purposes  </t>
  </si>
  <si>
    <t>HPLC-preparative</t>
  </si>
  <si>
    <t>The instrument is an essential tool mainly for the purification of the compounds syntesized
with use of the solid-phase syntesis. Since the compounds syntesized this way are prepared in
a quantity of miligrams/tens miligrams, only the column chromatography is en efficient
method of purification (additionaly, the solid-supported intermediates cannot be purified,
hence the target products of the multistep syntheses can be obtained in a limited purity).
HPLC represents higly efficient purification tool as it allows separation of the number of
samples in a short time, its efficiency can be increased when by equipement with autosampler
and automatized fraction collector.</t>
  </si>
  <si>
    <t>Routine purification of the compounds prepared for the biological screening.</t>
  </si>
  <si>
    <t>Scintilator</t>
  </si>
  <si>
    <t>Beta scintilator</t>
  </si>
  <si>
    <t>Detection and kvantification of ionizating radiation (beta radiation). Essential for determination of basic pharmacokinetical
parameters of radioactively-labelled biologically active substances</t>
  </si>
  <si>
    <t xml:space="preserve">DSC calorimeter </t>
  </si>
  <si>
    <t>Differential scanning calorimeter</t>
  </si>
  <si>
    <t>Differential scanning calorimetry (DSC) - frequently used technique for thermodynamical analysis of molecular interactions (proteinligand,
nucleic acid-ligand, protein-nucleic acid, protein-protein interactions). It is also used for analysis of biologically active
substances and for instance in supramolecular chemistry. This device (in combination with other intended equipment) will allow
complex analysis of structure of macromolecules.</t>
  </si>
  <si>
    <t>Nucleic acid purification station</t>
  </si>
  <si>
    <t>For fully automated purification of different types of nucleid acids</t>
  </si>
  <si>
    <t>Instrument will be used for standardised, fully automated purification of nucleic acids enabling high yield and throughput from
different kinds of biological samples.</t>
  </si>
  <si>
    <t>Ultra-speed centrifuge</t>
  </si>
  <si>
    <t>Ultracentrifuge - essential for protein, nucleic acids and organells isolation</t>
  </si>
  <si>
    <t>Electrophoretic aparatus for 2D (complete)</t>
  </si>
  <si>
    <t>complex instrumentation for 2D electrophoresis</t>
  </si>
  <si>
    <t>proteomic core facility, DIGE electrophoresis, comparative proteomic studies</t>
  </si>
  <si>
    <t>Automatic parafinization station</t>
  </si>
  <si>
    <t>Equipment for preparation of paraffin embedded tissue.</t>
  </si>
  <si>
    <t>Equipment will be used for preparation of paraffin embedded tissue also for human and animal tissues. Equipment will be serviced
with erudition personnel</t>
  </si>
  <si>
    <t>Staining automat</t>
  </si>
  <si>
    <t>The staining instruments performs IHC (immunohistochemistyr) a ISH (in situ hybridization) staining on up to 20 microscope slides
at a time</t>
  </si>
  <si>
    <t>The staining instruments performs IHC (immunohistochemistyr) a ISH (in situ hybridization) staining on up to 20 microscope slides
at a time.</t>
  </si>
  <si>
    <t>Active H maser - generator of precise frequency with high stability</t>
  </si>
  <si>
    <t>This device is one of the unique signal sources, which are able to produce highly stable radiofrequency signal with output in MHz range.</t>
  </si>
  <si>
    <t>This device is a key element of the whole set, which generates stable optical frequencies by means of a pulse laser. This laser is
stabilised by two regulating loops, which derive their accuracy from the sequence value generated by H-maser.</t>
  </si>
  <si>
    <t>Apparatus for the radiofrequency magnetron sputtering</t>
  </si>
  <si>
    <t>The magnetronic sputtering multi-purpose device should be able to create layers, multi-layers or composite coating with the thickness of layers ranging from nanometers to micrometers units, which have extremely good adhesion to the base; features are adjustable by the setting of deposition parameters, and last but not least is the ability to achieve extremely low roughness of layers or multilayer interfaces in the tenths of nanometres.</t>
  </si>
  <si>
    <t>The magnetronic sputtering multi-purpose device creates layers, multi-layers or composite coating with the thickness of layers ranging from nanometers to micrometers units, which have extremely good adhesion to the base; features are adjustable by the setting of deposition parameters, and last but not least is the ability to achieve extremely low roughness of layers or multi-layer interfaces in the tenths of nanometres.</t>
  </si>
  <si>
    <t>Deep reactive ion etching systém</t>
  </si>
  <si>
    <t>The system contains low-pressure source of induction binding plasma for DRIE technology (deep reactive ion etching), which is designed for production of mechanical devices, microsensors and microacutators for micro-electro-mechanical systems (MEMS).</t>
  </si>
  <si>
    <t>This system is the basic tool for the MEMS manufacturing in the field of sensors and microfluidics, and photonic microstructures
including microstructures for bio-applications</t>
  </si>
  <si>
    <t>Vacuum coating machine</t>
  </si>
  <si>
    <t>The vacuum coating machine is a device, which is primary designed to prepare systems of thin interference layers for laser mirrors, antireflective layers of optical elements, light separators, optical filters, etc. The technology of ion-assisted coating of thin layers and checking the evaporation process through photometer allows preparing layers with extremely well defined spectral parameters (transmittance/reflectance spectral intervals with sharp transition edges). The planned device has a cubic vacuum chamber with 700mm edge pumped by rotary and turbo molecular vacuum pump. It contains two electron cannons and APS plasma source for ion-assisted evaporation. The apparatus is equipped by photometer and oscillating crystal measuring thickness of prepared layers. Due to maximum flexibility regarding the depositing of layers on various substrate types, miscellaneous holders of steamed samples will be purchased: standard calotte, holder for turning the evaporating substrates and planet holder.</t>
  </si>
  <si>
    <t xml:space="preserve">Optical components based on the custom made interference layers present an indispensable part of experimental sets for optical interferometry, spectroscopy, microscopy and optical micromanipulations, which will be available in the newly constructed laboratories of the Institute of Scientific Instruments. Preparation of optical layers in compliance with exact specifications is a key step, which provides for unique types of experiments. </t>
  </si>
  <si>
    <t>Helium liquefier</t>
  </si>
  <si>
    <t>42122500-5</t>
  </si>
  <si>
    <t>Liquefier and other necessary components of the helium handling (compressors, helium gas bags, Dewar flasks – see detailed list).  The set will contain: liquefier (low-pressure part, compressor, siphon), central LHe Dewar Wessington, high-pressure GHe tanks, rubber bags for GHe (collecting GHe), assembly of the whole system including connecting materials.</t>
  </si>
  <si>
    <t xml:space="preserve">The device stipulated in the project will ensure permanent availability of LHe for cryogenic research and applications. The Institute of Scientific Instruments has gathered quite a substantial know-how in this area in the previous 40 years. The present lowtemperature facility, which lacks its own He liquefier, cannot properly operate, because liquid helium is a basic substance for its operation. The device will also facilitate recycling of evaporated He from NMR magnets. </t>
  </si>
  <si>
    <t>Mask Aligner</t>
  </si>
  <si>
    <t>This system is designed for the production of microfluidic systems, MEMS systems and optoelectric applications. It contains a device for extremely exact adjustment of the glass mask, wafer with accuracy about 0.5 µm, and UV lamp for photolithographical transfer from the mask to the wafer. It can be used for masks and wafers up to 100 x 100 mm. Down-pressure can be mechanical, hydraulic or vacuum based.</t>
  </si>
  <si>
    <t>This device is one of the necessary components for the production of more complicated 3D microfluidic systems, which can be
utilised in many other experiments both in optic manipulations and biological experiments. Furthermore, it is planned to be used for
MEMS devices production.</t>
  </si>
  <si>
    <t>Pulse fs laser with accessories and SHT, THG, FHG modules</t>
  </si>
  <si>
    <t>This system contains pumping laser with the 532 nm wavelength and tunable oscillator on the Ti:sapphire basis. The system can operate in the pulse mode with the pulse length 140 fs or 2 ps (adjusted) and in the continuous CW mode facilitating retuning in the range from 690 nm to 1040 nm. The anticipated average input performance at 800 nm is 3.5 W with the repeating pulse frequency 76 MHZ and pulse length 140 fs. Given parameters provide energy of 46 nJ in one pulse and outstanding pulse output 330 kW. Accessories include dispersion unit for the pulse width adjustment and repeating frequency.</t>
  </si>
  <si>
    <t>Generation of femtosecond pulses</t>
  </si>
  <si>
    <t>Set of devices for microrheological measurements combined with the microablations</t>
  </si>
  <si>
    <t>The system contains (or qualitative similar):
- high-stability CW diode-pumped NdYAG trapping laser at 1064nm,
- pulsed UV frequency tripled laser for microablation of the trapped specimen.
- Olympus UPLSAPO oil-immersion objective lens, 100X/1.4, WD=0.12mm,
- Olympus UPLSAPO water-immersion objective lens, 60X/1.2, WD=0.28mm,
- Fast camera for the position tracking of the trapped / freely diffusing local probe.
- CMOS sensor, 1024 x 1024 pixels, 3000 fps with full resolution,
- 4-channel low-noise differential amplifier with high analog bandwidth
- 4 channel fast data acquisition board with accessories.
- 3-axis scanning stage, travel range 200x200x200 microns, capacitive sensors, closed-loop resolution 1 nm</t>
  </si>
  <si>
    <t>The system will be use for the precise position measurement of the optically trapped object and to determination of the tiny forces acting on it either due to the fluid flow or other objects. Combination with microablation enables modifications of the objects or surfaces shapes and cell fusion.</t>
  </si>
  <si>
    <t>Pair of metrological fs laser systems</t>
  </si>
  <si>
    <t>This unique system consists of two specialized femtosecond lasers where each has equipped with the technology for stabilization of repetition frequency. This technique also covers the patented principle of self-referencing method for stabilization of the offset frequency. The stabilization technique lets the locking of spectral lines in the output comb spectrum of each femtosecond laser. The coupling of two independent laser beams of the lasers leads to generation of the special laser beam. This beam is able to detect i.e. absorption spectrum of unknown matter (fluids, gases) on basis Fourier transform spectroscopy but without necessity of a cross-correlation technique. Then the calculation of a density and composition of the matter can be done on basis of the absorption spectra of unknown matter. This method is modern technique which will be used more in the diagnostic of the matter in the near future. The pair of the femtosecond laser systems lets also the application of new method for precise length measurement or for transformation of unique stability of ion clocks into time scale. This device will be very helpful for next development of applied activities of the ALISI and in the fundamental research as well.</t>
  </si>
  <si>
    <t>The system will be used for a diagnostic of composition of matters and for development of spectroscopy method. It will be involved for transformation of stability of the optical frequency standards into the radiofrequency domain and for development of method where precise measurement of lengths with sub-nanometer resolution is required.</t>
  </si>
  <si>
    <t>Raman microspectrometer</t>
  </si>
  <si>
    <t xml:space="preserve">This systém is dedicated for raman spectroscopy with high spatial resolution (micro-meters) from non-biological or biological samples using wavelength 532, 785, 1064 nm. </t>
  </si>
  <si>
    <t>Micro Raman spectroscopy is a technique that uses a specialized Raman spectrometer to measure the spectra of microscopic samples. In general terms, a Raman spectrometer is integrated with a Raman microscope. Different exciting lasers may be used to excite a microscopic sample at different wavelengths so that the micro Raman spectrometer can collect and analyze the vibrational spectra.</t>
  </si>
  <si>
    <t>Set of accesories for animal quarters</t>
  </si>
  <si>
    <t>33000000-0</t>
  </si>
  <si>
    <t>Set is consist of:
a) IVC (individually ventilated cage) fan with cages provide barrier breeding of SPF (specific pathogen free) laboratory mice. Capacity 150 laboratory mice. Cages fully equipped with filters, covers with CO2 membrane, lid with split feeder, drinking bottle 0.5 l, drinking fountain with a cannula. Number of fully equipped cages 100 % of IVC rack capacity + at least 25 % fully equipped cages of full capacity of IVC rack to ensure the daily exchange process of cages.
b) IVC (individually ventilated cage) fan with cages provide barrier breeding of SPF (specific pathogen free) laboratory rats. Capacity 50 laboratory rats. Cages fully equipped with filters, covers with CO2 membrane, lid with split feeder, drinking bottle 0.5 l, drinking fountain with a cannula. Number of fully equipped cages 100 % of IVC rack capacity + at least 25 % fully equipped cages of full capacity of IVC rack to ensure the daily exchange process of cages.
c) Bedding and changing protective laminar box.
d) Protective laminar box for sample preparation.
e) Washer including a stacking table and a table with sink and shower. For washing cages and its accessories - included inner basket for washing e.g. drinking bottles and drinking fountains with a cannula. The capacity of the washing process should enable washing of about 20 % of cages per work shift in minimum of cycles. 
f) Storage racks for both types of washed cages (mice, rats) and for autoclaved cages too. Storage racks for breeding material and equipment, drinking bottles and drinking fountains. The possibility of storage racks covering.
g) Horizontal double-door autoclave for cages and equipment sterilization. The sterilization capacity minimum 20 % of cages per work shift in minimum of cycles.
h) The device with container for the production of demineralized water for the operation of the autoclave. Possibility to use also for the washer needs.
i) UV disinfection of water. The use of antibacterial treatment of drinking water for laboratory animals. Minimum water flow rate 400 L/h. Operating hours of UV lamp.
j) Air shower to create a barrier and reduce the risk of infection transmission form humans to the animals.
k) Wall mounted and moving germicidal bactericidal lamps will serve to permanently and temporarily disinfection of a rooms belonging to menagerie and samples preparation. Appropriate design and power of lamps emerges from the dimensions of the rooms. Lamps equipped with operating hours, timers or central timer for a set of lamps in the room/rooms. Protective anti UV-C googles.
l) Operating table for laboratory mice and rats. The operating light. Surgical instruments (scissors, pean, scalpels, clamps,…). Heated operating table advantage.</t>
  </si>
  <si>
    <t xml:space="preserve">a) IVC cages are basic equipment for barrier-breeding of laboratory mice.
b) IVC cages are basic equipment for a barrier-breeding of laboratory rats.
c) Laminar flow of air filtered through HEPA filters create a safe environment for bedding of cages and allow to keeper to move animals safely in non-bacterial atmosphere.
d) Laminar flow of air filtered through HEPA filters create a safe and non-bacterial environment for animal removal out of the breeding box. Then it will be possible to prepare the animal for the experiment without the risk of acquiring specific pathogens. 
e) Washing facility used for washing cages and its accessories. Shower allow washing off the dirt. Cages are washed by using detergent and disinfection solution.
f) Storage racks for breeding material (cages, equipment,…) which is washed or autoclaved.
g) Autoclave used for sterilization of cages and equipment for laboratory animals in barrier breeding. Contribute to a reduction in overhead costs for sterilization of external supplier.
h) Demineralized water production for the autoclave and washer.
i) Antibacterial treatment of dringking water for animals.
j) This equipment will serve as an entrance/getting off chamber into/out of  the menagerie. 
k) Used to disinfect the area after main cleaning. Reduction of specific pathogens. In combination/as a supplement with/to mechanical cleaning which use disinfecting and sterilizing solutions.
l) Use for experiment or tissue sample preparation or for post-mortem examination.
</t>
  </si>
  <si>
    <t xml:space="preserve">34100000-8  </t>
  </si>
  <si>
    <t xml:space="preserve">71600000-4 </t>
  </si>
  <si>
    <t xml:space="preserve">A vehicle test room presents a complex system including a vehicle dynamometer, testing rollers, a computer (wireless connected), evaluation software and a central testing unit. The test room enables to measure parameters of vehicles with two-driven axles, including a torque on central differential gear. The test room has to enable to measure also vehicles equipped modern ABS and ASR systems.    </t>
  </si>
  <si>
    <t>Vehicle testing</t>
  </si>
  <si>
    <t>Including SW tools</t>
  </si>
  <si>
    <t xml:space="preserve">38424000-3 </t>
  </si>
  <si>
    <t xml:space="preserve">Complete assembly for loading and measurement of selected electrical machines and drives. Assembly will consist of the loading unit (dynamometer) and measuring unit for measuring electrical quantities. The brake must allow braking torque 200Nm from zero rpm. </t>
  </si>
  <si>
    <t>Loading and measuring of motor</t>
  </si>
  <si>
    <t>instalation, training</t>
  </si>
  <si>
    <t>A system for measurement of powertrain parameters consist of an analyzer, testing equipment and corresponding software tools. The system has to enable to measure powertrain parameters placed on engine dynamometers or mounted in the vehicle.  Output results have to be visualized by the system in the form of by integral quantities, 2D and 3D outputs.</t>
  </si>
  <si>
    <t>Measurements of car components.</t>
  </si>
  <si>
    <t xml:space="preserve">A system for non-contact measurements of powertrain parameters consists of testing equipment and corresponding software tools.  The system has to enable to measure powertrain parameters placed on engine dynamometers or mounted in a vehicle. The system has to enable non-contact measurement and subsequent result visualization in the form of 2D outputs. </t>
  </si>
  <si>
    <t>Non-contact measurements of car components.</t>
  </si>
  <si>
    <t>Hardware in loop (HIL) presents complex system consisting of hardware and software tools. HIL combines mathematic models and real machinery, simulations run in time domain. 
HIL includes:
- Hardware (CPU and peripheries),
- Software for application development,
   - Measurement system.</t>
  </si>
  <si>
    <t>Real-time system simulations.</t>
  </si>
  <si>
    <t>Furnace for induction melting and vacuum degassing of molten metal</t>
  </si>
  <si>
    <t xml:space="preserve">42330000-8  </t>
  </si>
  <si>
    <t xml:space="preserve">42942200-3   </t>
  </si>
  <si>
    <t xml:space="preserve">The furnace is designed for induction melting in air (maximum temperature 1 700 °C) 
 and for treatment of liquid metal under vacuum environment at less than 10mbar pressure.
Capacity of furnace crucible within the range of 40 up to 80 kg (liquid steel equivalent).
The furnace is poured in air into ladle or moulds. The furnace must contain power supply with control panel, vacuum pumping system with vacuum control panel, hydraulic power pack and valve assemblies for tilting, sight glass assembly with shutter, manual valve for inert gas connection, removable access port on the lid for temperature measurement, alloy additions etc.
</t>
  </si>
  <si>
    <t>Melting and vacuum degassing steels and other alloys.</t>
  </si>
  <si>
    <t xml:space="preserve">31710000-6 </t>
  </si>
  <si>
    <t>Complete assembly for non-standard power supply of AC waveforms and loading facilities (up to frequencies around 400Hz).</t>
  </si>
  <si>
    <t>Supply and loading of electrotechnic devices</t>
  </si>
  <si>
    <t>transfer, training</t>
  </si>
  <si>
    <t xml:space="preserve">38342000-4 </t>
  </si>
  <si>
    <t>Oscilloscopes for measuring and analyses time behaviour of electrical signals (busses analyses included) for frequency up to 1GHz</t>
  </si>
  <si>
    <t>Time behaviour of electrical signals measurement</t>
  </si>
  <si>
    <t xml:space="preserve">38636110-6 </t>
  </si>
  <si>
    <t xml:space="preserve">A device for high-precision calibration of machine tools - compenstions of linear errors and input of compensation values into the CNC system of the machine. A device for high-precision calibration of CMM. A device for testing and adjustment of the dynamic behaviour of machines - measurement of  highly dynamic movements up to the speed of 4m.s-1 (evaluation of data on positioning, speed and accelerations). The device enables linear and angular measurements, measurements of rotary axis,  flatness, straightness and perpendicularity. Maximum frequency of reading min. 50kHz.  Reading distance at least 80 m. Accuracy of linear measurements max. +- 0,5um/m in the temperature range from 0 to 40 C. 100% compatible with the equipment already owned. </t>
  </si>
  <si>
    <t xml:space="preserve">Calibration of machine tools and CMM according to the international standards, for testing and adjustment of dynamic behaviour of machines. </t>
  </si>
  <si>
    <t xml:space="preserve">38900000-4
</t>
  </si>
  <si>
    <t xml:space="preserve">It is an equipment for diagnostics of machine tools (milling machines, lathes) - detection of errors of the machine tools due to circular interpolation. The device must allow evaluation in three levels in one clamping. It must include a set for test 220°, micro USB                                         Bluetooth adaptor,  vertical lathe adapter ,  adaptor for measurement of lathes, a case and SW. 100% compatible with already owned equipment. 
</t>
  </si>
  <si>
    <t>A tool for calibration of machine tools according to international norms, for testing and adjustment.</t>
  </si>
  <si>
    <t>Virtual reality center (equipment complex composed of Cave 3-Wand, Mobil VR power wall, IC:IDO VDP)</t>
  </si>
  <si>
    <t xml:space="preserve">32321200-1
</t>
  </si>
  <si>
    <t xml:space="preserve">48100000-9
</t>
  </si>
  <si>
    <t>Cave 3-Wand is a three-wall projection system based on back stereoscopic projection built of three vertically-oriented projection surfaces with an angle of 90°. Minimum dimensions of one projection wall  2,7 x 2,0 m, minimum required  resolution SXGA+ (1400 x 1050). Easy supplementation of the projection system with a fourth bottom projection surface. Optical tracking system with 4 infrared cameras including service tracking software. Wireless tracking input device for system control in immersive regime. Tracked main glasses for detection of movement of the user’s head. Visualization PC cluster composed of a control station and at least three visualization clients (graphic stations). Other key components of the system are a net switch, control monitor, at least 20 pieces of stereoscopic glasses, air-conditioning unit. Mobile VR power wall is a mobile projection system based on the back passive stereoscopic projection. Minimum dimensions of the projection surface 2,5 x 1,87 m, minimum required resolution of SXGA+ (1400 x 1050). Optical tracking system with min. 2 infrared cameras including service tracking software. Wireless tracking input device for system control in immersive regime. Tracked main glasses for detection of movement of the user’s head. Other key components of the system are a service and visualization graphic station, a net switch, at least 20 pieces of polarization glasses.  The whole system must be easy to assemble and to transport in the boot of a medium-size category wagon car. Software of the virtual reality ICIDO Visual Decision Platform (IC:IDO VDP) is a package of software that serves for control of the both above-described immersive systems and also for creation, management and projection of virtual scenes. We require openness of the system towards its user, i.e. the possibility to programme own user-specific modules. Required is also the possibility of direct downloading of the models created in the construction software   Pro/ENGINEER, NX, Ideas and scenes in the VRML format.</t>
  </si>
  <si>
    <t>Construction and design works</t>
  </si>
  <si>
    <t>training + upgrade for min. 3 years</t>
  </si>
  <si>
    <t>Computational hardware</t>
  </si>
  <si>
    <t>30211400-5</t>
  </si>
  <si>
    <t xml:space="preserve">* Graphic Work Station PC
 High-performance PC with at least 2x 6 core processor, high performance memory system with at least 64 GB of RAM, a professional 3D graphics card with OpenGL support extended.
 Powerful PC for simulation and measurement
 PC with a minimum of 4 core system memory 12 gigabytes dvoudiskovým disk array with a minimum capacity of 1TB, and 1 Gbps network card, a separate graphics card. 24-inch widescreen LCD monitor.
 * acquired PC Peripherals
 Printers, scanners, media card readers, data backup system, backup resources and stability.
</t>
  </si>
  <si>
    <t xml:space="preserve">Advanced computing, simulation and measurement.
</t>
  </si>
  <si>
    <t>Three-year warranty on the spot.</t>
  </si>
  <si>
    <t xml:space="preserve">The unit is the atmospheric fluidized-bed gasification power generator of 100 kW biomass gasification to generate low to medium calorific fuel gas. It is then possible to clean up the energy and chemical use in many applications. Details of the facilities can be found at http://oei.fme.vutbr.cz/zplynovani.aspx
 This is a reconstruction of an existing facility, where years of experience will be adjustments that lead to increased functionality and efficiency of equipment and the ease of use. Reconstruction will involve the deployment of leads and combustion air, changing the shape of the generator from the high temperature stainless steel, dust removal and the method of measuring and control system.
</t>
  </si>
  <si>
    <t>Experimental testing and thermal processing of biomass gasification, alternative fuels and waste</t>
  </si>
  <si>
    <t xml:space="preserve">Warranty 5-year maintenance
</t>
  </si>
  <si>
    <t>42941000-4</t>
  </si>
  <si>
    <t xml:space="preserve">Device adjusting physical properties of air used for experiments </t>
  </si>
  <si>
    <t>Air adjusting for combustion and gasification</t>
  </si>
  <si>
    <t>Installation on site
 Putting the machine into a functional and working condition
 Operator training
Guaranty at least 24 months.</t>
  </si>
  <si>
    <t>Device for controlled samples combustion</t>
  </si>
  <si>
    <t>Controlled combustion</t>
  </si>
  <si>
    <t>42927790-3</t>
  </si>
  <si>
    <t>Device for gas purification by absorption in absorbents</t>
  </si>
  <si>
    <t>Gas and combustion products purification</t>
  </si>
  <si>
    <t xml:space="preserve">The device for 3D printing of metallic materials.
</t>
  </si>
  <si>
    <t xml:space="preserve">42962000-7 </t>
  </si>
  <si>
    <t xml:space="preserve"> 72244000-7 </t>
  </si>
  <si>
    <t>It is a device capable of making (the printing), three-dimensional (spatial) parts of metallic materials directly from 3D model created in computer. The device allows creation of 3D models using the SLS (selective laser sintering) or by EBM (Electron Beam melting) methods. These methods use a controlled melting metal powder layer by layer. The result of the 3D printing is a functional part made from metal (for example from titan).</t>
  </si>
  <si>
    <t>Production of prototype metal parts. Making part of an atypical shape. Creation of special implants for medical purposes</t>
  </si>
  <si>
    <t>Free training  &amp;  service during 5 years after instalation.</t>
  </si>
  <si>
    <t>3D optical profilometer</t>
  </si>
  <si>
    <t xml:space="preserve">38634000-8 </t>
  </si>
  <si>
    <t>3D optical profilometer provide non-contact determination of rubbing surface topography in the range from 0.1 nanometers to 10 millimetres. It contains embedded standard for automatic calibration. Optical profilmeter will be used for surface topography measurements in study of surface roughness influence on lubrication film formation. Primary research and development application is to find suitable finish machining processes for specific applications in highly loaded machine elements. It will be also employed for wear amount monitoring in the development of new rubbing surface coatings.  It is new technology designated for base and applied research.</t>
  </si>
  <si>
    <t>Measurement of machine elements surface topography from various material with small or mid dimensions.</t>
  </si>
  <si>
    <t>42621100-6</t>
  </si>
  <si>
    <t>42638000-7</t>
  </si>
  <si>
    <t xml:space="preserve">The system must comply with the following regulations:
• front end of the main spindle A6, 
• front end of the counter spindle A5,
• max. diameter of turning over bed 280 mm,
• min. length between spindle faces 750 mm,
• free bar pass through main spindle 60 mm,
• max. number of rotations on the main spindle 5000 rev/min.
• min. power of the main spindle 20 kW
• max. torque moment on the main spindle Nm
• max. torque moment at C-axis 250 Nm
• fast feeds X,Z  30m/min.
• min. working distance of the Y-axis 100 mm
• 12-position tool head VDI 40
• number of driven tools - 12
• control system SIN840 D sl
• interior lighting of working space
• electrical supply 3x400V 50Hz 
• cooling aggregate for tool cooling with working pressure min. 0.3 MPa 
• complete documentation including risk management according to EU legislation (e.g. SMĚRNICE EVROPSKÉHO PARLAMENTU A RADY 2006/42/ES etc. – viz http://europa.eu.int)  
</t>
  </si>
  <si>
    <t>machining with CNC machines in the frame of education and research</t>
  </si>
  <si>
    <t xml:space="preserve">• Guaranty, safety, maintenance and service   
• references for similar devices had been installed by the company
</t>
  </si>
  <si>
    <t xml:space="preserve">42637300-3 </t>
  </si>
  <si>
    <t xml:space="preserve">42612200-1
</t>
  </si>
  <si>
    <t xml:space="preserve">Vertical machining center with high rigidity of its construction, performance and accuracy. The machine is designed for machining flat and box of parts from metallic and nonmetallic materials and then also to the production of intricate precision parts and molds. 
The machine must include: 
- Linear rolling guide ways of axes X, Y, Z
- Fast and precision positioning
- High-efficiency tools with inside cooling 
 - Automatic tool changer
- Possibility of the 4th or 5th controlled axis  - an additional built-in rotary table, resp. rotary tilting table
Technical parameters:
Clamping surface  - min. 1000x500
CNC system - Siemens SINUMERIC 810 or 840 or 828
Full implamentation of Czech language
Maximum table load - min 350 kg
X - axis travel - min. 700 mm
Y - axis travel - min. 500 mm
Z - axis travel - min. 550 mm
Rapid traverse rate  - min. 24 000 mm.min-1
measuring the X, Y, Z - direct 
toolholder  - ISO 40
spindle speed continuously controllable - 0÷min. 10000 min-1
spindle drive - direct
spindle torque (S1/S6-40%) - min. 55/80 Nm
Spindle motor (S1/S6-40%) - min. 8/12 kW
number of tools in the tray - min. 24
weight of tools  - min. 6,5 kg
full covering of the workspace 
Ethernet interface
Preparation for  OMP 40-infra (ISO 40) Renishaw
Preparation for  TS27R - Renishaw
lighting of the workspace
3x400V 50Hz power supply
tools cooling unit with working pressure min.0,3MPa
delivery of a complete risk assessment documentation in accordance with EU legislation
</t>
  </si>
  <si>
    <t xml:space="preserve">Milling CNC machine for fabrication of parts of different stands, tested components and developed prototypes </t>
  </si>
  <si>
    <t xml:space="preserve">It is a gas chromatograph, which will be adapted for analysis of gases produced during combustion and gasification, a gas and combustion products of combustion and gasification of biomass, waste and fossil fuels. Required components of gas: CO, CO2, H2, O2, N2, NOx, SO2, CH4, C2H2, C2H4, C2H6, C3H8, C4H10.
 The unit's emphasis on a busy service, speed and accuracy of analysis and quality of service that the company will provide.
</t>
  </si>
  <si>
    <t xml:space="preserve">Analysis of gases produced during combustion and gasification
</t>
  </si>
  <si>
    <t>Two-year warranty on the spot.</t>
  </si>
  <si>
    <t>Device analysing the content of CHNOS elements in the samples</t>
  </si>
  <si>
    <t xml:space="preserve">BDW (biodegradable waste) Analysis </t>
  </si>
  <si>
    <t xml:space="preserve">Installation on site
 Putting the machine into a functional and working condition
 Operator training
</t>
  </si>
  <si>
    <t xml:space="preserve">Analyser of chemical composition of gases </t>
  </si>
  <si>
    <t>Biodegradable gas analysis</t>
  </si>
  <si>
    <t>Gas chromatography</t>
  </si>
  <si>
    <t xml:space="preserve">Laboratory unit for catalystic converter testing </t>
  </si>
  <si>
    <t>Device for catalytic converter testing and testing of catalytic converter efficiency and durability.</t>
  </si>
  <si>
    <t xml:space="preserve">Combustion catalytic converter testing </t>
  </si>
  <si>
    <t>Technology of model of
energy demanding
process</t>
  </si>
  <si>
    <t>42716110-2</t>
  </si>
  <si>
    <t xml:space="preserve">Set of devices for professional laundry service containing laundry line, measurement equipment, device for heat transfer efficiency measuring, device for preparation and usage of  fine fibres for usage of residual heat and filtration of sewage. </t>
  </si>
  <si>
    <t xml:space="preserve">Optimalization of laundry line operation including usage of residual heat and sewage with minimalization of energy demand and environment influence as the main goal </t>
  </si>
  <si>
    <t>Infrastructure of model of
energy demanding
process</t>
  </si>
  <si>
    <t>Base for model of
energy demanding
process containing steam producer,  equiped with mechanical device for prototype elements production and device elements adjustment.</t>
  </si>
  <si>
    <t xml:space="preserve">Operation provision of model of
energy demanding
process and machines and devices for components production </t>
  </si>
  <si>
    <t>Facility for tooling, welding
and surface modification
of metals using raster
electron beam</t>
  </si>
  <si>
    <t>Complex facility allowing welding, machining, engraving and melting of surface layers of materials.</t>
  </si>
  <si>
    <t>Oscilloskope 2pcs (Measuring and testing devices for mechatronical systems 2)</t>
  </si>
  <si>
    <t>Turning Center                 (Turning Center and Three-axis CNC milling machine 1)</t>
  </si>
  <si>
    <t xml:space="preserve"> Three-axis CNC milling machine                              (Turning Center and Three-axis CNC milling machine 2)</t>
  </si>
  <si>
    <t>Climatic test chamber with vibration excitation</t>
  </si>
  <si>
    <t>The device consist of a climatic test chamber placed on a vibration shaker. Required temperature range is from  -70°C to  +180 °C while the relative humidity range is from 10% to  95% for climtic chamber. Excitation range has to cover low frequencies (cca. 1-5 Hz) up to higher frequency (cca. 2000-3000 Hz). As a part of the delivery, control system for the required parameters setting  is required.</t>
  </si>
  <si>
    <t>Testing of devices under various climatic conditions (temperature, humidity) simultaneously with vibration tests</t>
  </si>
  <si>
    <t>delivery, assembly, commissioning</t>
  </si>
  <si>
    <t xml:space="preserve">AC  test system with voltage up to 300 kV with accessories  </t>
  </si>
  <si>
    <t xml:space="preserve">The test system must produce a continuously variable AC test voltage against earth within a range of 10 to 100 % of the rated voltage 300 kV. The system must be capable operate up to 1 A (power output 300 kVA) according to given duty cycles in relation with load type. The internal partial discharge (PD) level of HV test system must be very low (max. 5pC), so it is well suited for PD measuring circuits. Test system consist of this main devices: regulating transformer, power line filter, compensating reactor, test transformer, coupling capacitor, control system, HV and grounding connections between HV elements. The voltage of HV test transformer is adjusted on the low voltage side via a regulating transformer. The switchgear cubicle connects the regulating transformer to the power supply. For reducing the power consumption in case of capacitive test objects, the test system is completed by a compensation reactor. The system comprises a voltage measuring system. Part of a test system is a system for measuring of partial discharge. System for measuring and analysis of partial discharge will contain at least one channel detector with digital pulse discriminator (ie, with a special damping bridge for attenuation of ambient noise), including the coupling capacitor to 300 kV and injection capacitor </t>
  </si>
  <si>
    <t xml:space="preserve"> High voltage testing of insulating materials (samples of dielectrics) and providing tests on completed equipment, which must be capable of withstanding overvoltages during operation. Detecting, recording, and analyzing partial discharge events in many applications</t>
  </si>
  <si>
    <t>installation and commissioning of equipment on-site</t>
  </si>
  <si>
    <t xml:space="preserve">Impulse voltage generator 800kV with accessories  </t>
  </si>
  <si>
    <t xml:space="preserve">31000000-6 </t>
  </si>
  <si>
    <t>Impulse test system must generate impulse voltages up to 800 kV with energy 80 kJ simulating lightning strokes and switching surges. The test
system has the following main components: charging rectifier, impulse generator, control system, divider and accessories for additional measurements, tests
or analyses of the wave shape - shunt, chopping gap,measuring system. Performance and accuracy of the measuring system are in compliance with international standards. The impulse test system operates under a control
system which charges the impulse generator through the charging unit. Charging time and charging voltage must be variable. An impulse voltage divider reduces the impulse voltage to a value that the measuring and recording instruments require.</t>
  </si>
  <si>
    <t xml:space="preserve">For impulse voltage tests on: power transformers, cables, arresters, motor / generators,  (type tests), insulators, bushings, GIS, instrument transformers </t>
  </si>
  <si>
    <t>installation and commissioning of equipment on-site, the possibility of impulse generator upgrading for higher voltage</t>
  </si>
  <si>
    <t>High voltage construction kit</t>
  </si>
  <si>
    <t>The high voltage construction KIT is a system of components for applications in high voltage technology. All components have the same length and mechanical interconnections. They can be combined to form a test configuration and are extremely versatile. Test configurations must allow the generation of AC voltages up to 100 kV (5 kVA), DC voltages up to 140 kV (11 mA) and impulse voltages up to 140 kV with 250 J energy. The test configurations must be extremely compact and their flexibility allows the test system to be built up by simply inserting the various elements to form a self-supporting structure. No tools are required. The HV construction KIT must be equipped by the control and measuring units. The control unit has safety functions required by laboratories the measurement unit is equipped with three independent measuring channels (AC, DC, IMP)
and can display all three values simultaneously.</t>
  </si>
  <si>
    <t xml:space="preserve">All type of HV tests (AC, DC, and impulse) on insulating materials, electrical devices of power system.   </t>
  </si>
  <si>
    <t>Equipment for structural analysis</t>
  </si>
  <si>
    <t xml:space="preserve"> 51430000-5</t>
  </si>
  <si>
    <t>1.Optical metallography laboratory equipment</t>
  </si>
  <si>
    <t>operation of optical metallography laboratory</t>
  </si>
  <si>
    <t>equipment warranty at least 2 years</t>
  </si>
  <si>
    <t>a) Microhardness tester + accessories</t>
  </si>
  <si>
    <t>c) Facility for the digitization and processing of metallographic photographs (2 cameras for the digitization of photographs from the inverted metallographic microscope, 3 computer programs for digital photograph processing, image analysis software),</t>
  </si>
  <si>
    <t>2.Optical metallography laboratory equipment</t>
  </si>
  <si>
    <t>a) Backscattered electron detector for the JEOL JSM–5510 scanning electron microscope</t>
  </si>
  <si>
    <t>b) Upgrade of the JEOL JSM–733 microprobe</t>
  </si>
  <si>
    <t>3. Equipment of the sample preparation room: equipment for the preparation of metallographic samples</t>
  </si>
  <si>
    <t>a) Diamond saw</t>
  </si>
  <si>
    <t>b) Metallographic grinding machine - 4 working surfaces</t>
  </si>
  <si>
    <t>c) Metallographic polishing machine - 2 surfaces</t>
  </si>
  <si>
    <t>d) Equipment for electrolytic polishing/etching</t>
  </si>
  <si>
    <t xml:space="preserve">Vacuum steaming equipment
</t>
  </si>
  <si>
    <t xml:space="preserve">38600000-1  </t>
  </si>
  <si>
    <t xml:space="preserve"> The device must be able to work with glass substrates of various sizes up to 800 mm in diameter and 20 kg weight. High homogeneity of the parameters of the produced layers and high stability of the parameters in a repeated deposition is required.</t>
  </si>
  <si>
    <t>deposition of thin-layered optical systems.</t>
  </si>
  <si>
    <t>Complete delivery (design, installation, training etc.), free service during the guarantee time.</t>
  </si>
  <si>
    <t xml:space="preserve">Optical development centre for grinding surface treatments </t>
  </si>
  <si>
    <t xml:space="preserve">38000000-5     
</t>
  </si>
  <si>
    <t>The goal of the tender is to find a supplier of a device capable of preparation of intermediate large-area glass optical elements. In particular, the device must me able to process spherical surfaces up to 1000 mm in diameter and aspherical, or general surfaces up to 800 mm in diameter. The required quality of the surface processing is to the stage of fine grinding.</t>
  </si>
  <si>
    <t>Optical applications development for weak signal detection</t>
  </si>
  <si>
    <t xml:space="preserve">High resolution mass spectrometer
</t>
  </si>
  <si>
    <t xml:space="preserve">Tandem mass spectrometer will be equipped by ionization techniques (electrospray and atmospheric pressure chemical ionization) allowing analysis of ionic compounds, highly polar as well as slightly polar compounds. It has to offer high resolving power (above 20 000) and low error of mass measurement (less than 2 ppm). Equipment for the separation of ions according their ionic mobility in gas phase has to be part of the system. </t>
  </si>
  <si>
    <t>analyse of ion, polar and middle and lowly polar substances</t>
  </si>
  <si>
    <t>High resolution trasmission electron microscope CryoHRTEM</t>
  </si>
  <si>
    <t xml:space="preserve">38511200-2 </t>
  </si>
  <si>
    <t>The high-resolution transmission electron microscope with ability to measure samples at low temperatures and equipped with EDS and EELS analytical techniques. The atomic resolution on images and analytics (EELS and EDX) is expected.</t>
  </si>
  <si>
    <t>Electron microscopy and analyses on powder samples</t>
  </si>
  <si>
    <t>Physical Property Measurement System</t>
  </si>
  <si>
    <t xml:space="preserve">Physical Property Measurement System (PPMS) will be used for measurements of magnetization, heat capacity, heat and electrical conductivity and other physical properties. The measurements can be performed in the temperature range of 1.9 - 400 K in the magnetic field of up to 9(16) T.  </t>
  </si>
  <si>
    <t>characterization of substances in the solid state.</t>
  </si>
  <si>
    <t xml:space="preserve">Optical development centre for nanosurface treatments (including attachments and measurement)
</t>
  </si>
  <si>
    <t>The goal of the tender is to find a supplier of a device capable of final surface treatment of large-area glass optical elements. In particular, the device must me able to process spherical surfaces up to 1000 mm in diameter and aspherical, or general surfaces up to 800 mm in diameter. The required quality of the surface processing at the nanometers level.</t>
  </si>
  <si>
    <t>Interferometric measurement system</t>
  </si>
  <si>
    <t xml:space="preserve">38000000-5    </t>
  </si>
  <si>
    <t xml:space="preserve">The equipment using the light interference for treated optical instrument
measurements. Results will be used for process adjustments  in optical
surfaces preparation at "Optical development centre for nanosurface
treatments" 
</t>
  </si>
  <si>
    <t>Supercomputer</t>
  </si>
  <si>
    <t xml:space="preserve">30211100-2 </t>
  </si>
  <si>
    <t>Supercomputer (including the server room equipment) suitable to work on tasks in the field of design of highly-functional nanomaterials, and biomolecules and hybrid materials studies. Minimum CPU number  - 1000. Data storage space ca. 100TB</t>
  </si>
  <si>
    <t>System is dedicated for scientific calculations in the sphere of nanomaterial and biophysical chemistry.</t>
  </si>
  <si>
    <t>Complete delivery including the server room equipment(design, installation, training etc.), free service during the guarantee time.</t>
  </si>
  <si>
    <t>600 MHz NMR spectrometer with probes for measurements in the solution and solid states</t>
  </si>
  <si>
    <t xml:space="preserve">38433000-9 </t>
  </si>
  <si>
    <t>600 MHz NMR spectrometer will be used for the characterization of compounds in the solution and solid states. The system enables measurements in a wide temperature range and will be used for elucidation of the composition and structure of organic, inorganic and natural compounds.</t>
  </si>
  <si>
    <t>The system enables measurements of NMR spectra of compounds in the solution and solid states.</t>
  </si>
  <si>
    <t>Electron microprobe equiped with field emission gun</t>
  </si>
  <si>
    <t xml:space="preserve">38511000-0  </t>
  </si>
  <si>
    <t xml:space="preserve">38511100-1  </t>
  </si>
  <si>
    <t>Electron microprobe (Scanning electron microscope equipped with field emission gun with several wavelength dispersive X-ray spectrometers) used for chemical composition determination. Point, line and surface analyses will be provided. Analytical resolution of 0,1um is expected</t>
  </si>
  <si>
    <t>detailed micro-chemical analyses of solid materials</t>
  </si>
  <si>
    <t>Complete delivery together with sputter deposition systém (design, installation, training etc.), free service during the guarantee time.</t>
  </si>
  <si>
    <t>Mass spectrometer MALDI-TOF/TOF</t>
  </si>
  <si>
    <t>The planned MALDI-TOF/TOF mass spectrometer equipped with a collision  cell. As an integral part of the instrument, an LC MALDI liquid  chromatograph is expected equipped with a spotting device to transfer  the effluent to the MALDI plate. The whole package is expected to  contain computer workstations with all necessary licensed software for  controlling the spectrometer and LC MALDI, database searching (MS and  MS/MS) and archiving data.</t>
  </si>
  <si>
    <t xml:space="preserve">The planned MALDI-TOF/TOF mass spectrometer will be employed for mass spectrometry and tandem mass  spectrometry of proteins and peptides (MS, CID MS/MS, top-down  sequencing) in order to perform identifications and quantifications.  </t>
  </si>
  <si>
    <t>Complete delivery (design, installation, training etc.), free service during the guarantee time, software</t>
  </si>
  <si>
    <t>The proposed configuration is standard version of NMR spectrometer 400 MHz or 500 MHz, which enables to perform 1D as well as 2D measurements in case of broad spectra of isotopes such as 1H, 13C, 15N, 19F, 31P. It is also possible to perform the experiments in very broad temperature range, -150°C-150°C.</t>
  </si>
  <si>
    <t xml:space="preserve">This equipment in dedicated to structural analysis of synthetic organic molecules as well as biomolecules. </t>
  </si>
  <si>
    <t xml:space="preserve">Liquid chromatograph with Mass spectrometer </t>
  </si>
  <si>
    <t>LC-MS/MS is  consists of two main parts - liquid chromatograph and mass spectrometer. LC-MS/MS combines a separation efficiency of  high-performance liquid chromatography with high sensitivity and  selectvitity of mass-spectrometric detection. LC-MS/MS is suitable for  the analysis of low- and high-molecular-weight compounds.</t>
  </si>
  <si>
    <t xml:space="preserve">LC-MS/MS is an equipment for qualitative and quantitative analysis.  </t>
  </si>
  <si>
    <t>Oscilloscope</t>
  </si>
  <si>
    <t>Digital oscilloscope for frequency range up to 1 GHz with four analog channels and with minimum memory 8 Mpoints and set of probes (for each channel and min. for whole bandwidth of oscilloscope). Segmented memory acquisition will be integrated in the device.</t>
  </si>
  <si>
    <t>Devices and facilities for time analysis of analog and digital systems</t>
  </si>
  <si>
    <t>Digital oscilloscope for frequency range up to 1 GHz with four analog channels, logic analyzer with 16 channels and with minimum memory 8 Mpoints and set of probes (for each analog channel and min. for whole bandwidth of oscilloscope and with logic probe for 16-bit measurements).</t>
  </si>
  <si>
    <t>Digital oscilloscope for frequency range up to 300 MHz with four analog channels, logic analyzer with 16 channels and with minimum memory 8 Mpoints and set of probes (for each analog channel and min. for whole bandwidth of oscilloscope and with logic probe for 16-bit measurements).</t>
  </si>
  <si>
    <t>Active probe</t>
  </si>
  <si>
    <t>Active probe to digital oscilloscope min. 1 GHz, 0.8 pF.</t>
  </si>
  <si>
    <t>Current probe</t>
  </si>
  <si>
    <t>Current probe 15 A and 50 MHz.</t>
  </si>
  <si>
    <t>Signal generator for radio systems</t>
  </si>
  <si>
    <t xml:space="preserve">32000000-3 </t>
  </si>
  <si>
    <t>HF signal generator for frequency range from 100kHz up to 20 GHz with extremely low phase noise and with very high level of suppression harmonic and nonharmonic.  Device must be equipped for generate common types of analog modulation.</t>
  </si>
  <si>
    <t>Generating CW signals and communication signals.</t>
  </si>
  <si>
    <t>Price for two devices</t>
  </si>
  <si>
    <t>Vector generator for generate all major digital radio standards (GSM, 3G, 802.11 n, Bluetooth, WiMAX, DVB-T and multicarrier signals).</t>
  </si>
  <si>
    <t>Signal generator for digital systems</t>
  </si>
  <si>
    <t>One channel pulse generator up to 300 MHz with adjustable rising and falling edge. Integrated function of arbitrary signal generator with min. memory 500 000 points, resolution 14-bits and sample rate 2 GS/s. In device will be integrated functions of function generator (at least Sin, Pulse, Ramp, Triangle) and with AM, FM, PM, FSK and PWM Modulation, Linear &amp; logarithmic sweeps.</t>
  </si>
  <si>
    <t>Generating signals for digital systems.</t>
  </si>
  <si>
    <t>One channel pulse generator up to 120 MHz with adjustable rising and falling edge. Integrated function of arbitrary signal generator with min. memory 500 000 points, resolution 14-bits and sample rate 2 GS/s. In device will be integrated functions of function generator (at least Sin, Pulse, Ramp, Triangle) and with AM, FM, PM, FSK and PWM Modulation, Linear &amp; logarithmic sweeps.</t>
  </si>
  <si>
    <t>Set for optical spectral analysis</t>
  </si>
  <si>
    <t xml:space="preserve">38600000-1 </t>
  </si>
  <si>
    <t xml:space="preserve">38621000-4 </t>
  </si>
  <si>
    <t>Set of Optical spectral analyzer and Optical PMD and CD tester. Optical spectral analyzer - with functions for monitoring DWDM and CWDM systems and OSNR measurements.  Optical PMD and CD tester - with measuring CD and PMD and modular design.</t>
  </si>
  <si>
    <t xml:space="preserve">Workplace for measurement parameters of optical network which will be included testing of optical network. </t>
  </si>
  <si>
    <t xml:space="preserve">High speed camera </t>
  </si>
  <si>
    <t>32330000-5</t>
  </si>
  <si>
    <t>High speed camera with minimal resolution 1000x1000 at least 2000fps, maximum frame rate at least 30.000 fps,  all cables, power adapter, trigger, battery , software, installation and training</t>
  </si>
  <si>
    <t>Specialized device for capturing high speed image action. Workplace will be mobile.</t>
  </si>
  <si>
    <t>Thermal imaging camera</t>
  </si>
  <si>
    <t>Thermal imaging camera with minimal chip resolution 320x240, temperature range min. &lt;-20,100&gt;°C, accuracy min. 2°C, digital video output, tripod mount, visual and thermal image blending</t>
  </si>
  <si>
    <t>Specialized device for capturing thermal object property. Workplace will be mobile.</t>
  </si>
  <si>
    <t>System with Zoom Stereomicroscope</t>
  </si>
  <si>
    <t>System with Zoom stereomicroscope with parallel optical zoom system, zoom range at least 1x to 6.3x, objective lenses, objective mounting, illumination system. The system will include High definition color camera (with min. 5Mpixels, control unit with FireWire connection and cables) and Software for image capture, analysis and archiving.</t>
  </si>
  <si>
    <t>Specialized device for high resolution captures of materials.</t>
  </si>
  <si>
    <t>Scanning electron microscope</t>
  </si>
  <si>
    <t>Compact scanning electron microscope with integrated a energy dispersive X-ray microanalyser . It is built upon an analytical chamber with a motorized stage and it is equipped with a modern electron optics.  EDS microanalyser for automatic quantitative elemental analysis.</t>
  </si>
  <si>
    <t>Specialized device for  investigation of conductive and non-conductive specimens.</t>
  </si>
  <si>
    <t>Spectrometr</t>
  </si>
  <si>
    <t>The equipment enables highly sensitive quantification and identification of low-molecular compounds such as veterinary drugs, pesticides and acrylamide in residual analysis of food, environmental and biological samples. Chromatograph with double mass detection for the molecular range 100-3000 Daltons.</t>
  </si>
  <si>
    <t>Detection of low molecular wegth compounds, e.g. antibiotics</t>
  </si>
  <si>
    <t>Proteomics</t>
  </si>
  <si>
    <t>This is a complex of liquid chromatography and mass spectrometry intended for protein identification and quantification in biological samples. Expected m/z ratio  for the identication mass spectrometer should be within  50-4 000 Da, and for the quatnification mass spectrometer at least 15-1500, respectively.</t>
  </si>
  <si>
    <t>Identification and quantification of proteins</t>
  </si>
  <si>
    <t>X-ray tube with small focal point</t>
  </si>
  <si>
    <t xml:space="preserve">38582000-8 </t>
  </si>
  <si>
    <t>X-ray tube for CT set with maximal focal point of 1 micrometre and output of at least 10 W.</t>
  </si>
  <si>
    <t>High resolution CT of small samples</t>
  </si>
  <si>
    <t xml:space="preserve">    2 040 000 - 2 760 000</t>
  </si>
  <si>
    <t xml:space="preserve">High output X-ray tube  </t>
  </si>
  <si>
    <t>X-ray tube for CT set with maximal focal point of 5 micrometre and output of at least 200 W.</t>
  </si>
  <si>
    <t>CT of samples with higher attenuation</t>
  </si>
  <si>
    <t xml:space="preserve">    1 020 000 - 1 380 000</t>
  </si>
  <si>
    <t>Flat panel</t>
  </si>
  <si>
    <t>Surface 400x400 mm, pixel 200 micrometre, 16 bit.</t>
  </si>
  <si>
    <t>CT of large samples</t>
  </si>
  <si>
    <t xml:space="preserve">    1 900 000 - 2 500 000</t>
  </si>
  <si>
    <t>Surface 400x400 mm, pixel max 200 micrometre.</t>
  </si>
  <si>
    <t>Dual energy CT of large samples</t>
  </si>
  <si>
    <t>Gamma and fluorescent camera</t>
  </si>
  <si>
    <t xml:space="preserve">33111620-3 </t>
  </si>
  <si>
    <t>38945000-7</t>
  </si>
  <si>
    <t>Measurement of inner composition of samples radiated by neutrons, measurement of surface composition of samples - radiation by X-ray tube</t>
  </si>
  <si>
    <t xml:space="preserve">       850 000 - 1 160 000</t>
  </si>
  <si>
    <t>Neutron generator</t>
  </si>
  <si>
    <t xml:space="preserve">33111600-7 </t>
  </si>
  <si>
    <t>Imaging of the structure of materials with very high  attenuation, measurement of the arrangement of water</t>
  </si>
  <si>
    <t xml:space="preserve">    2 120 000 - 2 850 000</t>
  </si>
  <si>
    <t>Mercury porosimeter</t>
  </si>
  <si>
    <t>Mercury porosimeter with low-pressure and high-pressure analysis.</t>
  </si>
  <si>
    <t>Determination of pore size distribution</t>
  </si>
  <si>
    <t xml:space="preserve">       850 000 - 1 150 000</t>
  </si>
  <si>
    <t>Complete delivery and installation (controll software, basic measuring equipment - set of penetrometers, vacuum pump, pressure bottle fitting, etc.),  training of operators in two stages (during instalation and after cca. 6 months). Free service for 5 years. Connection to ventilation system.</t>
  </si>
  <si>
    <t>Gas adsorption</t>
  </si>
  <si>
    <t>Gas adsorption - determination of surface area and pore distribution.</t>
  </si>
  <si>
    <t>Determination of surface area</t>
  </si>
  <si>
    <t xml:space="preserve">    1 140 000 - 1 540 000</t>
  </si>
  <si>
    <t xml:space="preserve">Complete delivery and installation (controll software, basic measuring equipment, vacuum pump, pressure bottle fitting, etc.),  training of operators in two stages (during instalation and after cca. 6 months). Free service for 5 years. </t>
  </si>
  <si>
    <t>Gas pycnometer.</t>
  </si>
  <si>
    <t>Measurement of volume and specific gravity</t>
  </si>
  <si>
    <t xml:space="preserve">   280 000 - 380 000</t>
  </si>
  <si>
    <t xml:space="preserve">Complete delivery and installation (controll software, basic measuring equipment, pressure bottle fitting, etc.),  training of operators in two stages (during instalation and after cca. 6 months). Free service for 5 years. </t>
  </si>
  <si>
    <t>Multicanal Constant Temperature Anemometer System including software StreamWare</t>
  </si>
  <si>
    <t>38121000-9</t>
  </si>
  <si>
    <t>38120000-2</t>
  </si>
  <si>
    <t>Anemometer is used for measurement of wind speed in aerodynamic tunnel. It uses the CTA principle, based on measuring the cooling of heated wire by flowing gas or liquid. It can measure speeds of airflow above 0.1 0/s. Measures flow rates from 0 to 1000 m3/h, possibly even more. Reaction time is 500 ms to 3 s. Temperature of measured medium can be from -20 to 80°C.</t>
  </si>
  <si>
    <t>Measurement of flow speed in aerodynamic tunnel. Measurement of turbulent boundary layers</t>
  </si>
  <si>
    <t xml:space="preserve">   680 000 - 920 000</t>
  </si>
  <si>
    <t>Free service for 5 years.</t>
  </si>
  <si>
    <t>CTA Reference probe and cables</t>
  </si>
  <si>
    <t xml:space="preserve">38121000-9 </t>
  </si>
  <si>
    <t xml:space="preserve">38120000-2 </t>
  </si>
  <si>
    <t>CTA Reference probe.</t>
  </si>
  <si>
    <t xml:space="preserve">       68 000 - 92 000</t>
  </si>
  <si>
    <t>2D Particle Image Velocimetry system (PIV)</t>
  </si>
  <si>
    <t xml:space="preserve">38427000-4 </t>
  </si>
  <si>
    <t xml:space="preserve">38420000-5 </t>
  </si>
  <si>
    <t>Technology for measurement of instanteous velocity vector field. Enables flexible measurement of speed ranging from 0.0001 to 300 ms-1.</t>
  </si>
  <si>
    <t>Determination of flow fields in aerodynamic and climatic tunnel</t>
  </si>
  <si>
    <t xml:space="preserve">    2 800 000 - 3 790 000</t>
  </si>
  <si>
    <t>Exact measuring systems on PC for industrial applications</t>
  </si>
  <si>
    <t>Industrial computer, recording device, DC power supply, external AC adapter, High accuracy, 16, 22 or 24 bits, Fast sampling, 100 units/s 1 MS/s for channel, high-performance processor Intel Core 2 Duo, SSD 40 MB/s, 13 "WXGA display with LED lighting, WLAN</t>
  </si>
  <si>
    <t>Recording device for measuring electrical outputs from various sensors (manometers, accelerometers, thermometers, tensiometers)</t>
  </si>
  <si>
    <t xml:space="preserve">    1 190 000 - 1 610 000</t>
  </si>
  <si>
    <t>Helium bubble generator</t>
  </si>
  <si>
    <t>Use of helium bubbles generated by special generator</t>
  </si>
  <si>
    <t xml:space="preserve">    260 000 - 360 000</t>
  </si>
  <si>
    <t xml:space="preserve"> Microscope with photo output</t>
  </si>
  <si>
    <t xml:space="preserve">38513200-6 </t>
  </si>
  <si>
    <t>Objectives: 4x, 10x, 20x, 40x, 60x + 100x imersion (or equivalent)
Eyepieces : 10x, 15x (eventually 20x)
Table for mounts.
Trinocular head with outlet for camera (video recorder)</t>
  </si>
  <si>
    <t>Primary purpose is viewing mounts prepared from biological samples</t>
  </si>
  <si>
    <t xml:space="preserve">   180 000 - 250 000</t>
  </si>
  <si>
    <t>Free service and upgrade for 5 years from instalation.</t>
  </si>
  <si>
    <t>Stereo Microscope with photo output</t>
  </si>
  <si>
    <t>38518000-9</t>
  </si>
  <si>
    <t xml:space="preserve">
Objective: zoom v ranging from 0.5 (1) to 6 (8)x
Eyepieces : 10x, 15x (eventually 20x)
Trinocular head with outlet for camera (video recorder)
</t>
  </si>
  <si>
    <t>Primary purpose is viewing unpepared biological samples</t>
  </si>
  <si>
    <t xml:space="preserve">     75 000 - 105 000</t>
  </si>
  <si>
    <t>Nanoindentation</t>
  </si>
  <si>
    <t xml:space="preserve"> Minimalised version of the device with nanointendor and/or microintendor, computer operated adjustable table, option for automated operation on network of user-defined points, optical microscope for pinpointing the position on the sample, spring loaded table.</t>
  </si>
  <si>
    <t>Study of wery small structures and cohesivness of materials. Detailed mapping of solidity and hardness of phases. Can be used to detect residual tension of materials, etc.</t>
  </si>
  <si>
    <t xml:space="preserve">    2 210 000 - 2 990 000</t>
  </si>
  <si>
    <t>software, 2 years warranty, training</t>
  </si>
  <si>
    <t>Powder difraction</t>
  </si>
  <si>
    <t>Automatic, semi-automatic operation when identifying the composition of powder and compact samples; formation of orientation and phase maps of samples.  Limited X-ray emission. Database of structures and materials, the results interpreted in phase compositions. Evaluation of texture and of residual strain. Combination with X-ray fluorescence for simultaneous determination of the structure and composition is a preferred option.</t>
  </si>
  <si>
    <t>Residual strain in metal samples, identification of crystal structures, phase composition, crystal orientation</t>
  </si>
  <si>
    <t xml:space="preserve">    4 710 000 - 6 370 000</t>
  </si>
  <si>
    <t>2 years warranty, equipment and solutions for preparation of samples, training, service.</t>
  </si>
  <si>
    <t>Upright fluorescence microscope / confocal laser scanning microscope</t>
  </si>
  <si>
    <t>38515000-8</t>
  </si>
  <si>
    <t xml:space="preserve">38515200-0 </t>
  </si>
  <si>
    <t>Confocal laser scanning colour microscope - details of objects in visible light surpassing, as far as the depth of sharpness is concerned, the conventional optical microscopes. Maximum magnification near the diffraction limit.</t>
  </si>
  <si>
    <t xml:space="preserve">Recordings of 3D surfaces and their textures and colours - study of micro-roughness </t>
  </si>
  <si>
    <t xml:space="preserve">    2 125 000 - 2 875 000</t>
  </si>
  <si>
    <t>Computer operated table for mounts. Software.  Portable data format for the recording of topography. 2 years warranty.</t>
  </si>
  <si>
    <t>Dilatometer</t>
  </si>
  <si>
    <t>Very fine (sensitivity better than +- 10^-7 1/K) measurement of expansivity of materials in the range of temperatures from -20 to +60°C and a large scale of RH. The studied samples should be at least 3 cm long</t>
  </si>
  <si>
    <t>The determination of thermal expansivity and its changes in natural stones and other materials with a low coefficient of thermal expansivity</t>
  </si>
  <si>
    <t xml:space="preserve">    1 280 000 - 1 740 000</t>
  </si>
  <si>
    <t>2 years warranty, training of operators.</t>
  </si>
  <si>
    <t xml:space="preserve">38511000-0 </t>
  </si>
  <si>
    <t>SEM - FEG or FIB, low and high vacuum, SE, BSE, EDS, EBSD, CL, other types of detected signals are an advantage, the resolution of about 1nm, work at low voltage, 5 degrees of looseness at a table, other ports to the chamber, SW for the image analysis, automatic operation of the microscope when creating mosaics, SW for elemental analysis and for the identification of minerals which also applies to EBDS where what is required is the possibility to evaluate orientations and residual strain</t>
  </si>
  <si>
    <t>General-purpose tool for studying surfaces from the point of view of composition and morphology ranging from a nanometre to a centimetre scale</t>
  </si>
  <si>
    <t>12 850 000 - 17 390 000</t>
  </si>
  <si>
    <t>2 years warranty. Training in two stages, during instalation and after 3 months of use. User support. SW for reconstruction of 3D surfaces. Basic set for preparation of samples, calibration standards, database of spectres wil be included in the SW. Delivery includes all the required supporting devices.</t>
  </si>
  <si>
    <t>LabRAM Spectrometrometer</t>
  </si>
  <si>
    <t>FT IR + Raman microscopy allowing simultaneous combination of both signals supplemented by a catalogue of spectra for the purposes of identification and quantification of materials under review</t>
  </si>
  <si>
    <t>chemical microanalysis of materials</t>
  </si>
  <si>
    <t xml:space="preserve">    4 030 000 - 5 450 000</t>
  </si>
  <si>
    <t>Complete instalation and complete training on delivered device.</t>
  </si>
  <si>
    <t>High seed camera</t>
  </si>
  <si>
    <t>34971000-4</t>
  </si>
  <si>
    <t>Resolution of at least 1Mpx with at least 5000sn/s for approx. 5 s, a higher resolution at lower speeds of sensing, an intelligent system of trigger and selection of the desired time period. Selectable recording speed. Basic and macro lenses. Additional lights.</t>
  </si>
  <si>
    <t>Record of turbulent flow, the course of dynamic processes when the material and the structure are damaged, study of vibration of items of complex shapes</t>
  </si>
  <si>
    <t xml:space="preserve">    720 000 - 970 000</t>
  </si>
  <si>
    <t>Interface for PC, 2 years warranty</t>
  </si>
  <si>
    <t>Thermovision camera</t>
  </si>
  <si>
    <t>1. higher recording speed 400Hz; 2. resolution: at least 640x480 pixels; 3. resolution in temperature: at least 0.02K.</t>
  </si>
  <si>
    <t>Thermographic camera is, after a number of successful attempts, not only a useful tool in the area of the analysis of heat flows and material inhomogeneities, as is the case in active and passive thermography of heritage listed buildings or equipment and facilities in general but, at the same time, it can be used to evaluate the thermoelastic and thermoplastic processes accompanying the loading of the samples</t>
  </si>
  <si>
    <t xml:space="preserve">    2 295 000 - 3 105 000</t>
  </si>
  <si>
    <t>Resistance micro-drill</t>
  </si>
  <si>
    <t>A resistance micro-drill based on the principle of material resistance to the penetration of a small drill bit with a diameter of 1.5 to 3.0 mm where it is possible to graphically record the course of the drilling through individual growth rings in the radial direction.  Graphic recording is possible on a paper tape with the digital output option. Drilling speed 30 cm/min, drill bit length 44 cm, 312 Wh battery, including software, PowerPack, mains chargers, 10 rolls of thermal printer paper, set of 20 spare drill bits.</t>
  </si>
  <si>
    <t>NDT diagnostics of wood</t>
  </si>
  <si>
    <t xml:space="preserve">    250 000 - 340 000</t>
  </si>
  <si>
    <t>Videoscope</t>
  </si>
  <si>
    <t xml:space="preserve">"Videoscope, which works in a fully digital video-signal processing mode - from scanning the image by a CCD sensor to its display on a widescreen LCD monitor. The result is a sharp image with high resolution which renders even the finest details. The basic system of the videoscope consists of a basic control unit, a manual unit with an integrated LCD display and transport and storage case. The most important parameters of the videoscope: recording and playback of image, video and sound, basic operations with files (File Manager), automatic or manual brightness control, automatic or manual white colour calibration, image freeze, splitting of the screen, digital zoom (1x - 3x, continuously variable or in 5 steps), exposure time control of the CCD chip (long exposure up to 12 seconds), measurements: 3D phase measurement, comparative method (approximate measurement), the shadow method (accurate measurement of absolute dimensions).
stereoscopic method (exact measurement of absolute dimensions) inversion of the image polarity, image inversion (increasing the contrast of fine details in real time - i.e., in "live" image), locking the position of the inspection end of the probe, fine/quick deflection. Part of the videoscope is a replaceable probe for 3D phase measurement (diameter of 6.1 mm and length 2.0 m) and two replaceable lenses with an integrated 3D scanner, one for the direct view direction and the other for the side view direction. 
</t>
  </si>
  <si>
    <t>NDT diagnostics of wood and all other building materials</t>
  </si>
  <si>
    <t xml:space="preserve">       990 000 - 1 340 000</t>
  </si>
  <si>
    <t>Lathe</t>
  </si>
  <si>
    <t xml:space="preserve">42620000-8 </t>
  </si>
  <si>
    <t xml:space="preserve">42621000-5 </t>
  </si>
  <si>
    <t>Universal centre lathe for unit production using conventional technical materials with basic accessories. Main motor power 4 kW, turning length 1000 mm, turning diameter over bed: 330 mm turning diameter over bed gap: 520 mm turning diameter over support: 168 mm. Maximum weight of the workpiece clamped in the centre 132 kg, internal spindle taper Morse 6, speed range 14-2500 rev/min.</t>
  </si>
  <si>
    <t xml:space="preserve">Production of test samples made of metal and similar materials. </t>
  </si>
  <si>
    <t xml:space="preserve">   350 000 - 480 000</t>
  </si>
  <si>
    <t>Delivery and complete instalation. Training of operators. Service in 48 hours.</t>
  </si>
  <si>
    <t>Milling machine</t>
  </si>
  <si>
    <t xml:space="preserve">42637000-0 </t>
  </si>
  <si>
    <t>A universal tool milling machine for piece production using conventional technical materials, with basic facilities. Clamping area 300 x 1300 mm. Table load up to 200 kg. Travel in X, Y and Z axes (approx. 840, 376 and 460 mm) with the possibility of working traverse and rapid traverse.
The stand of the machine is a cast-iron structure resistant to machinery vibration. Control spindle drive (frequency converter). The machine complies with European CE safety regulations. Main electric motor 3 kW.</t>
  </si>
  <si>
    <t xml:space="preserve">    480 000 - 660 000</t>
  </si>
  <si>
    <t>Precise lapping and polishing machine for preparation of thin samples</t>
  </si>
  <si>
    <t xml:space="preserve">33136000-2 </t>
  </si>
  <si>
    <t>Set of facilities for preparation of thin cuts. The set must ensure a complete preparation of the sample (cutting, lapping, fixing +  thermo-table with a pressure device, sample preparation, etc.) If the cutting device is not included directly, it can be supplied as a separate unit. Cutting of material - allowing a cut with a minimum thickness of 0.07 mm. 
 Easy to use, certainty that the desired thickness of the sample will be achieved. It may be operated by a trained person. The device must be equipped by all the components needed for immediate putting into operation (i.e., a complete supply including e.g. an air pump, in the case of vacuum gripping of the sample). 
Technical parameters: speed of rotation of the disk 4-70 rpm, software controlled system via an LCD display for setting the rotation, the time of the movement of the arm, drainage of dirt through the bottom of the machine, automatic dosing of a lapping abrasive, integrated eccentric swing of the head (software controlled).
Samples - materialography</t>
  </si>
  <si>
    <t>production of cuts/polished sections</t>
  </si>
  <si>
    <t xml:space="preserve">    1 210 000 - 1 640 000</t>
  </si>
  <si>
    <t>Delivery and complete instalation. Training of operators. Delivery of required ammount of material for instalation and training.</t>
  </si>
  <si>
    <t>Grinding/polishing machine</t>
  </si>
  <si>
    <t>33136000-2</t>
  </si>
  <si>
    <t>Grinding, lapping and polishing of cuts/polished sections. Minimum disc diameter 300mm. Requirements: sufficient reserve for the overlap of the sample over the working disc, strength of the structure and output (motor approx. 1.5 kW), an automatic head with thrust for more samples and centres - ease with which samples are fixed. The device must be equipped with all the components necessary for the immediate putting into operation (including the lapping disc, etc.). Delivery including the compressed air source, if needed. Technical parameters: speed of the disc revolution up to 400 rev/min. cooling of the disc, adjustable water supply, size of the working disk, approx. 300 mm. 
Samples - materialography</t>
  </si>
  <si>
    <t>Grinding/polishing</t>
  </si>
  <si>
    <t xml:space="preserve">    450 000 - 610 000</t>
  </si>
  <si>
    <t>Delivery and complete instalation. Training of operators.</t>
  </si>
  <si>
    <t>Formating saw</t>
  </si>
  <si>
    <t xml:space="preserve">42642100-9 </t>
  </si>
  <si>
    <t>The machine for professional use with the saw blade tilt up to 45 degrees. Tilting from the front of the machine with the fixation of the position of 0°and 45°. A modern robust steel structure of the stand, the table top is made of thick cast iron. The travelling carriage has its trail resolved using balls (2x19) along hardened bars (4+4) - a Robland patent; in respect of this trail of the table, there is a requirement for a 6 years warranty.  The supporting frame with a slide ruler up to a length of 3000 mm, with the possibility to deposit it in front as well as in the rear. For cutting angles, the machine is equipped with an angle ruler -45°+45°. The basic price of the machine includes a support for large panels with an adjustable stop for cutting edges, supporting stop, 3 revolutions of the main disc adjustable using a V-belt, a 5.5 kW motor with an automatic brake, setting the height of the saw mechanism and the fine adjustment of the scoring blade is located on the right-hand side of the machine, anodized surface of form. carriage and rulers. Exhaust cover located on the spacing wedge. The size of the carriage 2500x400mm, the maximum height of cut (disc ø315) 70 mm, maximum diameter of the saw disc/diameter of the shaft 315/30 mm. The diameter of the scoring blade/shaft diameter 120/20 mm revolutions of the main disc 3/4/5000 rev/min, scoring blade speed 7000 rev/min.</t>
  </si>
  <si>
    <t xml:space="preserve">Production of specimens of wood and similar materials. </t>
  </si>
  <si>
    <t xml:space="preserve">   190 000 - 250 000</t>
  </si>
  <si>
    <t>2 years warranty, delivery, training of operators, service in 48 hours</t>
  </si>
  <si>
    <t>Planing and thicknessing milling machine</t>
  </si>
  <si>
    <t>42642000-8</t>
  </si>
  <si>
    <t xml:space="preserve">Combined rotary and thicknesser planer is a robust professional machine of modern welded structure with cast iron tables (rotary and thicknesser tables). The high-performance motor and a four-blade shaft which operates at 6000 rev/min. are the guarantee of high-quality machined surface when doing rotary planing or thicknessing. Parts of the supply of the machine is also magnetic adjusters for the fitting of the planing knives. The fitting of the thicknessing table on 4 corner bars - which ensures the highest possible stability of the table, tilt resistance and the maximum possible accuracy of the product. The combination of the two rotary tables in one block using a connecting shackle - i.e., they are raised and fitted together using coil springs. The planing shaft diameter 100 mm, motor output 5.5 kW, robust planer benches in the total length of 2250 mm, easy set-up of both rotary tables - mechanically using parallelograms, maximum adjustable depth of cut 6 mm, tiltable planing ruler 0-45°,size 1500x200 mm, cast-iron thicknesser table 855x510 mm placed on 4 lifting spindles, motorized table height adjustment with digital reading of the position - standard, 4-speed shift of the workpiece, front grooved driving and pressure cylinder, rear smooth pressure cylinder, front and rear spring pressure, front segment kickback protection, maximum thickness of material  250 mm. 
</t>
  </si>
  <si>
    <t xml:space="preserve">Production of specimens out of wood and similar materials. </t>
  </si>
  <si>
    <t>Horizontal milling machine</t>
  </si>
  <si>
    <t>The lower planer is used for longitudinal and transverse machining of wooden and similar materials by milling. Part of the machine is a huge tenoning carriage and a double-sided extension of the table. Motor 5,5 kW, milling spindle dia. 30 mm with the clamping by the means of a cone MK 5. The working table size 1200 x 705 m, tenoning table 760 x 500 mm, length of travel of the tenoning carriage 1050 mm, length of the milling spindle 180 mm, milling spindle stroke 205 mm, milling spindle speed changeable on the belt pulley - 3000, 4500, 6000, 7000 rev/min. Manual brake for blocking the shaft, guide rulers with fine setting and revolver stops, tenoning cover with exhaust nozzle for the maximum tool diameter of 360 mm.</t>
  </si>
  <si>
    <t xml:space="preserve">    170 000 - 230 000</t>
  </si>
  <si>
    <t>Inductively coupled plasma optical emission spectrometer</t>
  </si>
  <si>
    <t xml:space="preserve">38433210-4  </t>
  </si>
  <si>
    <t>The spectrometer is designed to determine major, minor and trace elements of silicate materials (aqueous as well as strongly acidic solutions), peristaltic pump, misting system, recirculating cooling unit, PC and the respective software.</t>
  </si>
  <si>
    <t>Determination of the contents of elements in inorganic materials in a wide range of concentrations from ultra-trace elements to macro-components.</t>
  </si>
  <si>
    <t xml:space="preserve">    1 360 000 - 1 840 000</t>
  </si>
  <si>
    <t>Czech language training at the place of the instalation. Development of user defined methods.</t>
  </si>
  <si>
    <t>FTIR microscope with integrated interferometer, DTGS and MCT-A detectors a switched by a computer, motorized microscopic table and automatic evaluation of spectra. Síde sample space with extension for measurement of transmission spectra and ATR extension with a diamond crystal.</t>
  </si>
  <si>
    <t>Non-destructive chemical analysis of organic and inorganic materials at the macro and micro levels.</t>
  </si>
  <si>
    <t xml:space="preserve">    1 700 000 - 2 300 000</t>
  </si>
  <si>
    <t>Training with the delivered device in czech language. Application and service support in czech language. Manuals in czech language.</t>
  </si>
  <si>
    <t>Simultaneous tg-dsc analyser</t>
  </si>
  <si>
    <t xml:space="preserve">38418000-8 </t>
  </si>
  <si>
    <t>Simultaneous measurement of weight changes (TGA) and the heat flow (DSC) within the range of temperatures up to 1500°C.</t>
  </si>
  <si>
    <t>Thermal analysis of silicates, metals, plastics and composites, identification of mineralogical phases, monitoring of the kinetics of reactions</t>
  </si>
  <si>
    <t>Dispersion raman spectrometer with microscope</t>
  </si>
  <si>
    <t>The spectrometer is designed to measure Raman spectra in the range 3500-50 cm-1 (high-brightness excitation lasers 780, 623 and 532 nm), an internal calibration of wavelengths, motorized microscope stage with a step of 1 μm (x and y axes) and 2 μm (z axis).</t>
  </si>
  <si>
    <t>Non-destructive chemical analysis of organic and inorganic materials at the macro and micro levels</t>
  </si>
  <si>
    <t xml:space="preserve">    3 400 000 - 4 600 000</t>
  </si>
  <si>
    <t>Dual ion chromatograph</t>
  </si>
  <si>
    <t>Dual mobile phase pump, column thermostat and conductivity detector with suppression of the mobile phase for each fluidic path.  Two conductivity detectors with integrated thermostat cell for carrying out conductivity measurement. The possibility of removing the mobile phase conductivity.
Microprocessor-controlled temperature compensation and stability control better than 0.005°C. Resolution of at least 0.003 nS/cm. Range of the detector must be up to 15000 uS/cm to maximize the operating range. Expandable by electrochemical detection. For more details, please see the attachment.</t>
  </si>
  <si>
    <t>Monitoring of cations and anions simultaneously from a single sample.  Secondarily, in the future, analysis of organic acids</t>
  </si>
  <si>
    <t>Complete instalation and complete training with the delivered device. Unlimited application support in czech language. Manuals in czech language.</t>
  </si>
  <si>
    <t>Chamber with temperature and humidity regulation</t>
  </si>
  <si>
    <t xml:space="preserve">38970000-5  </t>
  </si>
  <si>
    <t>Temperature range -40 to +180°C, humidity range 10 to 95%, chamber volume 240 l, not necessary rapid changes in temperature and humidity.</t>
  </si>
  <si>
    <t>Conditioning and accelerated ageing of test samples</t>
  </si>
  <si>
    <t xml:space="preserve">    290 000 - 400 000</t>
  </si>
  <si>
    <t>Complete instalation and complete training with the delivered device. Unlimited application and service support in czech language. Manuals in czech language.</t>
  </si>
  <si>
    <t>Chamber for mixed gas</t>
  </si>
  <si>
    <t>Temperature range -40 to +180°C, humidity range 10 to 95%, connection for pressure containers 4 +1, gases SO2, NOx, Cl2, H2S, O3, chamber volume 600 l, with a holder for small pressure containers.</t>
  </si>
  <si>
    <t>accelerated ageing of test samples</t>
  </si>
  <si>
    <t xml:space="preserve">    1 910 000 - 2 580 000</t>
  </si>
  <si>
    <t>Sun and rain simulation chamber</t>
  </si>
  <si>
    <t>A xenon source - or sources of light, we require compliance with ISO 11341, ISO 4892-2 standards, check of radiation at a wavelength of 420nm and 340nm by measuring each light source, replaceable sensors, we require a moist atmosphere of high purity, we prefer conventional evaporation of water. We require such a structure of the work area of the chamber, so that the maximum reflection of light from the chamber walls is ensured - for tests of spatial samples, the maximum degree of automation of the calibration procedure, exclusion of the human factor.</t>
  </si>
  <si>
    <t>Accelerated ageing of test samples</t>
  </si>
  <si>
    <t xml:space="preserve">       790 000 - 1 070 000</t>
  </si>
  <si>
    <t>Service and technical support in CR. List references from scientific departments in CR and sri in the field of painting and building materials</t>
  </si>
  <si>
    <t>Chamber with temperature, humidity and CO2 regulation</t>
  </si>
  <si>
    <t>Temperature range +5 to +30°C humidity range 10 to 95% connection for a pressure container CO2, T, RH, CO2 sensors.</t>
  </si>
  <si>
    <t>Production of test specimens, accelerated carbonation</t>
  </si>
  <si>
    <t xml:space="preserve">    340 000 - 460 000</t>
  </si>
  <si>
    <t>Laser profilometry</t>
  </si>
  <si>
    <t>A portable device based on a contactless measurement of elevation layering of surface, with a programmable motor movement with a stop from 5um and vertical resolution better than 10-100 nm.</t>
  </si>
  <si>
    <t>Measurement of roughness and topography of surfaces, analysis of crusts, efflorescence, increase in corrosion products</t>
  </si>
  <si>
    <t xml:space="preserve">       765 000 - 1 035 000</t>
  </si>
  <si>
    <t>Weighing frame</t>
  </si>
  <si>
    <t>The load frame represents a new, fully functional device of the most accurate execution possible. It is a tensile machine designed for carrying out tension, compression and bending tests as per the relevant standards. The electromechanical load frame is designed for mechanical tests of building materials: stone, brick, mortar, wood, etc. Part of the supply is the respective control software. The load frame consists of a 300 kN frame, - a 300 kN load cell, a handset, jaws for tensile tests, plates for pressure tests, a jig for a 3- and 4-point bending, PC Pentium IV, mechanical axial extensometer, extensometer for measuring deflection.</t>
  </si>
  <si>
    <t>Mechanical tests of building materials: stone, brick, mortar, wood, etc.</t>
  </si>
  <si>
    <t xml:space="preserve">    2 550 000 - 3 450 000</t>
  </si>
  <si>
    <t>Free service and upgrade for 2 years from instalation.</t>
  </si>
  <si>
    <t>The load frame represents a new, fully functional device of the most accurate execution possible. It is a tensile machine designed for carrying out tension, compression and bending tests as per the relevant standards. The electromechanical load frame is designed for mechanical tests of building materials: stone, brick, mortar, wood, etc. Part of the supply is the respective control software. The load frame consists of a 50 kN frame, - a 50 kN load cell, a handset, jaws for tensile tests, plates for pressure tests, a jig for a 3- and 4-point bending, PC Pentium IV, mechanical axial extensometer, extensometer for measuring deflection.</t>
  </si>
  <si>
    <t>Laboratory rolling mill for simulation of continuous intensive rolling and thermo-mechanical treatment of long products</t>
  </si>
  <si>
    <t xml:space="preserve">The proposed laboratory rolling mill is experimental complex designated primarily for physical modelling of high-reduction forming processes, simulation and optimisation of production of hot rolled products of simple shaped made of steel and other advanced metallic materials. Its selected energetic-force parameters will approach the possibilities of industrial rolling plants, however, due to its intended use (trial rolling of individual samples with highly flexible change of experiment parameters) it is not in principle a pilot plant. Unusual universality of experimental work will be based on use of two rolling sequences based on different concepts – reversing rougher stand and multi-stand finisher. The biggest advantage of the equipment will be its technological similarity with industrial rolling mills and size of resulting rolled products enabling highly efficient research not only of their structural properties but also mechanical properties. Typical processed material: carbon, low-alloyed and medium alloyed steels; less frequently high alloyed austenitic steels (type AISI 304) and new types of alloys based on inter-metallic compounds, etc. </t>
  </si>
  <si>
    <t xml:space="preserve">Physical modelling of high reduction forming processes, simulation and optimization of production of simple shaped hot rolled steel and other advanced metallic materials </t>
  </si>
  <si>
    <t>Hydrawedge system</t>
  </si>
  <si>
    <t>The main objective of utilisation of this equipment will be variant tuning of procedures of temperature controlled rolling and cooling of various metallic materials, realised afterwards at the new laboratory rolling mill. It will also serve for an independent physical simulation of forging processes and unconventional high-reduction forming procedures. Plastometric experiments are highly variable, but the size of used samples limits in principle possibilities of evaluation of their mechanical properties after forming – that’s why a coordination of actions between the equipment with physical modelling with the equipment that is similar to industrial machines is so advantageous.</t>
  </si>
  <si>
    <t>alternative tuning of processes of thermally controlled rolling</t>
  </si>
  <si>
    <t>Plasma furnace with a vertical mold</t>
  </si>
  <si>
    <t>Plasma furnace works with an inert gas – argon. Input power of the equipment equal to approx. 80 kW ensures safe melting of all technically interesting materials. Working atmosphere can be modified by additions of hydrogen (reduction atmosphere) and nitrogen (for needs of nitrogenation). The melting is realised into a copper water-cooled mold. No contamination of the melted material by material of a crucible. The working atmosphere prevents evaporation of alloying admixtures. Has an advantage in comparison with vacuum furnace units. Preparation of experimental alloys according to the customers’ requirements, deliveries of small volumes of special materials in a form that is suitable for subsequent processing (of square, rectangle and circular cross section). Manufacture of standards for calibration of analytical instruments, steam targets of various chemical composition for vacuum deposition of thin layers, applications particularly in electrical engineering and at preparation of components for micro-electronics.</t>
  </si>
  <si>
    <t xml:space="preserve">melting of materials into the mould; production of standards for calibration of instruments </t>
  </si>
  <si>
    <t>Laboratory equipment for preparation of single crystals by Czochralski’s method</t>
  </si>
  <si>
    <t>The equipment is used for preparation of single crystals by their drawing from the molten melt on the oriented nucleus. The process takes place in a controlled atmosphere, under defined conditions of crystallisation. It is possible to control the orientation of single crystal, the density of defects and distribution of admixtures. It enables preparation of single crystals and micro-alloyed metals with low and medium melting point, and it can be also used for processing of semi-conducting materials. Used for application of materials in basic research such as standards, or in the field of electrical engineering and materials research.</t>
  </si>
  <si>
    <t>preparation of single crystals and of micro-alloyed metals</t>
  </si>
  <si>
    <t>IR microscope</t>
  </si>
  <si>
    <t>IR microscope is suitable for investigation of spatially discerned properties and phenomena in investigated material. It makes it possible to analyse chemical composition of grains, fibres, layered structures, impurities of defects in various types of materials. The analysed phenomena can occur not only on the surface, but also inside the structure of the investigated material. It finds its highly important application particularly in material analysis (carbon based or silicate materials, ceramic materials of amorphous or crystallisation character, polymeric materials, nano-materials, semi-conducting materials).</t>
  </si>
  <si>
    <t xml:space="preserve">43710000-3 </t>
  </si>
  <si>
    <t xml:space="preserve">42611000-2 </t>
  </si>
  <si>
    <t>42330000-8</t>
  </si>
  <si>
    <t>42664000-8</t>
  </si>
  <si>
    <t>Analytical apparatus and laboratory equipment for the laboratory of pedology</t>
  </si>
  <si>
    <t>Elemental analyzer of C, N, S</t>
  </si>
  <si>
    <t>Standard elemental analysis of C, N, S in soils, soil extracts, vegetation, organic matter and suspensions.</t>
  </si>
  <si>
    <t>Laboratory oven</t>
  </si>
  <si>
    <t>Laboratoty oven for drying soil  and vegetation samples.</t>
  </si>
  <si>
    <t>Vibratory Sieve Shaker</t>
  </si>
  <si>
    <t>Apparatus for sieving soils and vegetation with various exchangeable sieves for other analytical measurement.</t>
  </si>
  <si>
    <t>42931000-1</t>
  </si>
  <si>
    <t>Versatile high-speed high capacity  laboratory centrifuge</t>
  </si>
  <si>
    <t>Centrigufe for spinning high-volume samples (soil extracts and water) to other chemical analysis of them.</t>
  </si>
  <si>
    <t>Analyzer for determination of bound carbon contents (TOC) and of total nitrogen (TN) in water (rainfalls, surface and soil water) and for measuring low concentrations of humic acids and fulvoacids in rainfalls and soil water.</t>
  </si>
  <si>
    <t>Microwave digestion system</t>
  </si>
  <si>
    <t>Microwave digestion systém for decomposition of soils and vegetation before other analysis (AAS, ICP).</t>
  </si>
  <si>
    <t>Spectrophotometer</t>
  </si>
  <si>
    <t>UV/VIS spectrophotometer for measurement humic acids characteristics and analysis of phosphorus, aluminium and nitrogen.</t>
  </si>
  <si>
    <t>Ion chromatography system for analysis of inorganic cations and anions</t>
  </si>
  <si>
    <t>Automated titrator</t>
  </si>
  <si>
    <t>Measuring of pH, alkalinity, acid/base quality of dissolve organic carbon in water in inert atmosphere, Gran titration, pH-stat titration.</t>
  </si>
  <si>
    <t>Apparatus for homogenization of soil, rock and vegetation samples before other analysis.</t>
  </si>
  <si>
    <t>High-throughput cell sorter for photoautotrophic organisms</t>
  </si>
  <si>
    <t>High-throughput cell sorter is specially designed for screening and sorting of photosynthetic microorganisms starting from cell size of 1 micrometer (&gt; 70 000 events/s). The instrument will be used to select sub-populations with enhanced ability to produce targeted valuable compound based on measured optical proxy signals. The robust selection and multi-way sorting requires detection of light scattering and fluorescence emission signals by several detectors simultaneously. The system must be equipped with 5 lasers for this purpose. Except of biochemical and physiological features reflected by integral optical characteristics, the selection of organisms will require also the statistical picture about cell morphology. Therefore, the imaging platform will be the important part of the end-point analysis of selected cells. The asignment admits combining of two separate instruments for sorting and morphology imaging. However, imaging system must provide advanced statistical analysis of imaged cell sub-population.</t>
  </si>
  <si>
    <t>Selection of sub-populations of photoautotrophic microorganisms with favourably modified production capacity for valuable compounds especialy under conditions of elevated CO2</t>
  </si>
  <si>
    <t>Free service during 2 years after instalation.</t>
  </si>
  <si>
    <t>Instruments for national monitoring point – NMP</t>
  </si>
  <si>
    <t>38100000-6</t>
  </si>
  <si>
    <t xml:space="preserve">Instruments for National monitoring point – NMP will consist of a set of instruments according to the standarized protocol of the ICOS project. The set consists of analysers for continuous measurement of air CO2, CH4, CO concentrations (infrared laser analysers), boundary layer structure measurements (LIDAR), measurement of basic meteorologic characteristics of atmosphere (sensors measuring air temperature, humidity, air pressure, wind speed and direction), flask sampling units for periodical air sampling and consequent laboratory determination of concentration of chosen gases and their isotopic composition. Measurements within the frame of  NMP will be controlled automatically as well as data collection and storing will be automatic (required are control PC with analog and digital inputs, signal conventors, supply system with backup units, rack, communication interface). Instruments will be placed in the high tower (described and calculated in the building investments costs of the project) and in a container at the base of the tower. </t>
  </si>
  <si>
    <t>NMP will be used for investigation of long-term trend of greenhouse gases concentration changes on a supraregional scale, within the atmospheric layer unaffected by active Earth surface, using atmospheric circulation models. It will be used for determination of greenhouse gases dynamics above the Czech Republic in relation with European network of monitor points; source and sink contribution of individual ecosystem types on a short- and long-term scale (hours – years) will be included.</t>
  </si>
  <si>
    <t xml:space="preserve">Free service &amp; upgrade for at least 1 year. </t>
  </si>
  <si>
    <t>Ecosystem station</t>
  </si>
  <si>
    <t xml:space="preserve">Ecosystem station will provide long-term measurements of energy and  matter fluxes between ecosystem and the lowest atmospheric layer using eddy-covariance technique. Furthermore, they will provide wide ecosystem monitoring including measurements of microclimate, respiration, CO2 concentration profiles, transpiration flow and stem water content, research of phenology and leaf area index measurements. Ecosystem station will be equipped according to the standard of ICOS project with eddy-covariance technique, sensors for monitoring meteorological components (e.g. radiation balance, air temperature and humidity, amount of rain, measurements of vertical profile winddirection and windspeed), analyzers of greenhouse gases fluxes; furthermore, with measurements of CO2 concentration vertical profile, automatic systems for respiration measurement, systems for tree transpiration flow measurement using heat pulse method, measurements of soil heat flow, dendometers monitoring continuously stem volume changes, and phenology camera. Required equipment will agree with  standards of the project ICOS. </t>
  </si>
  <si>
    <t>Ecosystem station will allow long-term observation of greenhouse gases fluxes between studied ecosystem and atmosphere. Thus, they will provide description of carbon cycle and greenhouse gas cycles in the ecosystem and so they will provide quantification of their ability to bind CO2 from atmosphere. Broad ecosystem monitoring helps to describe and understand temporal dynamics and spatial heterogeneity of energy and matter fluxes of the ecosystem, especially in relation to occurrence and a number of extreme events (freezing temperature, drought, etc). Their significance gets more important especially in relation to GCC.</t>
  </si>
  <si>
    <t>Analyzer for determination of trace amounts of N, Cl</t>
  </si>
  <si>
    <t>A combustion analyzer for simultaneous determination of content chlorine, and nitrogen. Autosampler for liquid as well as solid samples</t>
  </si>
  <si>
    <t>Determination of elements content in petroleum fractions, biofuels and products of biomass processing</t>
  </si>
  <si>
    <t>Free service &amp; calibration during 36 month after instalation including free delivery of expendable property for 36 months</t>
  </si>
  <si>
    <t>Crude oil distillation apparatus</t>
  </si>
  <si>
    <t xml:space="preserve"> 42912340-7 </t>
  </si>
  <si>
    <t>An apparatus for fractional distillation of crude oil, with capacity 5-10 l, will consist of high-efficiency columns, a vacuum regulation system (pressure down to 1 mm Hg absolute), fraction collectors (4-8), circulating baths and a control system (PC + software with programmable temperature cut points, heat rates, reflux ratio, equilibration times).</t>
  </si>
  <si>
    <t>The apparatus has to be fully automated and highly efficient. The fractional distillation of crude oil is necessary for preparation of narrow fractions that are consequently used for detailed determination of their properties. Determination of these properties is  essential for indicating of possible uses of the fractions in the refinery processing. In the research activity, the fractions will be used  as a feedstock for experimental units too where different refinery processes will be studied. These results enable optimization of the  processes and effective uses crude oil.</t>
  </si>
  <si>
    <t>Free service &amp; calibration &amp; software upgrade during 36 month after instalation including free delivery of expendable property for 36 months</t>
  </si>
  <si>
    <t>Atomic absorption spectrometer - AAS</t>
  </si>
  <si>
    <t>An atomic adsorption spectrometer with Zeeman background correction, automatic gas control, self calibration, furnace atomizer, flame/vapour autosampler for trace analysis (with focus on Arsenic group elements).</t>
  </si>
  <si>
    <t>Determination of metals in various refinery and petrochemical samples, biofuels, catalysts.</t>
  </si>
  <si>
    <t>Automatic distillation apparatus (petrol, diesel fuels)</t>
  </si>
  <si>
    <t xml:space="preserve">An instrument for automatic distillation at atmospheric pressure, according to ASTM D86. Equipped  with cooling unit, temperature sensors, dry point sensor, automatic barometric pressure correction, safety system and software (with PC control).  </t>
  </si>
  <si>
    <t xml:space="preserve">Determination of distillation curve of fuels and fractions in the boiling point range of 40 - 400°C. In the frame of research activities, mainly the following products (reaction samples) will be tested: gasoline, naphtha, alternative fuels in gasoline range, solvents, and alternative solvents, diesel fuel, gas oil, synthetic (FTS) fuels, biofuels, etc. The tester will be also used in preparation of sample for MCRT. </t>
  </si>
  <si>
    <t>Automatic potentiometric titrator for determination of bromine index,sulfate and chlorides</t>
  </si>
  <si>
    <t xml:space="preserve">Automatic potentiometric titrator (with PC, software for data reprocessing and control, and accessories). </t>
  </si>
  <si>
    <t>Automatic determination of bromine number and bromine index of various hydrocarbon samples</t>
  </si>
  <si>
    <t>Differntial scanning calorimeter (DSC)</t>
  </si>
  <si>
    <t>A differential scanning calorimetry (DSC) with a working range -150 - +700°C, with possibility to operate under various atmosphere and pressure, temperature gradient and isothermal conditions, with resolution &lt;0,7µW, noise &lt; 1µW, sensitivity 0,2°C, reprod</t>
  </si>
  <si>
    <t>Differential scanning calorimetry is a basic method for determination of the enthalpy differences connected with chemical reactions  and physical processes. It will be used trough all three research activities, mainly for new polymeric material developmen</t>
  </si>
  <si>
    <t>Dynamic shear rheometer</t>
  </si>
  <si>
    <t xml:space="preserve">38428000-1 </t>
  </si>
  <si>
    <t xml:space="preserve">Fully automated software-controlled rheometer with air bearings, fitted with parallel plates (adjustable gap) and an integral temperature control system (avoiding temperature gradients across the plates). The required features: determination of G*, the phase angle (d), test oscillation (as a function of time, temperature, frequency and shear stress), viscosity (as a function of shear 
rate, shear stress, temperature and time), creep and creep recovery (compliance measurement and analysis), time temperature superposition, viscoelastic analysis and other advanced viscoelastic measurements and analysis. </t>
  </si>
  <si>
    <t>It is an important research and development tool for determination of rheological properties of bituminous products as well as  polymers etc. In case of bitumens, this test is required by American (SUPERPAVE) and European (in preparation) specification  therefore it will be mainly used for evaluation of modify and newly formulated bituminous binders.</t>
  </si>
  <si>
    <t>Fluorescence X-ray spectrometer</t>
  </si>
  <si>
    <t>Energy dispersive x-ray spectrometer (EDX-XRF), with low energy source, cooled detector and autosampler. Determination of elements from Na. Work in air, inert gas or vacuum.</t>
  </si>
  <si>
    <t>X.ray spectrometer for for monitoring of various element content in liquid and solid samples - fuels, alternative fuels, oils, catalysts</t>
  </si>
  <si>
    <t>Fluorescence microscope</t>
  </si>
  <si>
    <t xml:space="preserve">38518000-9 </t>
  </si>
  <si>
    <t>Microscope with source of fluorescence light.</t>
  </si>
  <si>
    <t>It is important for determination of the dispersion degree of semi-soluble materials in fluids such as polymer modified bitumen, mixtures with waste plastics, rubbers etc.</t>
  </si>
  <si>
    <t>FT-IR spectrometer with an ATR module</t>
  </si>
  <si>
    <t>An FTIR spectrometer for measurement in transmission and in reflection mode. Equipped with DLaTGS/KBr detector, high temperature/vacuum and high temperature/high pressure chamber, ATR module, software for data reprocessing, spectral library.</t>
  </si>
  <si>
    <t xml:space="preserve">Identification of  organic compounds (s, l, g), quantitative analysis, catalyst characterization - evaluation of sorption of organic compounds on catalyst surface, </t>
  </si>
  <si>
    <t>FT-NIR spectrometer</t>
  </si>
  <si>
    <t xml:space="preserve">A FTIR-NIR spectrometer with TGS and In-Ga-As detectors, module for diffuse reflectance measurement and an immersion optical probe for NIR region </t>
  </si>
  <si>
    <t>Group type analyses of petrochemical samples, (replacement of clasical  chromatographic methods), determination of physical parameters of polymers, characterization of biomass pyrolysis products etc.</t>
  </si>
  <si>
    <t>ICP-OES spectrometer</t>
  </si>
  <si>
    <t xml:space="preserve">A fully simultaneous, radially viewed inductively coupled plasma-optic emission spectrometer (ICP-OES) with nebulizer, radio-frequency generator, detector, an automated wavelength calibration, peristaltic pump and automatic mass flow control, operational software. </t>
  </si>
  <si>
    <t>Determination of mainly metallic elements in all types of samples form petroleum processing, petrochemistry and alternative fuels area. Concentrations ranging from low ppm to %.</t>
  </si>
  <si>
    <t>Karl Fischer titrator for  water determination</t>
  </si>
  <si>
    <t>A titrator for coloumetric and volumetric determination of moisture in organic samples (Karl-Fischer), autosampler and operational software (connection to PC).</t>
  </si>
  <si>
    <t>Water determination in all types of hydrocarbon fractions, solvents, fuels, biofuels. Water content in the range of ppm so units of %.</t>
  </si>
  <si>
    <t>Microreactors apparatus</t>
  </si>
  <si>
    <t xml:space="preserve"> 38000000-5 </t>
  </si>
  <si>
    <t xml:space="preserve">The microreactor set-up will consist of interchangeable microreactors and accessories. The unit should have following parameters: pressure up to 100 bar, temperature up to 500°C.The main components of the modular system will be: at least 2 interchangeable reactors, high pressure pump, temperature and pressure measurement and control computer aided system, liquid phase tanks, flow meters, liquid phase spectrometry cell.   </t>
  </si>
  <si>
    <t>Study of reaction kinetics of exothermic reactions - support of chemical technologies development</t>
  </si>
  <si>
    <t>Module system for particle size reduction and homogenization</t>
  </si>
  <si>
    <t xml:space="preserve">A laboratory module system with colloid mill unit, dispersing/emulsifying unit and homogenization unit with a recirculation unit. </t>
  </si>
  <si>
    <t>The system will be utilize in research tasks focused on reprocessing of biomass (disintegration of biomass, preparation of fine stable suspensions of solid biomass particles, preparation of stable emulsions of liquid products from biomass reprocessing and</t>
  </si>
  <si>
    <t>Semi-automatic densitometer with oscillation U-tube</t>
  </si>
  <si>
    <t xml:space="preserve">38411000-9 </t>
  </si>
  <si>
    <t>Refractive index measurerment</t>
  </si>
  <si>
    <t xml:space="preserve">38425800-8 </t>
  </si>
  <si>
    <t>Desktop refractometer with heated prism. Accuracy at least 0.2 %.</t>
  </si>
  <si>
    <t>Refractive index measurement is a relatively simple, fast and inexpensive analytical method for approximate characterization of hydrocarbon mixtures. Daily use for characterization of reaction products from experimental reactors.</t>
  </si>
  <si>
    <t>Automatic breaking-point tester</t>
  </si>
  <si>
    <t xml:space="preserve">38425500-5 </t>
  </si>
  <si>
    <t xml:space="preserve">Automatic breaking-point tester determines the temperature at which bitumen tends to break rather than to flow when stressed. The tester consists of bending and cooling apparatus and is controlled by microprocessor.Tester has to cover the Fraass method and user-adaptation of the test procedure to different conditions (glass transition 
temperatures) or a permanent bending program; detect a bending force, deformation and their temperature dependency curve. </t>
  </si>
  <si>
    <t>Tester has to cover the Fraass method and user-adaptation of the test procedure to different conditions (glass transition temperatures) or a permanent bending program; detect a bending force, deformation and their temperature dependency curve. The tester will be used for determination of low-temperature properties and behavior of bituminous binders and vacuum residues that will be formulated in the scope of research activity.</t>
  </si>
  <si>
    <t>Instrument for elemental analysis (CHNSO)</t>
  </si>
  <si>
    <t>Determination of elemental composition (C, H, S, N, O) in all types of organic samples.</t>
  </si>
  <si>
    <t>Apparatus for kinematic viscosity determination</t>
  </si>
  <si>
    <t xml:space="preserve">38425200-2 </t>
  </si>
  <si>
    <t>Kinematic viscosity tester – with a bath (up to 250°C, ±0,01°C), and digital temperature control), several testing positions. Set of glass capillary viscometers.</t>
  </si>
  <si>
    <t>Determination of kinematic viskosity of various petroleum fractions, fuels, biofuels, oils at various temperatures. Determination of viscosity index.</t>
  </si>
  <si>
    <t>Micro-carbon residue test apparatus</t>
  </si>
  <si>
    <t>An automatic analyzer for micro carbon residue test with pyrolysis furnace, flow, pressure, and process control.</t>
  </si>
  <si>
    <t>Determination of carbon residues in oils and fuels for prediction the tendency of forming of carbon deposits.</t>
  </si>
  <si>
    <t>Analyzer for determination of ultralow content of sulfur</t>
  </si>
  <si>
    <t xml:space="preserve">A combustion sulphur analyzer with high-end pulsed UV-F detection and elimination of nitrogen interference, with autosampler. </t>
  </si>
  <si>
    <t>Determination of ultralow content of sulphur (sub ppm) in various hydrocarbon fractions - components of pure fuels.</t>
  </si>
  <si>
    <t>Oxidation stability tester of petroleum products</t>
  </si>
  <si>
    <t xml:space="preserve">Automatic oxidation stability tester, with solid heating blocks, and several independent testing positions. Software for test control. </t>
  </si>
  <si>
    <t>Oxidation stability measurement of various hydrocarbon samples.</t>
  </si>
  <si>
    <t>Aparatus for flashpoint determination in closed cup (Pensky-Martens)</t>
  </si>
  <si>
    <t xml:space="preserve">Automatic apparatus for flash point determination by Pensky-Martens method, with automatic barometric pressure correction, with both gas and electric igniter, PC software. </t>
  </si>
  <si>
    <t xml:space="preserve">Used for the determination of the flash point of petroleum products by the Closed Cup Test, with a Flash Point between 40°C to 360°C. </t>
  </si>
  <si>
    <t>Raman spectrometer</t>
  </si>
  <si>
    <t>Molecular structure determination of solid materials, correlations of physicals properties, morphology of polymer materials, dispergation of stabilzers in polymers etc.</t>
  </si>
  <si>
    <t>X-ray diffractometer (XRD)</t>
  </si>
  <si>
    <t>An X-ray powder diffractometer with a vertical goniometer for reflexion mode, a counter monochromator, a stable X-ray generator and sample units (micro- , powder, liquid,  heating/cooling system, PC and software)</t>
  </si>
  <si>
    <t>Qualitative and quantitative phase analysis, structural analysis of solid powder materials - sorbents, supporters, catalysts.</t>
  </si>
  <si>
    <t>Single purpose XRF for sulfur determination</t>
  </si>
  <si>
    <t xml:space="preserve"> 38432000-2 </t>
  </si>
  <si>
    <t>Monochromatic WD XRF spectrometer for determination of low ppm concentrations of sulfur in various petroleum- and biofuels.</t>
  </si>
  <si>
    <t>Very rapid determination of low ppm concentrations os sulphur in various products from tetsting units in the pilot plant.</t>
  </si>
  <si>
    <t>Thermogravimetric analyser/ differential thermogravimetry TGA/DTG with Thermomechanical analyzer (TMA)</t>
  </si>
  <si>
    <t>A thermomechanical analyzer (module) for measurement mechanical modules and dimensional changes of the samples as a function of temperature (expansion coefficients, glass transition temperatures, softening temperatures, solid-solid transitions, melting, elastic and swelling behavior).,  Specification: Temperature range -150-600°C (temperature accuracy 0,25°C at 600°C,0,5°C at -150°C)),Heating (-150...600°C) smaller than 8min, sample length 20 mm, resolution smaller than 1 nm, Noise 5 nm. Temperature sensor DTA or SDTA. Software for mechanical properties calculations and for flexible communication with other thermal modules ( DSC calorimeter- module and termogravimetrical module TGA ).</t>
  </si>
  <si>
    <t>Analytical support  of catalyst and polymer research and development.</t>
  </si>
  <si>
    <t>UV-VIS spectrometer</t>
  </si>
  <si>
    <t xml:space="preserve">A UV-VIS spectrophotometer with a PMT detector, a deuterium and a halogen (opt. tungsten) light source, double beam photometric system and a resolution 0.5 nm in working range app. 190-900 nm. </t>
  </si>
  <si>
    <t>Identification of organic compounds, group analysis of petroleum fractions, determination of low contents of various elements.Purity of solvents.</t>
  </si>
  <si>
    <t>Laboratory preparative distillation apparatus, vacuum</t>
  </si>
  <si>
    <t xml:space="preserve">The apparatus for batch vacuum distillation shall be equipped with heater, distillation flasks (up to 5 l), high-efficiency distillation column, vacuum pump and valves (pressure down to 1 mm Hg absolute), circulation thermostat, control and measuring outfit (pressure, temperatures, time) with automatic control. </t>
  </si>
  <si>
    <t>Distillation devices are needed for fractionation of reacting products from laboratory experiments and testing units at reduced  pressure. The number of apparatus is based on various characters and amounts of reacting products which are studied in all  research activities.</t>
  </si>
  <si>
    <t>Multiporpose twinscrew extruder with blender</t>
  </si>
  <si>
    <t>A laboratory system consisting of an engine, blender and twin-screw extruder (up to 300°C, 1 kg/h), feeder, honeycomb die, water bath with heat exchanger, pelletizer, and an air dryer. The system has to make possible to blend and extrude an inorganic abra</t>
  </si>
  <si>
    <t>The system has to make possible to blend and extrude an inorganic abrasive materials (silica, alumina, aluminosilicates), and  profile and pelletize them to be used as a catalyst or a catalyst support. The apparatus will be used for preparation of catalys</t>
  </si>
  <si>
    <t>Voltametric trace analyzer</t>
  </si>
  <si>
    <t>A voltametric trace analyzer (polarograph) - fully automatic, with autosampler and software.</t>
  </si>
  <si>
    <t>Determination of low concentrations of electrochemically active substances - elements, anions, organic compounds.</t>
  </si>
  <si>
    <t>42641300-4</t>
  </si>
  <si>
    <t>38310000-1</t>
  </si>
  <si>
    <t>33124120-2</t>
  </si>
  <si>
    <t>39717200-3</t>
  </si>
  <si>
    <t>42636100-4</t>
  </si>
  <si>
    <t>34324100-5</t>
  </si>
  <si>
    <t>34324000-4</t>
  </si>
  <si>
    <t>34954000-9</t>
  </si>
  <si>
    <t>42413200-6</t>
  </si>
  <si>
    <t>42923200-4</t>
  </si>
  <si>
    <t>30213100-6</t>
  </si>
  <si>
    <t>38560000-8</t>
  </si>
  <si>
    <t>31682000-0</t>
  </si>
  <si>
    <t xml:space="preserve">31200000-8
</t>
  </si>
  <si>
    <t>Boostr   20A / 0 - 700(800)V</t>
  </si>
  <si>
    <t>31151000-9</t>
  </si>
  <si>
    <t>Boostr 100A / 0 – 700(800)V</t>
  </si>
  <si>
    <t>31121111-1</t>
  </si>
  <si>
    <t>31110000-0</t>
  </si>
  <si>
    <t>31200000-8</t>
  </si>
  <si>
    <t xml:space="preserve">42520000-7
</t>
  </si>
  <si>
    <t>33790000-4</t>
  </si>
  <si>
    <t>42520000-7</t>
  </si>
  <si>
    <t>42912340-7</t>
  </si>
  <si>
    <t>38425200-2</t>
  </si>
  <si>
    <t>42942000-1</t>
  </si>
  <si>
    <t>42993200-5</t>
  </si>
  <si>
    <t>38434400-0</t>
  </si>
  <si>
    <t>32340000-8</t>
  </si>
  <si>
    <t>31224400-6</t>
  </si>
  <si>
    <t xml:space="preserve">31156000-4 </t>
  </si>
  <si>
    <t>42661100-8</t>
  </si>
  <si>
    <t>38518200-1</t>
  </si>
  <si>
    <t xml:space="preserve">42300000-9
</t>
  </si>
  <si>
    <t>42636000-3</t>
  </si>
  <si>
    <t>38542000-6</t>
  </si>
  <si>
    <t>42611000-2</t>
  </si>
  <si>
    <t>39151200-7</t>
  </si>
  <si>
    <t>42637100-1</t>
  </si>
  <si>
    <t>42633000-2</t>
  </si>
  <si>
    <t>42000000-6</t>
  </si>
  <si>
    <t>39181000-4</t>
  </si>
  <si>
    <t>39711130-9</t>
  </si>
  <si>
    <t>39712210-1</t>
  </si>
  <si>
    <t>39712300-9</t>
  </si>
  <si>
    <t xml:space="preserve">39711430-2 </t>
  </si>
  <si>
    <t>Specimen grinding machine (for specimens of concrete)</t>
  </si>
  <si>
    <t>Machine designed to cut, grind and polish   concrete cube and cylinder specimens, blocks, natural stones, rocks, ceramic materials etc. according to norm EN 12390-2.
Technical specifications:
Table dimensions: 775x280mm (useful: 750x250mm)
Grinding wheel dia.: 330mm
Vertical span width: min. 70mm, max. 350mm
Grinding head stroke: 205mm
Grinding wheel speed: 1400 rpm.
Power supply: 220-400V 3ph 50Hz 2200W
Dimensions: 1220x1080x (h) 1730mm
Weight: 410 kg approx.</t>
  </si>
  <si>
    <t>Preparation of laboratory specimens, usage in these subjects: Building materials, Construction of concrete and prestressed concrete</t>
  </si>
  <si>
    <t>Transport, installation, putting in operation, training of staff, free service during duration of guarantee.</t>
  </si>
  <si>
    <t>Concrete specimen capping stand</t>
  </si>
  <si>
    <t>Equipment used for capping concrete specimens by sulphur mortar according to norm EN 12390-3. Equipment for capping concrete specimen cylinders of diameter 150x300 mm by metal cases with neoprene pads. Pads of 60 Shore hardness for concrete of 10 - 48 MPa, pads 70 Shore for concrete over 48 MPa.</t>
  </si>
  <si>
    <t>Preparation of laboratory specimens, usage in  these subjects: Building materials, Construction of concrete and prestressed concrete</t>
  </si>
  <si>
    <t>Laboratory  platform scales</t>
  </si>
  <si>
    <t xml:space="preserve">Laboratory platform scales with switchable range 4500/16000g to 0,1 / 1g, bottom hinge on specific gravity.
</t>
  </si>
  <si>
    <t>Usage in these subfects: Building materials, Construction of concrete and prestressed concrete, Soil mechanics</t>
  </si>
  <si>
    <t>Dynamic modulus of elasticity - ultrasound</t>
  </si>
  <si>
    <t>Ultrasound instrument for the non-destructive tests of concrete quality and homogenity according to EN 12504-4. It is used for cracks, cavity and otnother failure detection of cocncrete constructions both in laboratory and outside. This instrument uses latest technologies, it has large colour touch VGA display, it enables direct data logging or their manual entering for next dynamic modulus of elasticity calculation and Poison ratio calculation between transverse and longitudinal deformation of axially loaded solid.</t>
  </si>
  <si>
    <t xml:space="preserve">Usage in these subfects:  Building materials, Construction of concrete and prestressed concrete,
Concrete Bridges I, II, 
Experimental Analysis
</t>
  </si>
  <si>
    <t>Vebe Consistometer Apparatus</t>
  </si>
  <si>
    <t xml:space="preserve">Vebe Consistometer is designed for use in determining the consistency and density of roller-compacted concrete. The test can be performed on both laboratory and field prepared freshly mixed concrete with a maximum aggregate size 2’’ (50mm) or less.
</t>
  </si>
  <si>
    <t>Usage in these subjects:  Building materials, Construction of concrete and prestressed concrete</t>
  </si>
  <si>
    <t>Automatic cycler equipment</t>
  </si>
  <si>
    <t xml:space="preserve">Automatic programmable cycler equipment  with temperature ranging from -20 to +20 ° C, allowing the implementation of cyclic freezing and thawing according to predefined requirements (0-300 cycles, cooling and warming of the test surfaces in the device for 45-50 minutes.).
</t>
  </si>
  <si>
    <t xml:space="preserve">Usage in these subjects: Building materials, Construction of concrete and prestressed concrete,
Concrete Bridges I, II, 
Experimental Analysis
</t>
  </si>
  <si>
    <t>Press for bending strength tests with controlled deformation and load (with dynamos. unit)</t>
  </si>
  <si>
    <t xml:space="preserve">Test press for concrete samples, meeting specifications of EN 12390-4, capacity of 5000 kN. Universal motor control unit and, automatic speed control during all stages of loading tests with a microprocessor-based PC with touch screen and the operating system working on Windows. Icons on the color touch screen, easy to set the required parameters and quickly perform the test. Possible data transfer to PC or print the results immediately or after the test protocol. Software for PC control and data processing are available. Possibility of manual control. Drive unit using three-way hydraulic valve allows you to connect two press frames.
</t>
  </si>
  <si>
    <t>Usage in these subjects:  Building materials, Construction of concrete and prestressed concrete, Experimental Analysis</t>
  </si>
  <si>
    <t>Shear box machine</t>
  </si>
  <si>
    <t xml:space="preserve">Shear device for determining the shear strength of soils, including sensors 3 kN, horizontal and vertical sensor length changes, a set of weights, a form of boxes of 60 mm, 100 mm Box Form
</t>
  </si>
  <si>
    <t xml:space="preserve">Usage in these sujects: Soil mechanic, Underground Construction
</t>
  </si>
  <si>
    <t>Supplemental device of  triaxial apparatus for pore pressures test, and drained test.</t>
  </si>
  <si>
    <t xml:space="preserve">Device for drained triaxial tests, both consolidated and including the frame, the compressor chamber, chamber pressure meter with 4 valves and the converter air / water vacuum pump, the cable displacement transducers, force sensors 2.5 kN, rubber O-ring + Nylon hose, porous plates 2 pieces, 2 pieces of acrylic plates, filter paper, a set of 100 pieces, drained upper and lower base, hundreds of rubber membrane 100, membrane stretcher, chamber dia. 50mm.
</t>
  </si>
  <si>
    <t>Static load plate</t>
  </si>
  <si>
    <t>The device is designed for automated
 verification of static load of compacted loose materials.
 It enables measurements according to newly released CSN 72 1006,
 which includes a new methodology compliant
 DIN 18 134, the original methodology according to CSN 73 6190
 and methodology as prescribed ČD S4.</t>
  </si>
  <si>
    <t xml:space="preserve">
 Use the following subjects: Roads, highways, Soil Mechanics, Geotechnics and Foundation Engineering,
 Foundation engineering. </t>
  </si>
  <si>
    <t>Dynamic load plate
 for load test</t>
  </si>
  <si>
    <t xml:space="preserve">Intended for automated verification of dynamic capacity of compacted loose materials. 
load plate weight: 15 kg
 weight weight: 10 kg
 drop height: ~ 750 mm
 pulse strength (size): (7.07 + / - 0.07) kN
 power pulse (length): (18 + / - 2) ms
 Measuring range retraction: 0.1 to 10 mm
 Resolution: 0.001 mm
 Error: max + / - 4%
 EVD Measuring range: 2 to 220 MPa </t>
  </si>
  <si>
    <t>Device to determine of
 CBR in-situ</t>
  </si>
  <si>
    <t>Device for determining the 
suitability of the material used for the construction of roads, sidewalks, drainage backfill trenches, etc., estimate the expected values ​​Edef2 deformation module, determine of design values ​​underlying modules</t>
  </si>
  <si>
    <t>Mobile frame for measuring
 road bumps.  Testing surface
 characteristics of the road</t>
  </si>
  <si>
    <t>Device for determining 
inequalities on the surface of roads and skid setting properties of surfaces.
Accassories: rod to determine the size of inequalities, testing the properties of road skid.</t>
  </si>
  <si>
    <t>Roads, highways, 
urban engineering I and II</t>
  </si>
  <si>
    <t>Transport, installation,
 commissioning, operator training, a free service after warranty period.</t>
  </si>
  <si>
    <t xml:space="preserve">CBR test
</t>
  </si>
  <si>
    <t>The device is designed for the test the California bearing ratio CBR. This test is used to assess the suitability of soil for use in roads, sidewalks, and backfill trenches. Testing Laboratory Press, two-speed, according to EN 13286-47, BS1377, force transducers and accessories.</t>
  </si>
  <si>
    <t xml:space="preserve"> Measuring amplifier</t>
  </si>
  <si>
    <t>Universal logger (16 chanels) for multi-channel static and dynamic measurements, the connection of most types of sensors with electrical output. Sampling min. 18 kHz, min. 22 bit A / D, power supply 10-24 V DC and 230 V AC. Increased resistance against dust and moisture.</t>
  </si>
  <si>
    <t>Use the following
subjects: Soil Mechanics, Foundation engineering, experimental measurements, Building materials</t>
  </si>
  <si>
    <t>Automatic PROCTOR test</t>
  </si>
  <si>
    <t xml:space="preserve">Proctor's device is designed for performance and evaluation tests of soil compactibility.
 Power supply: 230V 50Hz 500W
 Dimensions: 610x470x1710 mm
 Weight: 165 kg
 Working height rammers - 300 mm or 450 mm.
 Fall time rammers 2 seconds
 </t>
  </si>
  <si>
    <t>Wheel balancer</t>
  </si>
  <si>
    <t>Motor electronic microprocessor-controlled balancing machine with digital position indicator of weight;                      rim diameter max. 10“ - 24"                  rim width max. 1,5“ - 20“</t>
  </si>
  <si>
    <t>Control of balance vehicle wheels before the experimental measurement.</t>
  </si>
  <si>
    <t>Tyre changer</t>
  </si>
  <si>
    <t xml:space="preserve">Automatic tyre changer is used for mounting and dismounting tires of cars and light utility vehicles.
rim internal clamping: 14 - 25" 
Rim external clamping: 13 - 24" 
Max. wheel diameter: 990 mm 
</t>
  </si>
  <si>
    <t>Changing tires on a vehicle for experimental measurements.</t>
  </si>
  <si>
    <t>Mobile portal crane</t>
  </si>
  <si>
    <t>Use indoors and outdoors for mounting and repair, for loading and unloading. Simple design for quick assembly and disassembly.Easily movable on the smooth floor. 
Maximum load: 3 t
Dimensions: min. clearance 3800 mm, free width 3000 mm.</t>
  </si>
  <si>
    <t>Handling with vehicles and experimental detection of CG height position of a road vehicle.</t>
  </si>
  <si>
    <t xml:space="preserve">Statical adhesor for quasi-dynamically loading </t>
  </si>
  <si>
    <t>Statical adhesor enables to make tyre experiments on various pads (material, geometry).
Range of tyre radius: R13 - R17
Max. tyre width: c. 235 mm
Build-up area: 4,5x2,5m</t>
  </si>
  <si>
    <t>By experiment it is possible to obtain: radial deformation characteristics by radial force loading of tyre; torsiondeformation charakteristics (slip curve) by twist moment, contact patches; after innovation lateral deflections and their influence on deformation charctersitics of tyre and quasi-dynamically states of tyres</t>
  </si>
  <si>
    <t>Tilting  platform</t>
  </si>
  <si>
    <t xml:space="preserve">The hydraulically operated tilting platform is designed for stability testing  of road vehicles on the road with a transverse or longitudinal inclination. </t>
  </si>
  <si>
    <t>Laboratory exercises in the teaching of vocational subjects, experimental measurement of parameters for road vehicle driving stability.</t>
  </si>
  <si>
    <t xml:space="preserve">Measurement of inertia
</t>
  </si>
  <si>
    <t xml:space="preserve">This equipment is used for identification of moment of inertia of road vehicles assemblies and subassemblies. </t>
  </si>
  <si>
    <t>Ascertaining of real values ​​for simulation calculations.</t>
  </si>
  <si>
    <t>Drive-up floor scales</t>
  </si>
  <si>
    <t>4 pieces. Drive-up floor scales are used for ascertainment of weight on vehicle wheels or axles. 4 tenzometric sensors. IP code -67. Dimensions 800x1000mm. Weighability 750/1500kg with accuracy of 200/500g.</t>
  </si>
  <si>
    <t>Dynamic adhesor</t>
  </si>
  <si>
    <t>Device for testing the tire properties by the movement. Maximum tire size 13-17" with maximum downforce on the tires  5000N. Speed roller (belt) max. 180km/h.</t>
  </si>
  <si>
    <t>Teaching tire adhesion properties and influence of tire construction on the emergence of directional deviations. Research of the tires rolling under different conditions.</t>
  </si>
  <si>
    <t>Production on the basis of documentation, transport, installation, putting in operation, training of staff.</t>
  </si>
  <si>
    <t>Transducers for educational purposes(displacement, force, moment, temperature, rotational speed)</t>
  </si>
  <si>
    <t>Transducers for educational purposes by total of 20 pieces (displacement - LVDT, draw-wire, potentiometers, inductive), force (piezoelectric, strain gages), moment (strain gages), temperature (termocouples, resistatnt thermometers), rotational speed (Hall, inductive)). Types and parameters of transducers will be specified according financial possibilities. Higher dust and humidity resistance, compatibility with existing devices for measurement.</t>
  </si>
  <si>
    <t>determination of mechanical properties</t>
  </si>
  <si>
    <t>Universal amplifier with software</t>
  </si>
  <si>
    <t>2 pieces of universal amplifier for the most of transducer types with an eletrical output (full and half bridge (strain gages and inductive transducers), LVDT, voltage, current,
resistance thermometers, potentiometers, thermocouples) with software for amplifier control and data acquisitiont. TEDS support, filtering, accuracy min. 0,1%, sampling min. 18 kHz, min. 22 bit A/D, power supply 10-24 V DC and 230 V AC. Higher dust and humidity resistance, compatibility with existing devices for measurement.</t>
  </si>
  <si>
    <t>Acceleration transducers</t>
  </si>
  <si>
    <t>Acceleration transducers for measurement on vehicles and test stands  by total of 16 peices (higher vibration, dust and humidity resistance). Types and parameters of transducers will be specified according financial possibilities. Higher dust and humidity resistance, compatibility with existing devices for measurement.</t>
  </si>
  <si>
    <t>Transducers for measurement on vehicles and test stands (angle, displacement, force)</t>
  </si>
  <si>
    <t>Transducers for measurement of force, displacement and angle on vehicles and test stands by total of 10 pieces. Higher dust and humidity resistance, compatibility with existing devices for measurement. Types and parameters of transducers will be specified according financial possibilities.</t>
  </si>
  <si>
    <t xml:space="preserve">Laptop for measurement </t>
  </si>
  <si>
    <t>2 pieces of Laptop for measurement with higher protection against dust, humidity and vibration, with touchscreen and higher power for data acquisition and processing with relevant interface.</t>
  </si>
  <si>
    <t>Optical gate</t>
  </si>
  <si>
    <t xml:space="preserve">Optical gate for measurement automation (start, identification of vehicles, speed sensing to 230 km/h). Resistance at worse weather conditions (higher sunshine, dust, humidity). </t>
  </si>
  <si>
    <t>synchronisation and automation of measuremets</t>
  </si>
  <si>
    <t>Contactless laser sensor for wheel and rail profile measurement with software</t>
  </si>
  <si>
    <t>Laser sensor for contactless measurement of wheel and rail profiles. It has to enable battery opereation (replaceable batteries), measurement at worse conditions in depots as well as at track (humidity, different surface reflectivity), data export in universal format (ASCII,XLS). Accuracy better than 0,1 mm. Software for data acquisition and processing (Fh, Fw, qR), storage of measure data. Control through touchscreen.</t>
  </si>
  <si>
    <t>determination of wheelset and track state</t>
  </si>
  <si>
    <t>Electric motor</t>
  </si>
  <si>
    <t>Electric motor 140 kW with control system, nominal torque 2200 Nm, nominal speed 800 rpm</t>
  </si>
  <si>
    <t>Motor will be used as dynamometr for Testing aquipment of railwai wheels</t>
  </si>
  <si>
    <t>Price is inclusiv of transport, instalation, revival, free service during of guarantee.</t>
  </si>
  <si>
    <t>Dynamometer 50kW</t>
  </si>
  <si>
    <t>It is complete measure workplace for testing of electrical rotary machines, gearbox and another mechanisms.
Main parameters:
 - complete measure workplace with dynamometer (loading machine, table jack, rotation and moment sensor, sensor converters, calibration arm, clutch, third converter, input filter, ventilation, breaking resistor (in case of need), control and measure systems, main switch, circuit breakers and signalizations).
- nominal power: brake - 50kW, driver - 45kW
- nominal torque: brake - 312Nm, drive - 281Nm
- maximal torque: 450Nm
- maximal speed 6 000rpm
- nominal speed: brake - 1530rpm, driver - 1530 rpm</t>
  </si>
  <si>
    <t xml:space="preserve">dynamometer will be used for 
testing drives in dynamics and static mode, generator/drive mode
</t>
  </si>
  <si>
    <t>Transport, installation, putting in operation, training of staff, free service during duration of guarantee.
Price with installation.</t>
  </si>
  <si>
    <t>Dynamometer 6kW</t>
  </si>
  <si>
    <t>2 pieces. It is complete measure workplace for tetsing of electrical rotary machines, gearbox and another mechanisms. 
Main parameters:
 - complete measure workplace with dynamometer (loading machine, table jack, rotation and moment sensor, sensor converters, calibration arm, clutch, third converter, input filter, ventilation, breaking resistor (in case of need), control and measure systems, main switch, circuit breakers and signalizations).
- nominal power: brake – 7kW, driver – 6kW
- nominal torque: brake - 23,0Nm, drive - 19,7Nm
- maximal torque: 30Nm
- maximal speed 10 000rpm
- nominal speed: brake - 2 915rpm, driver - 2 915 rpm</t>
  </si>
  <si>
    <t>dynamometer will be used for 
testing drives in dynamics and static mode, generator/drive mode</t>
  </si>
  <si>
    <t>Network analyzer  + accessory</t>
  </si>
  <si>
    <t>Network quality analyzer is based on universal 4-canels wattmeter with record unit. This unit controls measure process and data record. Whole assembly is possible to configure and transmit measuring data  on network. Network quality analyzer is required with software for data displaying and analysis , 4x voltage probe and 4x current probe.</t>
  </si>
  <si>
    <t xml:space="preserve">measure instrument for quality power monitoring </t>
  </si>
  <si>
    <t>Network quality analyzer</t>
  </si>
  <si>
    <t>Network quality analyzer is mobile instrument for monitoring of 1 or more 3 phase systems. Equipment contains joinable external digital inputs module. Digital inputs are sampled synchronously with analog inputs. Possibility of triggering and saving of analog inputs at the same time with digital inputs.
Main parameters:
Voltage inputs : range 450V, 250V, 110V, 65V (RMS), band with 45Hz to 2,5kHz
Current inputs: current sensor dependent, band with 45Hz to 2,5kHz
Firmware tool and module options.</t>
  </si>
  <si>
    <t xml:space="preserve">EMC-EMI measured system feed filter </t>
  </si>
  <si>
    <t>3f simulated network (LINS type filter) for measured systems feed 400V/32A/50Hz a 1/16A/50Hz</t>
  </si>
  <si>
    <t>Isolation of primary distribution systems  from testing systems</t>
  </si>
  <si>
    <t>Gantry crane</t>
  </si>
  <si>
    <t>Electrical gantry crane with maximal service area of laboratory, 2t lifting power, 8m lifting height (1np + 1pp)</t>
  </si>
  <si>
    <t xml:space="preserve">Weight moving in laboratory, testing systems positioning </t>
  </si>
  <si>
    <t>Laboratory bench with connecting blocks</t>
  </si>
  <si>
    <t>Laboratory benches  (2 pieces making together one unit) are made by assembly of  power distribution boards for testing. In these benches there are integrated circuit-breakers and controllers for 1f a 3f plugs, control elements of integrated components and also cotrol of power distribution, integrated auxiliary voltage sources and measure instruments. Through laboratory bench are installed measure terminal boxes.</t>
  </si>
  <si>
    <t>Laboratory benches are used as a control panel and electrical distribution systems with measured and auxiliary voltage sources.</t>
  </si>
  <si>
    <t>Tree phases inductive regulator is used for making of different voltage levels of output voltage. Dement for nominal currents min. 20A, voltage regulation between 0 - 700V (alternatively 30-780V). Regulator is controled by voltage of 230/400V.</t>
  </si>
  <si>
    <t>Laboratory 3f  AC source part for feeding testing systems with voltage 0 - 700V (alternatively 30-780V), 50Hz, maximal output current 20A</t>
  </si>
  <si>
    <t>Tree phases inductive regulator is used for making of different voltage levels of output voltage. Dement for nominal currents min. 100A, voltage regulation between 0 - 700V (alternatively 30-780V). Regulator is controled by voltage of 230/400V.</t>
  </si>
  <si>
    <t>Laboratory 3f  AC source part for feeding testing systems with voltage 0 - 700V (alternatively 30-780V), 50Hz, maximal output current 100A</t>
  </si>
  <si>
    <t>Regulated DC source 0 – 300V/30A – dynamo = AM</t>
  </si>
  <si>
    <t>Motor set with AM a DC shunt generator with 300V nominal voltage and 30A current. Output DC voltage is regulated with exciter converter.</t>
  </si>
  <si>
    <t>Motor set is used as a DC source with possibility of energy recuperation.</t>
  </si>
  <si>
    <t>Laboratory benches are used as a power distribution board for laboratory testing and also as a source of auxiliary voltage. In these benches there is demanded 3f switch board with circuit-breaker, integrated minimally 10 pieces of 1f plugs and 2 pieces of 3f plugs of 16A, integrated separating transformer 230/230V 3A and 4 pieces of laboratory-type power source 0-30V/4A.</t>
  </si>
  <si>
    <t>Laboratory benches used as a control panel and electrical distribution systém with measurement for electrical machine testing  and as a auxiliary voltage source.</t>
  </si>
  <si>
    <t>Configuration in accordance with near specifications</t>
  </si>
  <si>
    <t>The air line with fan and the accessories</t>
  </si>
  <si>
    <t>The air line for measurement of aerodynamic resistance. Closed circuit with interruption. There is a mesuring table at the point of interruption. The source of the flow is a radial fan. Intended for vehicle models at the scale of 1:10,  aerodynamic drag measurment of bodies of any shape and  basic measurement of pressure and velocity.</t>
  </si>
  <si>
    <t>Determination of the aerodynamic coefficient cx of  a vehicle body.  Measurement of the downforce of wheels to the ground. The influence of the spoiler-angle.  Teaching, thesis, dissertation.</t>
  </si>
  <si>
    <t xml:space="preserve">
Installation of the air line and putting in operation.
The source of the smoke for the visibility of the wrapping-flow.</t>
  </si>
  <si>
    <t>The strain gauge apparatus</t>
  </si>
  <si>
    <t>The strain gauge apparatus with the accesories. Set of strain gauges, adhesive, evaluation device including SW.</t>
  </si>
  <si>
    <t>The strain measuring in the construction of the measuring table. The measuring table is a part of the air line.</t>
  </si>
  <si>
    <t>Analytical ferrograph</t>
  </si>
  <si>
    <t xml:space="preserve">The eqipmnet for separation of  abrasion particles and impurities from  lubricating oil on the pad, which allow a  observation in the bichromatic microscope </t>
  </si>
  <si>
    <t>Particle analysis of wear oils</t>
  </si>
  <si>
    <t>Titrator  with accessories</t>
  </si>
  <si>
    <t>Automatic aparatus for volumetric analysis of difrent sort of service fluids</t>
  </si>
  <si>
    <t xml:space="preserve"> TAN and TBN determination in the oils</t>
  </si>
  <si>
    <t xml:space="preserve">Coulometric (KARL FISCHER) titrator </t>
  </si>
  <si>
    <t>Apparatus for water determination according to Karl-Fischer (1 ppm to 5 % water)</t>
  </si>
  <si>
    <t>Water determination in the oils</t>
  </si>
  <si>
    <t>Mobil densitometer</t>
  </si>
  <si>
    <t xml:space="preserve"> Portable digital densitometer with automatic temperature compensation, equiped with pump with regulated power of induction system and special slot for sample injection. The results is possible to save to memory and  transfer to PC or printer using infra red port. Temperature compensation, calibration on the air or pure water. </t>
  </si>
  <si>
    <t>Density determination of service fluids</t>
  </si>
  <si>
    <t>Expendable property (glass, chemicals, laboratory tools) and noninvestment instrumentation</t>
  </si>
  <si>
    <t>Expedable property and small laboratory tools according to own specification.</t>
  </si>
  <si>
    <t>Preparation of laboratory specimens for education.</t>
  </si>
  <si>
    <t>Transport.</t>
  </si>
  <si>
    <t>Laboratory hood</t>
  </si>
  <si>
    <t>Hood (external proportions: 1500 x 900/2250 mm), worktop height 900 mm above floor, material of worktop is ceramic acid resistant coating, with polypropylen slop sink  linked up to drain: Hood is equiped with next media:: 2 x water, 2x gass,  4 eletrical receptacle, top flue system with condensate drain off.  In the area under worktop is placed safety cabinet for flammable chemicals (with separate flue system).</t>
  </si>
  <si>
    <t>The equipmnet for work with volatile and harmful maters</t>
  </si>
  <si>
    <t>The equipment for water distillation  (glass, be hanged)</t>
  </si>
  <si>
    <t>The equipment for water distillation  (glass, be hanged on the wall) amount of distillated : 3 - 4 l/h, quality of distillated water according to ČSN 684063</t>
  </si>
  <si>
    <t xml:space="preserve">The equipment for water distillation </t>
  </si>
  <si>
    <t>Magnetic particle catcher</t>
  </si>
  <si>
    <t>The device for removing metallic particles from the oil samples (required compatibility with viscometer SVM-3000)
 Maximum temperature in normal use up to 80 ° C
 Thermal circuit breaker to interrupt the heating circuit at 115 ° C.
 External power supply - input voltage / current / frequency 100 - 240 V AC / 1.0 A / 50 - 60 Hz, output voltage / current / DC output 15 V DC / 2.4 A / 36 W.
 Operating temperature 0 to 40 ° C.
 Equiped by short circuit protection.</t>
  </si>
  <si>
    <t>Apparatus for the preparation of laboratory samples for measurement of viscosity.
Use in teaching and thesis and dissertations working.</t>
  </si>
  <si>
    <t>Transport, installation, placing in service, operator training, a free service during warranty.</t>
  </si>
  <si>
    <t>Drying oven</t>
  </si>
  <si>
    <t xml:space="preserve">Drying oven for titrators (extension accessory titrator)
 Temperature range: 40-300 ° C
 Inserting and removing the by magnetic guide rod.
 The possibility of a separate venting hot and cold zones.
 The drying unit with measurement of gas flow.
</t>
  </si>
  <si>
    <t>The device for removing water from the oil sample.
Use in teaching and thesis and dissertations working.</t>
  </si>
  <si>
    <t>Transport, installation, placing in service, operator training, a free serviceduring warranty.</t>
  </si>
  <si>
    <t>Automatic system for dosing and diluting samples</t>
  </si>
  <si>
    <t xml:space="preserve">
A system for automatic dosing and dilution of samples.
 Dilution and dosing accuracy of ± 0.01 g, flow rates up to 6 ml / s.
 components:
 - Stand to place analytical balance
 - Operating software
 - Power supply for dosing unit
 - Set of connecting cables, Y - connectors and tools
 - Solenoid valve for dosing liquids
 - Digital laboratory balance, precision 0.01 g
 - Containers for liquids with a volume of 5.5 liters with shut-off valve and hose connection
 - Stainless steel funnel for dispensing powdered samples</t>
  </si>
  <si>
    <t>Equipment for precise dosing of samples for laboratory tests
Use in teaching and thesis and dissertations working.</t>
  </si>
  <si>
    <t>Expansion equipment for FTIR spectrometer</t>
  </si>
  <si>
    <t xml:space="preserve"> - more reflex ATR ZnSe crystal
 - KBr windows 32x3 (1 pair - drilled + not drilled)
 - BaF2 windows 32x3 (1 pair - drilled + not drilled)
 Liquid cuvette with variable thickness, with no windows, size 32 mm
Software for control and service – 10 licences.
 Everything must be compatible with the device IS10 Nicolet</t>
  </si>
  <si>
    <t>Expansion equipment for spectrometer, which is already owned by DFJP, ready for VVCD.
Use in teaching and thesis and dissertations working.</t>
  </si>
  <si>
    <t>Crystal, windows, cuvette:
 Transportation, free service during warranty.
 SW: installation, placing in service operator training</t>
  </si>
  <si>
    <t>Vibration and noise analyser, including  control software and hardware keys</t>
  </si>
  <si>
    <t>Set of vibration and noise multianalyzer including measuring and evaluation software and hardware keys. Contains:
2 pieces of analyser enables gathering of data from vibration sensors, noise sensors, rpm sensors etc. and software data evaluation.Including rechargeable batteries.
SW enables measurement and data eavluation measured by vibration and noise analyser. Possibilities of measurement (number of simultaneously measured chanels) and evaluation (spectral analysis, CPB, time flow, storage of measured signal etc.) are given by purchased licnce version.
5 pieces of hardware keys</t>
  </si>
  <si>
    <t>Measurement of vibration and noise.</t>
  </si>
  <si>
    <t>Three axis vibration sensors</t>
  </si>
  <si>
    <t>2 pieces of sensors for vibration measurement made by vibration and noise analyser</t>
  </si>
  <si>
    <t>Microphones</t>
  </si>
  <si>
    <t>4 pieces of microphone for noise measurement made by vibration and noise analyser</t>
  </si>
  <si>
    <t>Apparatus for induction heating of SKF bearings</t>
  </si>
  <si>
    <t>Aparatus heats bearing on required temperature. It helps to easy mount on shaft without any deformation.</t>
  </si>
  <si>
    <t>Measurement of vibration.</t>
  </si>
  <si>
    <t>connection cables for sensors and microphones</t>
  </si>
  <si>
    <t>4 pieces of cables for connection between sensors and vibration and noise analyser</t>
  </si>
  <si>
    <t xml:space="preserve">PC workstation </t>
  </si>
  <si>
    <t>4 pieces of computers for measurement evaluation.</t>
  </si>
  <si>
    <t>Transport, free service during duration of guarntee.</t>
  </si>
  <si>
    <t>PC with accessories</t>
  </si>
  <si>
    <t>Main PC for measured data storage and processing.</t>
  </si>
  <si>
    <t>Sensors of rpm, preasure, temperature and position</t>
  </si>
  <si>
    <t>8 pieces of various sensors  will be used in combination with vibration and noise sensors and vibration and noise analyser.</t>
  </si>
  <si>
    <t>Measurement of diagnostic quantities.</t>
  </si>
  <si>
    <t xml:space="preserve">Powerful all-in-one benchtop instrument
AC or DC powered
High accuracy, 16, 22 or 24 bit resolution 
Fast sampling, 100 kS/s up to 1 MS/s per channel
Transient recording up to 1 GS/s
Powerful Intel® Core™2 Duo PC inside
80 MB/s stream-to-disk rate
Bright 17” display
Spare panel for customization
5 available PCI slots
</t>
  </si>
  <si>
    <t>Measuring instruments for data Acquisition and data analysis</t>
  </si>
  <si>
    <t>Measurement PC - notebook</t>
  </si>
  <si>
    <t>10 pieces of Notebooks with these parameters: Processor Clarksfield,Memory runs at 1333MHz : One Intel Core i7-740QM(1.73GHz,6MB,Quad Core,45W)
Display : 17in Silver Widescreen WUXGA (1920X1200) Antiglare with Memory : 4GB(2x2GB)1333MHz DDR3 Dual Channel 1 S
Hard Drive : 500GB Serial ATA (7200RPM) (Free Fall Sensor)</t>
  </si>
  <si>
    <t>PC for measuring software and measuring instrument</t>
  </si>
  <si>
    <t xml:space="preserve">DAQ Card </t>
  </si>
  <si>
    <t xml:space="preserve">10 pieces of Data Acquisition card with these parameters: 32 analog inputs, 500 kS/s, 16-bit resolution, ±10 V 
Four analog outputs, 900 kS/s, 16-bit resolution, ±10 V 
48 digital I/O lines (32 hardware-timed up to 1 MHz) 
Four 32-bit counter/timers for PWM, encoder, frequency, event counting, and more 
Advanced timing and triggering with NI-STC3 timing and synchronization technology 
Support for Windows 7/Vista/XP/2000 </t>
  </si>
  <si>
    <t>Measurement system NI - DAQ Pad</t>
  </si>
  <si>
    <t>2 pieces of Measurement DAQ Pad system with these parameters: NI USB-621x devices are bus-powered USB M Series multifunction data acquisition (DAQ) modules optimized for superior accuracy at fast sampling rates. They feature up to 32 analog inputs; up to 400 kS/s (single-channel and aggregate) sampling rates; up to two analog outputs; up to 32 digital I/O lines; four programmable input ranges (±0.2 to ±10 V) per channel; digital triggering; and two counter/timers.</t>
  </si>
  <si>
    <t>Multifunction data acquisition (DAQ) module</t>
  </si>
  <si>
    <t xml:space="preserve">Sensors of temp., revolutions, sound pressure, position, acceleration </t>
  </si>
  <si>
    <t>10 pieces. Temp. : 0-800 °C, Revolutions 0 - 5000 RPM, sound pressure :20 - 140 dB, position 0-200 mm (0.01 mm), : acceleration 1 - 100 g</t>
  </si>
  <si>
    <t>Sensors for non-electrical quantity</t>
  </si>
  <si>
    <t xml:space="preserve">Multimeters </t>
  </si>
  <si>
    <t xml:space="preserve">10 pieces. Parameters:
DC voltage: 200mV / 2V / 20V / 200V / 1000V
AC voltage: 2V / 20V / 200V / 750V
DC current: 2mA / 200mA / 20
AC current: 20mA / 200mA / 20
Resistance: 200 Ohm / 2 kOhm / 200 kOhm / 2 MOhm / 20 MOh
</t>
  </si>
  <si>
    <t>Measurement of electrical quantity</t>
  </si>
  <si>
    <t>Scope</t>
  </si>
  <si>
    <t>2 pieces.SPECIFICATIONS:Bandwidth: 200 MHz, starting edge: &lt; 1.8 ns, sampling rate: 500 MS/with 1 GS with sensitiveness: 2 mV/5 V/parameter of channel:500 MS/s - 1 GS/s</t>
  </si>
  <si>
    <t>Signals visualization</t>
  </si>
  <si>
    <t xml:space="preserve">Generator </t>
  </si>
  <si>
    <t xml:space="preserve">2 pieces. Signals: Sine, Square, Triangle, Ramp up, Ramp down, Random Noise, SIN (X) / X, Exponential Rise, Exponential Fall, Pulse.
Extension: 32768 bitů 
Memory: 4 x 32k, Precision: 14 bitů 
Sampling rate: 100 MS/s </t>
  </si>
  <si>
    <t>Test signals generation</t>
  </si>
  <si>
    <t>Power supply</t>
  </si>
  <si>
    <t>5 pieces. Specification: 2x0-30V/2x0-5A+(5V-2A)</t>
  </si>
  <si>
    <t xml:space="preserve">Cables  </t>
  </si>
  <si>
    <t>20 pieces of screened cable: 5 - 8 wire, 10 - 100 m, connectors canon, bnc, lemo</t>
  </si>
  <si>
    <t>Connection sensor and measuring device</t>
  </si>
  <si>
    <t>Solder, wiring material</t>
  </si>
  <si>
    <t>5 pieces of solder of these parameters :
Voltage: 220 - 240V AC
Power: 60W (130W)
Temp.: 160 - 480°C
wiring material (tintin, resistors, connection-board)</t>
  </si>
  <si>
    <t>Stereomicroscope</t>
  </si>
  <si>
    <t xml:space="preserve">Stereomicroscope with  trinocular draw-tube.  Magnification range  7x-100x, flexible  lightenning with self-sufficient  power source  min. 100W. Support for observation of the samples min.  200mm in height. Equipped by digital colour camera with resolution  min.3 Mpxl and connection to PC. Full compactibility with software for image analysis     AnalySiS DOCU. </t>
  </si>
  <si>
    <t>Surfaces evaluations, makrostructure analyses, fracture  analyses.</t>
  </si>
  <si>
    <t xml:space="preserve">Universal  instrumented hardness testing machine </t>
  </si>
  <si>
    <t xml:space="preserve">Universal hardness measurments  (identors Vickers, Brinell, Knoop). Instrumented indetation hardness tests;  testing load   5 - 2500 N;  optic system range    5:1  -  60:1; CCD Camera  752 x 582 pxl, measured depth resolution  0.02 μm. Motor driven stage min. 50x50mm. 
</t>
  </si>
  <si>
    <t xml:space="preserve">The metals and plastics hardness measurment by standard methods. The indentation tests    for   assesment of mechanical parametres of the surfice layers   (Martens hardness evaluation according to  EN ISO 14577), evaluation  of materials relaxing behaviour  atc.  </t>
  </si>
  <si>
    <t>Transport, installation, putting in operation, training of staff in czech language, free service during duration of guarantee.</t>
  </si>
  <si>
    <t>Instrumented pendulum impact tester</t>
  </si>
  <si>
    <t xml:space="preserve">Instrumented pendulum impact tester for Charpy tests of the steels according to ISO 148-1. Pendulum head capacity 450J, incl. instrumented and uninstrumented anvil.  Instrumented impact tensile tests  for cylindric  samples, uninstrumented impact tensile tests  for flat samples  min 3mm in thickness. Results   evidence and processing  by PC, incl.PC a  software for evaluation.  The velocity adjustment by steps max.3°, maximal impact velocity  at least 5m/s. Sampling frequency   min. 3MHz with adjusting evidence length. </t>
  </si>
  <si>
    <t xml:space="preserve">Dynamic strength tests and material fracture bahaviour tests.  </t>
  </si>
  <si>
    <t>Transport, installation, putting in operation, training of staff in czech language, free service during duration of guarantee,  references.</t>
  </si>
  <si>
    <t xml:space="preserve">Elektric furnace </t>
  </si>
  <si>
    <t xml:space="preserve">Mufle furnace for  heat treatment   up to 1300°C, with PID temperature regulation. Heating elements inside mufle;  incl. spare set of heating elements. Internal space min.300x300x400mm.  Power imput min. 3 kW. Positioning in working height. Incl. internal equipment for temperatute treatment (positioning grids) and manipulation with samples. </t>
  </si>
  <si>
    <t>Universal funace for heat treatment.</t>
  </si>
  <si>
    <t xml:space="preserve"> Rockwell hardness tester</t>
  </si>
  <si>
    <t>Universal  Rockwell hardness testing machine, date evidence  in PC, space for samles  min 150x150mm. Flatt and  prismatic supports and spare WC identors included, full automatic main load application.</t>
  </si>
  <si>
    <t>Hadnes tests according to all standard Rockwell methods.</t>
  </si>
  <si>
    <t>Detector for crystallographic analysis</t>
  </si>
  <si>
    <t xml:space="preserve">Detector for identification of  local crystalline orientation of  phases on scanning electron microscope. Full
integration with Bruker‘s QUANTAX EDS for
combined EBSD and EDS analysis. Re-indexing   20,000 points/s. Simultaneous EBSD and EDS data acquisition at speeds
of up to 730 points/s.  Independent acquisition: Pattern Streaming with  620 patterns/s (160 x 120 pixels) 
</t>
  </si>
  <si>
    <t xml:space="preserve">The electron microscopy equipment for  examination of  the structure and crystallographic orientation.   Applicable  for the investigation of all kinds of crystalline  materials. 
</t>
  </si>
  <si>
    <t>Software for  fully automatic calibration and evaluation. 
Transport, installation, putting in operation, training of staff, free service during duration of guarantee.</t>
  </si>
  <si>
    <t>Hardness tester Vickers</t>
  </si>
  <si>
    <t xml:space="preserve"> Hardness tester with Vickers and Knoop test block, digital output, objecticves 5x, 10x, 20x
</t>
  </si>
  <si>
    <t>Hadnes tests according to  standard Vickers and Knoop  methods.</t>
  </si>
  <si>
    <t xml:space="preserve">
Transport, installation, calibration, putting in operation, training of staff, free service during duration of guarantee.</t>
  </si>
  <si>
    <t>Metallographic press</t>
  </si>
  <si>
    <t xml:space="preserve">fully automatic press for preparation of samples, different pressure modes, automatic water cooling, interchangeable  mould assemblies max 50mm diameter
</t>
  </si>
  <si>
    <t>Equipment for samples preparation</t>
  </si>
  <si>
    <t xml:space="preserve">
Transport, installation, putting in operation, training of staff, free service during duration of guarantee.</t>
  </si>
  <si>
    <t>Dynamic test stand - upgrade</t>
  </si>
  <si>
    <t>Dynamic test stand consists from system of solid field and frames and other parts like as hydraulic actuators (dynamic loading of tested constructions), hydraulic power engine (electric power consumption 115 kVA), fixed and movable oil pipes (pressure 280 bar), cooling system and computer control system. Upgrade is related to new solid frame with possible load 600 kN, power actuator 600 kN, power actuator 50 kN, new hydraulic power engines (2) and new (more channels) computer  control system.</t>
  </si>
  <si>
    <t>Tests of dynamic and static properties of construction units in the area of transport means and transport structures.</t>
  </si>
  <si>
    <t>Transport and installation, putting in operation, crew training, free of charge service in time of guarantee.</t>
  </si>
  <si>
    <t>Table shear</t>
  </si>
  <si>
    <t>Hydraulic table shear. Shearing of metal plate up to thickness 6 mm, shear lenght 2000 mm. Regulation of shear clearence and shear angle.  Ruler with adjustable backstop. Proportions:  lenght 260mm, width 500 mm and high 1800 mm. Power input 5,5 kW. Weight around 3000 kg.</t>
  </si>
  <si>
    <t>cutting of material</t>
  </si>
  <si>
    <t>Transport, installation, putting in operation, training of staff, free service during duration of guarantee. Operating instructions in czech language.</t>
  </si>
  <si>
    <t>universal milling machine</t>
  </si>
  <si>
    <t>Universal toolroom milling machine for piece production from common technical materials with recommended accessories. Clamping surface 400 x 800 mm. Load of table up to 400 kg. Travels in direction of axis X,Y and Z (c. 600, 400 and 400 mm) with possibility of working feed and fast feed. Spindle with coniccavity ISO 40. Regulated rpm range: c. 63 - 3150rpm. ower of the main motor: c. 4 kW. Power input up to 5 kW. Prportions: lenght 2000 mm, width 2000 mm ang high 2000 mm. Weight c. 2200 kg.</t>
  </si>
  <si>
    <t>machining of materials</t>
  </si>
  <si>
    <t>Work-tables and mounting table</t>
  </si>
  <si>
    <t>2 pieces of  mounting table with possibilty of gripper (150 mm) placing and with 2 lockable drawers and one lockable box. Max. load 300 kg. Lenght 2000 mm, width 600 mm and hight 900 mm.</t>
  </si>
  <si>
    <t>space for assembling works</t>
  </si>
  <si>
    <t>2 pieces of mobile work-table (container) with possibilty of gripper (150 mm) placing and with 2 lockable drawers . Max. load 300 kg. Lenght 2000 mm, width 600 mm and hight 900 mm.</t>
  </si>
  <si>
    <t xml:space="preserve">Welding table with exhaust </t>
  </si>
  <si>
    <t>Welding table with exhaust of combustion products. Max. load 300 kg. Lenght 200 mm, width 600 mm and hight 700 mm.</t>
  </si>
  <si>
    <t>space for welding</t>
  </si>
  <si>
    <t>Electric drill press</t>
  </si>
  <si>
    <t>Electric drill press. Spindle MK 4. Self-feeding and digital a digitální reading of spindle feed. Drilling of steel up to diameter of 50 mm. stepless speed control: 50 - 1500 rpm. Tilting of table: 45°. Cooling system with pump.Lighting of working area. Power inputup to 4 kW. Weight c. 660 kg.</t>
  </si>
  <si>
    <t>drilling of holes</t>
  </si>
  <si>
    <t xml:space="preserve">Folding machine </t>
  </si>
  <si>
    <t>Electric folding machinewith special accessories (rulers of various shapes, bending bars, segment bars). Fold lenght: 2000 mm. Thickness of folded metal plate up to 4 mm. Possibility of manual and automatic mode. Possibilitty of  bending angle setting. Max. bending angle 135°. Proportions: lenght 3500 mm, width 1300 mm and hight 1500 mm. Power input up to 4,5 kw. Weight c. 3200 kg.</t>
  </si>
  <si>
    <t>bending of metal plates</t>
  </si>
  <si>
    <t>Measuring equipment and instrumentation #1</t>
  </si>
  <si>
    <t>Contact thermometer (up to 1300°C), contactless thermometer (up to 1300°C), Revolution counter with laser and machanical scaning, Accurate protractor. Cavity micrometer (up to 100 mm), Central square (diam. 300 mm), Digital presure meters (10 kPa, 100kPa, 1 MPa a 5MPa)</t>
  </si>
  <si>
    <t>replenishment of current measuring equipment, instrumentation and other equipment</t>
  </si>
  <si>
    <t>Measuring equipment and instrumentation #2</t>
  </si>
  <si>
    <t>Accessories for milling machine:Control thorn ISO 40, set of overhung thorns  ISO 40, mechanical gripper (width 125 mm), Shaper head for splining up to knife width 10 mm. Lathe accessories: 3-jaw lathe hwead (diam. 80 mm and 250mm), 4-jaw lathe head (diam 250 mm). Accessories for surface grinding machine: Fixativ flange for gridstone of surface grinding machine BPH 20, thorn and jack for counterbalancing of disks - for grinding machine BPH 20.</t>
  </si>
  <si>
    <t>Measuring equipment and instrumentation #3</t>
  </si>
  <si>
    <t>Face-milling cutters (diam. 20 mm and 30 mm) with replaceble SK slice, Face mills (diam. 30 mm, 40 mm and 50 mm) with replaceble SK slice. Sets of lathe toolsfor steel (32 x 32 mm,  20 x 20 mm and 10 x 10 mm) with SK slice.</t>
  </si>
  <si>
    <t>Measuring equipment and instrumentation #4</t>
  </si>
  <si>
    <t>Hydraulic station with presure of 40 bar and tank volume 15 litres, Manual combined seaming machine (metal plate thickness up to 1,5 mm, setout min. 150 mm), washing-table 600 x 400 mm with pump and shelf and bath deep min. 200 mm.</t>
  </si>
  <si>
    <t>Laboratory positioning bench for the hardness</t>
  </si>
  <si>
    <t xml:space="preserve">2pieces
The table with increased rigidity and with the possibility of stabilization. Minimal size of board 
600 x 1000 mm.
</t>
  </si>
  <si>
    <t>Stable deposit microhardness, minimize transmission of vibration from the environment on the device.</t>
  </si>
  <si>
    <t>Transport, instalation.</t>
  </si>
  <si>
    <t>Cooling box for strain gauge adhesives</t>
  </si>
  <si>
    <t>Cooling boxes with minimum volume 80l, 220V power supply.</t>
  </si>
  <si>
    <t>Preservation and storage of adhesives for strain gauge measurements</t>
  </si>
  <si>
    <t>Drying equipment for metallographic samples</t>
  </si>
  <si>
    <t>Air dryer, temperature and power control</t>
  </si>
  <si>
    <t>Preparation of samples for metallographic analysis, drying of thin sections after polishing and etching.</t>
  </si>
  <si>
    <t>Transport, installation, putting in operation,  free service during duration of guarantee.</t>
  </si>
  <si>
    <t>Equipment for melting of low-melting alloys</t>
  </si>
  <si>
    <t>Ceramic heating plate, heat. resistance till 900 ° C.</t>
  </si>
  <si>
    <t>Experimental study of alloy phase change and teaching of phase diagrams</t>
  </si>
  <si>
    <t>Laboratory table for preparation of metallographic specimens</t>
  </si>
  <si>
    <t>Laboratory table with the water supply, electricity distribution, reservoir sedimentation. Work ceramic tile. Minimal size of board 
1200 x 1600 mm.</t>
  </si>
  <si>
    <t>Table for laboratory work associated with the preparation of metallographic sections - polishing, etching.</t>
  </si>
  <si>
    <t>The ultrasonic measuring device</t>
  </si>
  <si>
    <t>The selection process wil include a diagnostic device for internal defects ina material and spatial representation of surface defects in the product, measurements of walls thicknesses with access from one side.</t>
  </si>
  <si>
    <t>Instruments for non destructive testing of construction materials</t>
  </si>
  <si>
    <t>Transport, installation, commissioning, operator training, a free service during warranty</t>
  </si>
  <si>
    <t>Georadar with antennas 200, 400 and 900 MHz</t>
  </si>
  <si>
    <t>38220000-3</t>
  </si>
  <si>
    <t xml:space="preserve">Furthermore, measuring. Equipment for diagnosing of the position of reinforcement in reinforced concrete and pressurised concrete structures and features, diagnosis of upper bridce and decks, pavements, etc. diagnostics. </t>
  </si>
  <si>
    <t>Acoustic emission analyzer</t>
  </si>
  <si>
    <t xml:space="preserve">The last part is a measuring device to identify the development of plastic deformation, stress induced phase transformation and crack initiation. Integral detection, localization and evaluation of material defects and cracks, leakage monitoring media. </t>
  </si>
  <si>
    <t>Optical microscope to determine the micropores, software, image analyzer</t>
  </si>
  <si>
    <t xml:space="preserve">The selection process will consist of laboratory instrumentation and equipment. It will include an optical microscope to determine the spatial distribution of pores, their size and quantity, it also allows observation of voids and cracks the surface quality of building materials. </t>
  </si>
  <si>
    <t>Laboratory equipment and measuring instruments for the study of behavior and microstructure of building materials</t>
  </si>
  <si>
    <t>Environmental chambers</t>
  </si>
  <si>
    <t>42512000-8</t>
  </si>
  <si>
    <t>Subsequently air chamber for obtaining accurate results testing the effect of climate conditions (temperature, humidity) for a wide range of building materials.</t>
  </si>
  <si>
    <t>Agate mill</t>
  </si>
  <si>
    <t>42410000-0</t>
  </si>
  <si>
    <t xml:space="preserve">Equipment for separation to the desired particle size of building materiual. It is use for sample preparation for detection of quantitative and qualitative analysis of materials. </t>
  </si>
  <si>
    <t>Apparatus for settng of reaction to fire</t>
  </si>
  <si>
    <t xml:space="preserve">Apparatus for settng of reaction to fire must meet the requirements of EN 13823 Reaction to fire tests for building products - Building poducts excluding floorings exposé to the termal attack by a single burning item. SBI test apparatus shall consist of test equipment (trolley, frame, burners, suction bell, collector and pipes) from the system for smoke and general measuring equipment. </t>
  </si>
  <si>
    <t xml:space="preserve">Apparatus for determination of reaction to fire </t>
  </si>
  <si>
    <t>Apparatus for determination of fresh air in the mortar</t>
  </si>
  <si>
    <t>The apparatus for determining the air content specified for subdivisions, to determine the concrete air content in fresh concrete. Contents of containers filled with fresh concrete - 8 liters. Use for all types of concrete, especially for the aerated concrete. Test equipment can be used in laboratory conditions and in-situ on site.</t>
  </si>
  <si>
    <t>Instruments and apparatus for testing of fresh and hardened concretes and mortars</t>
  </si>
  <si>
    <t>The device for measuring volume changes in cement mortars</t>
  </si>
  <si>
    <t>Test device for detection of volume changes of concrete. In particular, the determination of shrinkage of concrete beams with dimensions of 100x100x400 mm. The device consists of a special form and měřícícho stand with indicator length changes - gauge.</t>
  </si>
  <si>
    <t>The device for determining air content in fresh concrete</t>
  </si>
  <si>
    <t>Apparatus for determination of volume changes of concrete</t>
  </si>
  <si>
    <t>Apparatus for evaluating tests + PC</t>
  </si>
  <si>
    <t>72311000-0</t>
  </si>
  <si>
    <t>The apparatus consists of measuring sensors (fast, robust, accurate, waterproof, magnetic, surface, pointed-tip, non-contact) and a PC for evaluation.</t>
  </si>
  <si>
    <t>Equipment for positioning reinforcement</t>
  </si>
  <si>
    <t>Profometr is non-destructive test instrument positioning reinforcement of current business structures. It allows to measure the thickness of coatings and diameter steel reinforcement. The digital display shows the measured data. The device allows data transfer to PC.</t>
  </si>
  <si>
    <t>The apparatus for determining the compressive strength of young sprayed concrete</t>
  </si>
  <si>
    <t>The test method is based devices using the device nastřelovacího Hilti DX 450 L. nail accessories are threaded studs of various lengths (X-M6-8-52-M6-X 8-72 AX-M6-8-95 on the total lengths of 60, 80 and 103 mm). Hilti Tester is a direct deduction of the measured values. For sprayed concrete with a strength greater than 1 MPa. Part of the calibration curve for the device easier to determine the compressive strength of concrete.</t>
  </si>
  <si>
    <t>The device tests for self-compacting concrete</t>
  </si>
  <si>
    <t>Test equipment is used to determine the rheological properties of fresh SCC. This is essentially a finding of workability of fresh concrete. The measuring device consists of Abrams cone (komého form a cone, the lower base 200 mm, the upper 100 mm, height 300 mm) and base plate size 800x800 mm.</t>
  </si>
  <si>
    <t>Schmidt hardness</t>
  </si>
  <si>
    <t>Digital Silver reflective Schmidt hardness tester. The apparatus for testing the quality of the hardness of concrete and other building materials. The measurement is nondestructive and is based on rincipu reflective power, which is then transferred to the scale displays strength (hardness of the substrate). Range of measured strength of 10-100 MPa.</t>
  </si>
  <si>
    <t>Diagnostic car</t>
  </si>
  <si>
    <t>34114000-9</t>
  </si>
  <si>
    <t>Diagnostic car is determined to support and realisation of mobile diagnostic of constructions. The car should contain device for production of power, equipment for sampling, equipment for doing of testing places, devices for NonDestructive Testing, storespace, documentary equipment.</t>
  </si>
  <si>
    <t>Material diagnostic of concrete steel and timber structures. Diagnstic and recording of faults and filures of structures.</t>
  </si>
  <si>
    <t>Radar structural scanner</t>
  </si>
  <si>
    <t>Automated systém of diagnostic of reinforcemnet and structural changes of civil structures based on radar frequences. It should have automated shifting and special evaluative software.</t>
  </si>
  <si>
    <t>Diagnostic of civil structures reinforcement with in structureal changes. Range up to 1,2 m. It is aplicable in existing civil structures, bridges, tunnels and damms.</t>
  </si>
  <si>
    <t>Portable Impedance Meter, Type 9737</t>
  </si>
  <si>
    <t>38930000-3</t>
  </si>
  <si>
    <t xml:space="preserve">The equipment make possible to absorption characteristics of material identify 
</t>
  </si>
  <si>
    <t>Assessment of acoustic absorption</t>
  </si>
  <si>
    <t xml:space="preserve">Rail roughness and rail corrugations meter
</t>
  </si>
  <si>
    <t xml:space="preserve">The equipment make possible to rail roughness and rail corrugations measurement </t>
  </si>
  <si>
    <t>Rail roughness and rail corrugations measurement</t>
  </si>
  <si>
    <t>Mixer and segment compactor for the production of asphalt samples</t>
  </si>
  <si>
    <t xml:space="preserve">High-volume laboratory mixer for the production of 5 - 40 kg of asphalt mixture. The mixer must be equipped by forced both the stirrer and the mixing vessel for proper mixing of the mixture, regulation of the revolution and heating of the mixing vessel to achieve the temperature of the mixture up to 180 C. There must be the possibility to dischage the mixture by turning and also the possibility to add the binder or additives wthout interruption of the mixing process. The inside view into the mixer must be enabled by a window. The asphalt mixture is then processed in the segment compactor according to the standard EN 12697-33 driven by electro-mechanical actuator. The segment compactor is used for the production of asphalt slabs of the minimal dimensions 260 x 320 mm with the possible enlargment to 300 x 500 mm. For the minimal dimension of the slab it is possible to compact the mixture in more layers up to the total thickness of 200 mm. </t>
  </si>
  <si>
    <t>Production and compaction of asphalt mixtures</t>
  </si>
  <si>
    <t>Hardware equipment for measuring traffic flow</t>
  </si>
  <si>
    <t>34972000-1</t>
  </si>
  <si>
    <t>Apparatus for monitoring and collecting traffic-engineering data (radar, scanners, cameras, sound analyser)</t>
  </si>
  <si>
    <t>Collection of traffic-engineering data</t>
  </si>
  <si>
    <t>Complete delivery (HW, SW, installation, training etc.)</t>
  </si>
  <si>
    <t xml:space="preserve">Camera  for infrared thermography for use in diagnostics of  building structures </t>
  </si>
  <si>
    <t>32333000-6</t>
  </si>
  <si>
    <t>Infrared camera for building applications with lens 15, 45 a 90°. Minimal IR resolution 320 x 240, digital zoom, visual camera, picture in picture (resizable), thermal fusion,  touch screen. Moreover set consists of software for creation of documents and thermograms evaluation,  probe for meaurement of surface temperature of building structures, air thermal - humidity probe. Use in thermal range from -20 °C up to 200 °C</t>
  </si>
  <si>
    <t xml:space="preserve">Diagnostics of bulidng envelopes,  determination of builidng structures thermal defects </t>
  </si>
  <si>
    <t xml:space="preserve"> software for evaluation of thermograms, lens 15°, 45˚ and 90°, free service &amp; upgrade for 5 years, training</t>
  </si>
  <si>
    <t>Lidar full wave</t>
  </si>
  <si>
    <t>38295000-9</t>
  </si>
  <si>
    <t xml:space="preserve">Airborne laser scanning is a rapid, highly accurate and efficient method of capturing 3D data of large areas, such as agricultural or forestry sites, urban areas, industrial plants, power line or railway corridors, etc.  Highly accurate device for scanning the surface of the Earth from the air carrier (air scanner) with the necessary equipment to stabilize and georeferencing of spatial data collected (GPS / IMU - inertial surveying unit.). The device is version fullwawe, giving the possibility of widespread use of other characteristics of the reflected signal. The output of the laser point clouds that can be processed to form a spatial analysis of the terrain, objects and vegetation. </t>
  </si>
  <si>
    <t xml:space="preserve">The primary use of the facilities is expected in conjunction with other airborne sensors within the project CzechGlobe. In connection with this project will be utilized primarily  fullwave functionality which allows the spatial and spectral analysis of the sensed phenomena (eg, forests, protected landscape areas, landfills and pollution, etc.). Other uses are expected to cooperate with public organizations and private companies. In the device's version fullwawe, giving the possibility of wide use of other characteristics of the reflected signal. </t>
  </si>
  <si>
    <t>SW for GPS/IMU processing</t>
  </si>
  <si>
    <t>48920000-3</t>
  </si>
  <si>
    <t>Support for picture processing and changes analysis</t>
  </si>
  <si>
    <t>Spatial and spectral analysis of the sensed phenomena</t>
  </si>
  <si>
    <t>GNNS base station</t>
  </si>
  <si>
    <t>32270000-6</t>
  </si>
  <si>
    <t>Set of two precision satellite receivers (GNSS) The base (the base), respectively mobile stations that receive signals allowing GPS, GLONASS and Galileo  with frequency of 20 Hz and higher.</t>
  </si>
  <si>
    <t>The base station will monitor the current status of satellites, atmosphere and other corrections, the mobile station for field monitoring of the measured objects (structures, moving objects, etc.). For applications such as mobile station will support georeferencing of airborne and ground data.</t>
  </si>
  <si>
    <t>Local data server</t>
  </si>
  <si>
    <t xml:space="preserve">48820000-2 </t>
  </si>
  <si>
    <t>The local data server as a backup device, and 30 TB, RAID.</t>
  </si>
  <si>
    <t>Backup device especially for Lidar data and products from their use.</t>
  </si>
  <si>
    <t>Replicator GPS</t>
  </si>
  <si>
    <t>Equipment to transmit the GPS signal from the receiving station to the inside of the building</t>
  </si>
  <si>
    <t>Equipment used for testing and calibration of devices equipped with GPS</t>
  </si>
  <si>
    <t>SW for data processing from Lidar, WGS to JTSK transforamation</t>
  </si>
  <si>
    <t>Data processing software, changes analysis</t>
  </si>
  <si>
    <t>Software for data processing</t>
  </si>
  <si>
    <t>Laboratory PC with a disk array 2 x 2TB</t>
  </si>
  <si>
    <t>4 pieces of laboratory PC with arrays 2 x 2TB</t>
  </si>
  <si>
    <t>Computer processing data of digital aerial and ground sensors with the possibilities of their vizuallition.</t>
  </si>
  <si>
    <t>Terrestrial Laser Scanner</t>
  </si>
  <si>
    <t>32223000-2</t>
  </si>
  <si>
    <t>Terrestrial laser scanners provide non-contact measurement technology of spatial relationships (spatial scanning) natual and  other objects. Speed ​​of 40 -100 000 oriented points per second with an accuracy better than 5 mm. The delivery and service software.</t>
  </si>
  <si>
    <t>The primary use in the project CzechGlobe the analysis of natural phenomena,measuring spatial objects, land, water and transport buildings and structures.</t>
  </si>
  <si>
    <t>SW for ground scanner data processsing</t>
  </si>
  <si>
    <t>48326100-0</t>
  </si>
  <si>
    <t>Robotic 3D measurement system</t>
  </si>
  <si>
    <t>Set of two precision robotic total stations with accurate directions measured at least 0.5 "and measured lengths of up to 0.2 mm + 1 ppm, including software for monitoring in real time.</t>
  </si>
  <si>
    <t>Use of equipment for monitoring of structures and components in their laboratory tests and in-situ measurements. Measurement of deformation of bridges, tunnels and buildings in real time. Accurate geometric calibration in more devices.</t>
  </si>
  <si>
    <t>Terrain surveying laboratory</t>
  </si>
  <si>
    <t>Geodetic Laboratory can measure directly on construction sites. The kit includes a 4x4 all-terrain vehicle, set the GPS, total station and instruments for precise leveling.</t>
  </si>
  <si>
    <t>Use in determining the geometric parameters of buildings, control measurements for accurate surveying of buildings, installation of components and entire structures and more. Broader support for aircraft applications including surveying control points, etc.</t>
  </si>
  <si>
    <t>Mobile mapping systém</t>
  </si>
  <si>
    <t>The system consists of a mobile vehicle (car), scanning panoramic camera, an inertial system units, 3 of type SICK scanners, odometer, and the control and recording electronics. The system can connect additional sensors, such as georadar, thermovision camera, spectral scanner.</t>
  </si>
  <si>
    <t>Surface mapping and neighborhood traffic structures without reduction or interruption of traffic (highways, roads, railways). Using the documentation during construction of the necessary geometric quality. Control measurements of buildings. Documentation and creation of spatial models of buildings in the vicinity of roads and their visualization. Use in emergency situations with the potential for transfer to other mobile equipment (boats, etc.).</t>
  </si>
  <si>
    <t>Mobile laboratory for measurement and analysis (tailor made vehicle 2 pc)</t>
  </si>
  <si>
    <t>Tailor made vehicle with mobile measurers and nanalytical laboratory for taking, measuring and analyzing samples of water in situ. It gives instant data evaluation  from measurement in situ.</t>
  </si>
  <si>
    <t>Taking samples and their analysis in situ</t>
  </si>
  <si>
    <t>System for  images generally oriented</t>
  </si>
  <si>
    <t>The system consists of digital cameras with calibrated high-resolution vertical and oblique orientations, lens, camera computers, computer control system and related software.</t>
  </si>
  <si>
    <t>Research application possibilities using a combination of vertical and oblique aerial image for building documentation, new mapping and documentation of buildings, operational management of the Integrated Rescue System.</t>
  </si>
  <si>
    <t>GPS/IMU</t>
  </si>
  <si>
    <t>GPS / IMU system as part of a generally oriented to capture the image.</t>
  </si>
  <si>
    <t>Equipment for precise georeferencing of vertical and oblique photographs taken by a five-camera system. Its use is not only necessary for accurate processing, but especially when demand for georeferencová data in real time.</t>
  </si>
  <si>
    <t>Data sets - ortofoto maps of Czech Republic + vector map</t>
  </si>
  <si>
    <t>The software serves as a base map</t>
  </si>
  <si>
    <t>Digital terrain model</t>
  </si>
  <si>
    <t>SW for sensor calibrations</t>
  </si>
  <si>
    <t>Support for precise inertial measurement unit for calibration of equipments</t>
  </si>
  <si>
    <t>Precise inertial measurement unit</t>
  </si>
  <si>
    <t>38425500-5</t>
  </si>
  <si>
    <t>Precise inertial measurement unit for calibration of equipments</t>
  </si>
  <si>
    <t>Calibration of mobile devices and navigation systems in areas inaccessible to the satellite signal</t>
  </si>
  <si>
    <t>The control system</t>
  </si>
  <si>
    <t>The control system (control clock synchronization unit, navigation system, and software)</t>
  </si>
  <si>
    <t>Synchronization of received data</t>
  </si>
  <si>
    <t>Georadar</t>
  </si>
  <si>
    <t>Georadar 2 pieces enabling the identification of objects and defects in the near subsurface space.</t>
  </si>
  <si>
    <t>Mobile system for the identification of subsurface objects and phenomena. The primary use is in locating utilities, finding faults in roads, etc. Consistency of the proposed mobile mapping system greatly expands the scope of application into the subsurface surveying natural phenomena.</t>
  </si>
  <si>
    <t>Triaxial system</t>
  </si>
  <si>
    <t xml:space="preserve">Triaxial system is designed for measurement of geomechanical properties of geomaterials include very small and strain behaviour. Minimal requirements to system are: Load frame 50 kN; rates of strain from 0.00001 to 9.99999 mm/min.; Triaxial cell 2MPa/100mm; External load cell accurancy 0,1%; Pore pressure transducer with accurancy 0,15% of full range; pressure/volume Controller with accurancy 0,1%, Pressure regulated to 1kPa and Volume change to 1 mm3; measurement of small and very small displacement of soil sample (50 mm). Appropriate software (i.e Standard Module,  Stress path Module, Advanced Loading Module and K0). The apparature have to allow unloading (tension). </t>
  </si>
  <si>
    <t xml:space="preserve">Determination of deformation and strength characteristics of geomaterials. </t>
  </si>
  <si>
    <t>Extension of warranty one year above standard. Free upgrade of softwareduring 5 years after instalation..</t>
  </si>
  <si>
    <t>Automated system of measurement of lining deformation in a tunnel</t>
  </si>
  <si>
    <t>Evaluation of radial displacements of the lining</t>
  </si>
  <si>
    <t>For structural and technical exploration</t>
  </si>
  <si>
    <t>System of temperature and humidity measurements in rock massif</t>
  </si>
  <si>
    <t>Evaluation of temperature and humidity changes in massif</t>
  </si>
  <si>
    <t>For structural and geotechnical exploration</t>
  </si>
  <si>
    <t>System of pore pressure measurements in rock massif</t>
  </si>
  <si>
    <t>3842570-7</t>
  </si>
  <si>
    <t>Evaluation of pore pressure changes in massif</t>
  </si>
  <si>
    <t>Rod extensometer - installation from in-side the tunnel</t>
  </si>
  <si>
    <t>Evaluation of size of deformations/displacement along the well</t>
  </si>
  <si>
    <t xml:space="preserve">Pressure cells  </t>
  </si>
  <si>
    <t>38423100-7</t>
  </si>
  <si>
    <t>Measurement of pressure / load induced by the overburden</t>
  </si>
  <si>
    <t>System of VW strain gauges with thermometers</t>
  </si>
  <si>
    <t>35125100-7</t>
  </si>
  <si>
    <t>Measurement of strain and temperature changes in tunnel lining</t>
  </si>
  <si>
    <t>System of measurement of vertical movements (heave) in the tunnel</t>
  </si>
  <si>
    <t>35125200-7</t>
  </si>
  <si>
    <t>Measurement of vertical changes along the corridor (between complex vertical GT sections)</t>
  </si>
  <si>
    <t>Rod extensometer - installation from the surface</t>
  </si>
  <si>
    <t>Evaluation of size of deformations along the well (vertical borehole, 3-level extensometer, surface installation)</t>
  </si>
  <si>
    <t>Piezometer with thermometer</t>
  </si>
  <si>
    <t>38422000-9</t>
  </si>
  <si>
    <t>Evaluation of water level oscillations, evaluation of corresponding temperature changes of medium</t>
  </si>
  <si>
    <t>3-D Borehole Inclinometer</t>
  </si>
  <si>
    <t>Evaluation of size of deformations/displacement both in horizontal and vertical directions</t>
  </si>
  <si>
    <t>In-place Horizontal Inclinometric System</t>
  </si>
  <si>
    <t>System of continuous measurement of horizontal displacements</t>
  </si>
  <si>
    <t>Multifunction Datalloger for the tunnel</t>
  </si>
  <si>
    <t>30233000-1</t>
  </si>
  <si>
    <t>Data acqusition system with communication modules for remote control/data transmission</t>
  </si>
  <si>
    <t>Horizontal extensometer</t>
  </si>
  <si>
    <t>In-place horizontal extensometer for evaluation of horizontal displacements (under the fill)</t>
  </si>
  <si>
    <t>System for evaluation of vertical displacement</t>
  </si>
  <si>
    <t>System for continuous evaluation of vertical displacement of the underground</t>
  </si>
  <si>
    <t>System for pore pressure measurements</t>
  </si>
  <si>
    <t>System for evaluation of pore pressure changes under embankment</t>
  </si>
  <si>
    <t>Multifunction Datalloger for the embankment</t>
  </si>
  <si>
    <t>System for load measurements using anchor load cells (electrical)</t>
  </si>
  <si>
    <t>Evaluation of changes of the load in a massif/slope using anchor load cells (electrical)</t>
  </si>
  <si>
    <t>Tiltmeter with Mulifunction Datalogger</t>
  </si>
  <si>
    <t>Continuous evaluation of tilt changes (buildings, walls), remote control and data transmission</t>
  </si>
  <si>
    <t>Crackmeter</t>
  </si>
  <si>
    <t>System for evaluation of displacements along the cracks in the buildings</t>
  </si>
  <si>
    <t xml:space="preserve">DSM (Diferencial Settlement Monitoring system)  </t>
  </si>
  <si>
    <t>DSM (Diferencial Settlement Monitoring system) for continuous evaluation of vertical displacement along the bulding structure</t>
  </si>
  <si>
    <t>Multifunction Datalloger for the building structure</t>
  </si>
  <si>
    <t>Set of measurement devices and samplers for electrochemistry including sensors 4 sets for mobile measurement</t>
  </si>
  <si>
    <t>33141641-5</t>
  </si>
  <si>
    <t>Measurement devices for electrochemistry analysis including sensors</t>
  </si>
  <si>
    <t>Measurement of electrochemistry parameters</t>
  </si>
  <si>
    <t>Sampler for waste water (3 pc)</t>
  </si>
  <si>
    <t>39221140-0</t>
  </si>
  <si>
    <t>Device for taking samples of water for its check-up within specific time interval depending on an adjustment</t>
  </si>
  <si>
    <t>Taking water samples for its check-up</t>
  </si>
  <si>
    <t>Dataloger (6 pc)</t>
  </si>
  <si>
    <t>Dataloger for measurement different phyisc variables forinstance temperature, humidity, air flow, liquid flow, etc.</t>
  </si>
  <si>
    <t xml:space="preserve">Measurement of physic variables </t>
  </si>
  <si>
    <t>Ultrasound water stage indicator</t>
  </si>
  <si>
    <t>Ultrasound water sateg indicator is for continuous, contactless measurement of high of liquid levels</t>
  </si>
  <si>
    <t>Measurement of high of liquid levels</t>
  </si>
  <si>
    <t>Server for data archivation, data processing and communication with other computer centers</t>
  </si>
  <si>
    <t>48821000-9</t>
  </si>
  <si>
    <t>Server solution with mounting into rack, optimized for extensions, for use of approx. 50 clients, incl. data storage, data backup, and overvoltage protection and possibly UPS.</t>
  </si>
  <si>
    <t>The device is used as a data storage and communication instrument for processing of massive data streams between the center and its partners.</t>
  </si>
  <si>
    <t>servis is free of charge and the warranty  period is 5 years</t>
  </si>
  <si>
    <t>Multifunctional printing solution (2 ks)</t>
  </si>
  <si>
    <t>30232110-8</t>
  </si>
  <si>
    <t>Combination of printer/coppier/scanner. High-capacity printing in proffesional quality on a wide printing media support. Intuitive integration and tolls for administration. Support for network printing, scanning directly into PC, user accounts.</t>
  </si>
  <si>
    <t>The device is used for processing of printing outputs in a proffessional quality, further it is used for digitalisation of paper information patterns.</t>
  </si>
  <si>
    <t>On-Site support for min 1 year free of charge, warranty period min 3 years</t>
  </si>
  <si>
    <t>Workstation of PC type (14 ks)</t>
  </si>
  <si>
    <t>30231000-7</t>
  </si>
  <si>
    <t>It is a personal computer, build as a tower or miditower type,  min 8 GB RAM, min 4 core CPU, min 1 TB HDD, incl. DVD-RW, graphic and network card, keyboard and mouse, flat pannel with resolution min. 1600x1200 pixels, min size 20'', incl. OS.</t>
  </si>
  <si>
    <t>The equipment enables the use of electronic data, communication over computer network, processing and analysis of R&amp;D results, etc.</t>
  </si>
  <si>
    <t>Warranty period min 3 years</t>
  </si>
  <si>
    <t>Mobile Workstation ( 11 ks)</t>
  </si>
  <si>
    <t>It is a notebook with min 4 GB RAM, min 4 core CPU, min 500 GB HDD, incl. DVD-RW, graphic and network card, keyboard and mouse, flat pannel with resolution min. 1600x1200 pixels, min 20'', incl. OS and docking station.</t>
  </si>
  <si>
    <t>Network infrastructure (2 ks)</t>
  </si>
  <si>
    <t>32424000-1</t>
  </si>
  <si>
    <t>Uses the wired or wireless connection between workstations in order to create a computer network. Requested parameters: ability to connect min 8 users over a cable, min. 16 users total, min. transfer rate 1 Gbit/s over cable and 100 Mbit/s wireless.</t>
  </si>
  <si>
    <t>The installation enables the communication over the computer network, permits the use of network resources, i.e. network printers.</t>
  </si>
  <si>
    <t>Warranty period min 5 years</t>
  </si>
  <si>
    <t>Supporting office package of SW</t>
  </si>
  <si>
    <t>SW serves as a support for R&amp;D  activity from a view of project management, visualization and presentation of results.</t>
  </si>
  <si>
    <t>Upgrade for min 2 years is free of charge</t>
  </si>
  <si>
    <t>SW for MM data processing</t>
  </si>
  <si>
    <t>SW for 3D data visualisation</t>
  </si>
  <si>
    <t>Visualisation of the measured 3D data from several different equipment</t>
  </si>
  <si>
    <t>Software for visualization of measured data</t>
  </si>
  <si>
    <t>Multifunctional dataloger for energetically analyze of Building Services</t>
  </si>
  <si>
    <t>Multichanel measurement instrument: internal temperature °C, internal relative humidity % RH, external temperature °C, temperature on access to boiler °C, temperature of hear water °C, temperature of back-line °C, temperature on access to container °C, concentration of O2 in combustion products %, concentration of CO2 in combustion products ppm, temperature of burned air °C, temperature of combustion products °C. For 24-hours monitoring of buildings</t>
  </si>
  <si>
    <t>Monitoring of the behavior of heating systems of the buildings</t>
  </si>
  <si>
    <t>Including: evaluation software, upgrade and training</t>
  </si>
  <si>
    <t>Multichanel instrument with PC-connection and flow meter, temperature, humidity, sun radiation, lighting and substance concentration probes</t>
  </si>
  <si>
    <t>High capacity modular multichanel instrument and dataloger with PC connection and data evaluation in Excel format. Equipment include: probe for monitoring of liquid flow in heating and cooling systems, temperature probes for evaluation of air environment quality, probes for low and middle speed flow monitoring (till 2 m/s and 20 m/s), materials moisture probes, sun radiation measurement probes (direct and diffusion flow), luxmeters, substance concentration probes including environment quality evaluation</t>
  </si>
  <si>
    <t>Energetical and environmental evaluation of the indoor climate of buildings</t>
  </si>
  <si>
    <t>Including: evaluation software, upgrade, training and calibration</t>
  </si>
  <si>
    <t>Multichanel data loger with probes (2 pcs)</t>
  </si>
  <si>
    <t>Modular multichannel dataloger for the measuring recording using large quantitiees of measuring points for surface temperature, humidity sensors for solid and gasiform materials, air temperature. Second set of sensors is used for quality assessment of inner environment including clean areas. Two datalogers and two sets of sensors.</t>
  </si>
  <si>
    <t>Monitoring of the experiments in climatic chambers and in real aplications</t>
  </si>
  <si>
    <t>Including: evaluation software and training</t>
  </si>
  <si>
    <t>Particles counter for clean environment measurement</t>
  </si>
  <si>
    <t>90731800-8</t>
  </si>
  <si>
    <t>Laser counter of aerosol particles with monitoring of 6 sizes (0,1; 0,2; 0,3; 0,5; 1,0 a 5,0 μm). Including system of evaluation of results according to ISO 14644-1, FS209E a BS5295. Equipment include – inbuild printer, color display, remote controlling option (USB), low-cost service pump, chemical resistant reurface of equipment</t>
  </si>
  <si>
    <t>Measurement and certification of clean environments</t>
  </si>
  <si>
    <t>Including: software, memory device, training, service and maintenance</t>
  </si>
  <si>
    <t>Mobile weather station (4 pcs)</t>
  </si>
  <si>
    <t>38127000-1</t>
  </si>
  <si>
    <t>Mobile weather station for weather monitoring in various locations. Device include radiometer (albedometr - VIZ, UV, T ), diffuse radiation at flat surface, 2x global radiation, 2x temperature and humdity, pressure, downfalls, direction and speed of wind. Independent energetic source , variable data saving system, stand location</t>
  </si>
  <si>
    <t>Monitoring of boundary condition in place of experiments</t>
  </si>
  <si>
    <t>Termovision camera (industrial, 3pcs)</t>
  </si>
  <si>
    <t>38126300-7</t>
  </si>
  <si>
    <t>For thermal technical properties of the building evaluation, monitoring of the temperature distribution in the surface of construction</t>
  </si>
  <si>
    <t>Workstations and measuring stations</t>
  </si>
  <si>
    <t>Powerful computer for personal use</t>
  </si>
  <si>
    <t>Simple numerical modeling, design, measurement</t>
  </si>
  <si>
    <t>High-performance computational server</t>
  </si>
  <si>
    <t>48820000-2</t>
  </si>
  <si>
    <t>30211100-2</t>
  </si>
  <si>
    <t>Sufficiently powerful server for complex mathematical analysis</t>
  </si>
  <si>
    <t>Mathematical analysis</t>
  </si>
  <si>
    <t>Laser printers with duplex</t>
  </si>
  <si>
    <t xml:space="preserve">30237200-1
</t>
  </si>
  <si>
    <t>Laser printer with duplex unit, BW printing</t>
  </si>
  <si>
    <t>Printing</t>
  </si>
  <si>
    <t>Software</t>
  </si>
  <si>
    <t>48900000-7</t>
  </si>
  <si>
    <t>48321000-4</t>
  </si>
  <si>
    <t>Software for numerical calculations, CAE, CAD</t>
  </si>
  <si>
    <t>Mathematical modeling</t>
  </si>
  <si>
    <t>Common-Rail system</t>
  </si>
  <si>
    <t>42124211-6</t>
  </si>
  <si>
    <t>High pressure pump with a common rail</t>
  </si>
  <si>
    <t xml:space="preserve">Providing pressure fuel for injection </t>
  </si>
  <si>
    <t>Fuel injectors including the control units</t>
  </si>
  <si>
    <t>Injector with control unit and software equipment</t>
  </si>
  <si>
    <t>Fuel injection and management</t>
  </si>
  <si>
    <t>Rate-of-injection profile measurement equipment</t>
  </si>
  <si>
    <t>38421110-6</t>
  </si>
  <si>
    <t>38420000-5</t>
  </si>
  <si>
    <t>Equipment for measurement of a flow through an injector</t>
  </si>
  <si>
    <t xml:space="preserve">Injection analysis </t>
  </si>
  <si>
    <t>Pressure vessel for measurement of the break-up of fuel sprays</t>
  </si>
  <si>
    <t>44610000-9</t>
  </si>
  <si>
    <t>Pressure vessel to simulate conditions when the fuel is injected into the cylinder of the combustion engine</t>
  </si>
  <si>
    <t>Environment to create conditions simulating combustion chamber</t>
  </si>
  <si>
    <t>Balance</t>
  </si>
  <si>
    <t>Scales for weighing vehicles to determine the inertia</t>
  </si>
  <si>
    <t>weighing</t>
  </si>
  <si>
    <t>Print and copy center</t>
  </si>
  <si>
    <t>multifunction device for printing and copying documents</t>
  </si>
  <si>
    <t>Printinf, copying</t>
  </si>
  <si>
    <t>Ignition and fuel injection diagnostic</t>
  </si>
  <si>
    <t>38423000-6</t>
  </si>
  <si>
    <t>Diagnostic device for electronic ignition and fuel injection</t>
  </si>
  <si>
    <t>Voltage and pressure measurement</t>
  </si>
  <si>
    <t>Unsteady injection pressure measurement equipment</t>
  </si>
  <si>
    <t>Equipment for measurement of unsteady pressures in injectors</t>
  </si>
  <si>
    <t>Measurement of pressure in the injection system</t>
  </si>
  <si>
    <t>Set of sensors of non-electric quantities</t>
  </si>
  <si>
    <t xml:space="preserve">Set of sensors for measurements on combustion engines Pressure sensors (absolute, relative, difference), temperature sensors (Platinum RTDs, thermocouples), relative humidity, mass flow of liquid fluids, engine and turbocharger speed, </t>
  </si>
  <si>
    <t>Measurement of non-electric quantities on combustion engines</t>
  </si>
  <si>
    <t>Air mass flow meter</t>
  </si>
  <si>
    <t>38421000-2</t>
  </si>
  <si>
    <t>Air mass flow meter with a minimal flow restriction</t>
  </si>
  <si>
    <t>Air mass flow meter for combustion engine</t>
  </si>
  <si>
    <t>Portable fuel flow meter</t>
  </si>
  <si>
    <t>Fuel flow meter for continuous hydrocarbon liquid fuel flow measurement in-vehicle. Analog and digital output and display of measured quantity.</t>
  </si>
  <si>
    <t>Hydrocarbon fuel flow measurement for road tests of means of transportation (cars and buses)</t>
  </si>
  <si>
    <t>Fuel flow meter</t>
  </si>
  <si>
    <t>Fuel flow meter for hydrocarbon liquid fuel flow measurement on a single cylinder test bed. Analog and digital output of measured quantity.</t>
  </si>
  <si>
    <t>Device for hydrocarbon fuel measurements on an experimental single cylinder engine test bed.</t>
  </si>
  <si>
    <t>Wide-range lambda sensor with a signal conditioning unit</t>
  </si>
  <si>
    <t>Wide-range exhaust gas lambda sensor with a signal conditioning unit for evaluation of air-excess ratio in exhaust manifold of combustion engine. Analog and digital output and display of measured quantity .</t>
  </si>
  <si>
    <t>Device for air-excess ratio evaluation from exhaust gas composition .</t>
  </si>
  <si>
    <t>38552000-9</t>
  </si>
  <si>
    <t>Four channel memory oscilloscope with segmented memory with a low and high voltage and current probes for acquisition for tests and diagnostics on electrical circuits of combustion engines.</t>
  </si>
  <si>
    <t>Acquisition of fast changing electric quantities for  tests and diagnostics of electric circuits of combustion engines.</t>
  </si>
  <si>
    <t>Air intercooler of compressed air for supercharged combustion engines</t>
  </si>
  <si>
    <t>31141000-6</t>
  </si>
  <si>
    <t>Device for a controlled cooling/heating of intake air equipped with a control system for supercharged combustion engines.</t>
  </si>
  <si>
    <t>Device for adjustment of intake air temperature on supercharged combustion engine as a replacement of intercooler</t>
  </si>
  <si>
    <t>Oil cooling/heating system for combustion engine</t>
  </si>
  <si>
    <t>Device for controlled cooling/heating of lubricating oil for combustion engine equipped with oil pump and temperature and pressure control system.</t>
  </si>
  <si>
    <t>System is used for control of lubricating oil pressure and temperature for combustion engine.</t>
  </si>
  <si>
    <t>Fans for cooling hot surface parts of combustion engines</t>
  </si>
  <si>
    <t>39714100-1</t>
  </si>
  <si>
    <t>39717100-2</t>
  </si>
  <si>
    <t>Set of fans for cooling of hot surface parts of exhaust system (catalyzers).</t>
  </si>
  <si>
    <t xml:space="preserve">Fans for cooling hot surface parts of combustion engines on an engine  dynamometer test bed </t>
  </si>
  <si>
    <t>Set of tools for disassembly and installation of combustion engines</t>
  </si>
  <si>
    <t>42652000-1</t>
  </si>
  <si>
    <t>44510000-8</t>
  </si>
  <si>
    <t>Two portable tool boxes for a special mechanical and electric hand tools used for installation and modifications work on combustion engines in engine test cell.</t>
  </si>
  <si>
    <t>Tools for installation of combustion engine in engine test cell.</t>
  </si>
  <si>
    <t>Data acquisition system</t>
  </si>
  <si>
    <t>48614000-5</t>
  </si>
  <si>
    <t>Low and high speed data acquisition systems for a single cylinder experimental engine based on two personal computers with plug-in data acquisition modules and software development environment.</t>
  </si>
  <si>
    <t>Data acquisition system for a single cylinder research engine</t>
  </si>
  <si>
    <t>Inventory system</t>
  </si>
  <si>
    <t>35126000-3</t>
  </si>
  <si>
    <t>48720000-1</t>
  </si>
  <si>
    <t xml:space="preserve">System for inventory of a capital investment with PC terminal and software </t>
  </si>
  <si>
    <t>Equipment with software for inventory of capital investment equipped with bar code reader</t>
  </si>
  <si>
    <t>Module for a variable valve actuation</t>
  </si>
  <si>
    <t>42132120-0</t>
  </si>
  <si>
    <t>Module for hydraulic control of valves for a single cylinder research engine with a fully variable valve lift and timing control.</t>
  </si>
  <si>
    <t>Fully variable valve actuation system for a single cylinder research engine for advanced combustion (HCCI) research</t>
  </si>
  <si>
    <t xml:space="preserve">Environmental Scanning Electron Microscope 3D FEG, high resolution (less 0,5 nm) equipped by EDS, WDS, EBSD detectors, with complete crystallographic database </t>
  </si>
  <si>
    <t>38511000-1</t>
  </si>
  <si>
    <t>38512100-0</t>
  </si>
  <si>
    <t>3D image of texture and structure  of variable industrial materials both on micro and nano level On-line investigation of deformation process in 3D – in combination with nano indentation and chemical and mineral phase analysis Integration of instrumental capacity both into educational and research programs of the Czech Republic and EU as well.</t>
  </si>
  <si>
    <t>Complete delivery (design, HW, SW, installation, training etc.), free service &amp; upgrade for 3 years after installation</t>
  </si>
  <si>
    <t>Large climatic double-chamber</t>
  </si>
  <si>
    <t>38931000-0</t>
  </si>
  <si>
    <t>Large climatic double-chamber with accessories for testing of building elements. Specimen size 3 x 3 m. Simulation of complex climatic load: temperature, humidity, rain, wind, solar radiation, pressure.</t>
  </si>
  <si>
    <t>Development and testing of innovative envelope elements for material and energy saving and environmentally friendly buildings.</t>
  </si>
  <si>
    <t>Payed servis annually.</t>
  </si>
  <si>
    <t>Solar simulator</t>
  </si>
  <si>
    <t>Indoor test stand for the performance test for solar thermal collectors according EN12975-2:2006. All necessary equipment for performance tests (inclusive: metal halide lamps in required quality, automatic positioning, sensors, data acquisition, software ...) included in a turn key solution which enables the user to make performance test for solar thermal collectors after the installation without the need of any additional equipment. Equipment is built-in in building.</t>
  </si>
  <si>
    <t>performance testing of solar thermal collectors</t>
  </si>
  <si>
    <t xml:space="preserve">Complete instalation including commissioning and connection to  eletricity, heat and cold networks as a turn key instalation. </t>
  </si>
  <si>
    <t>Microturbine 100 kW</t>
  </si>
  <si>
    <t>42110000-3</t>
  </si>
  <si>
    <t>42112000-7</t>
  </si>
  <si>
    <t>Micro-turbine for combined heat and power production , estimated electrical output of 60 to 100 kW. Microturbine is part of the energy center UCEEB. It is designed to perform simulations and monitoring of energy production characteristics in different operating states of trigeneration (combined heat, power and cooling) under real operating conditions of the UCEEB research center. The device is estimated to be delivered as a standard power generation system.</t>
  </si>
  <si>
    <t>monitoring of operation characteristics of trigeneration energy in the building</t>
  </si>
  <si>
    <t>Complete instalation including commissioning and connection to the power center. Free service and support after a period of 5 years from installation.</t>
  </si>
  <si>
    <t>Variable static and dynamic testing device</t>
  </si>
  <si>
    <t>six hydraulic squeezing cylinders and driving unit with connection to hydraulic machine</t>
  </si>
  <si>
    <t>static tests of constructions and their parts</t>
  </si>
  <si>
    <t>software included in price</t>
  </si>
  <si>
    <t xml:space="preserve">Experimental research facilities for the production of synthesis gas of biomass gasification
</t>
  </si>
  <si>
    <t xml:space="preserve">45255800-7 </t>
  </si>
  <si>
    <t xml:space="preserve">Gasification technology will be used for thermal conversion of solid fuel (wood pellets) in the gas using steam and oxygen as the gasification media. The unit is rated at 115 kW thermal power based on the calorific value of fuel (wood pellets). The equipment will be operated as alotherm when gasification medium is steam and heat necessary in this case must be brought into the process of gasification with electric heating steam generator and preheating.
 The device must also allow autotherm wood pellets gasification process, in this case, as the gasification medium mixture of steam and oxygen. The whole technology will be installed in a steel frame fitted with a crane track for eventual handling apparatuses. Control technology will monitor the visualization (min. 2 pcs monitors), and will allow manual control of important parts of the switchgear. The system will allow recording and display all the necessary parameters measured.
</t>
  </si>
  <si>
    <t xml:space="preserve">The device is designed for conversion of solid fuels (biomass) to synthesis gas. This will allow the research process autotherm and alotherm biomass gasification.
</t>
  </si>
  <si>
    <t>standard requirements</t>
  </si>
  <si>
    <t xml:space="preserve">Experimental research facilities for the synthesis of Fischer-Tropsch
</t>
  </si>
  <si>
    <t xml:space="preserve">42511200-3 </t>
  </si>
  <si>
    <t xml:space="preserve">Research reactor facility is to test the selectivity of the different types of catalysts, the maximum operating pressure of 3.0 MPa, maximum operating temperature of 500 ° C. Includes a compressor to compress gas to the required pressure, gas tank and separating apparatus for separating gaseous and liquid phase.
</t>
  </si>
  <si>
    <t xml:space="preserve">The equipment will be used for research synthesis of liquid biofuels. They tested various types of catalysts and influence of the liquid fraction yield.
</t>
  </si>
  <si>
    <t xml:space="preserve">Explosion autoclave with a capacity of 1000 l and accessories
</t>
  </si>
  <si>
    <t>Explosion autoclave with a capacity of 1000 liters, the test temperature to 200 ° C, including accessories: Custom autoclave 1 m3, control and evaluation hardware and software, churn up system, a system for pressure measuring , powerful pump, a mixing pump, filter unit, adapted industrial vacuum cleaner . The autoclave will satisfy the requirements of the relevant EN standards.</t>
  </si>
  <si>
    <t xml:space="preserve">The autoclave will be used for determining the fire-technical characteristics of fuels and other materials.
</t>
  </si>
  <si>
    <t xml:space="preserve">Equipment for waste water treatment 0.5-1 m3 / h
</t>
  </si>
  <si>
    <t xml:space="preserve">42912330-4 </t>
  </si>
  <si>
    <t xml:space="preserve">The equipment for sewage treatment
</t>
  </si>
  <si>
    <t xml:space="preserve">The device will regenerate the working substance at removing impurities from the gas and also clean the waste water discharged into the sewer.
</t>
  </si>
  <si>
    <t xml:space="preserve">Devices for measuring dus tPM DIN +
</t>
  </si>
  <si>
    <t xml:space="preserve">Isokinetic equipment for determining the concentration of dust in the gas
</t>
  </si>
  <si>
    <t xml:space="preserve">Equipment used to test the effectiveness of cleaning gas from solid pollutants.
</t>
  </si>
  <si>
    <t xml:space="preserve">Devices for tar measuring 
</t>
  </si>
  <si>
    <t>Equipment for determination of tar in the gas according to the methodology Tar protocol. 2pcs</t>
  </si>
  <si>
    <t xml:space="preserve">Equipment designed to determine the amount of tar produced in the gas and determine the effectiveness of removing tar individual apparatuses.
</t>
  </si>
  <si>
    <t xml:space="preserve">Gas analyzer
</t>
  </si>
  <si>
    <t xml:space="preserve">38543000-3 </t>
  </si>
  <si>
    <t xml:space="preserve">Device will measure the gas content of individual components
</t>
  </si>
  <si>
    <t xml:space="preserve">The necessary equipment for on-line determination of gas composition.
</t>
  </si>
  <si>
    <t xml:space="preserve">Endoscope
</t>
  </si>
  <si>
    <t xml:space="preserve">38636000-2 </t>
  </si>
  <si>
    <t xml:space="preserve">The endoscope is used to explore hard to reach places and getting an overview of tested devices.
</t>
  </si>
  <si>
    <t xml:space="preserve">Equipment for visual inspection of equipment and parts used at high temperatures and erosive environments.
</t>
  </si>
  <si>
    <t xml:space="preserve">Multifunction measuring instrument with built-in differential pressure measurement
</t>
  </si>
  <si>
    <t>Device for determining the combined chcarakteristik including pressure differences. 2pcs</t>
  </si>
  <si>
    <t xml:space="preserve">Measurement of differential pressure measurement apparatus and process temperature.
</t>
  </si>
  <si>
    <t>Set for detection of auto-ignition point substances (liquids, gases and solids)</t>
  </si>
  <si>
    <t xml:space="preserve">42300000-9 </t>
  </si>
  <si>
    <t>Set with which we find the relative auto-ignition temperature for solids and liquids and gases auto-ignition temperature (up to +650). The outputs from the same measurement with Commission Regulation (EC) No 440/2008.</t>
  </si>
  <si>
    <t>Set for determining the auto-ignition point for alternative fuels.</t>
  </si>
  <si>
    <t>Set for the determination and collection of nano and micro particles</t>
  </si>
  <si>
    <t>Set for monitoring and collection of nanoparticles in the workplace.</t>
  </si>
  <si>
    <t>Set for the determination of nano and micro particles</t>
  </si>
  <si>
    <t>Set for monitoring of nanoparticles in the workplace.</t>
  </si>
  <si>
    <t xml:space="preserve">Server for the implementation and research team
</t>
  </si>
  <si>
    <t xml:space="preserve">30211000-1 </t>
  </si>
  <si>
    <t xml:space="preserve">Server designed to work together with complete data, the research team INEF.
</t>
  </si>
  <si>
    <t xml:space="preserve">Server will be used for working with data for the needs of the research team.
</t>
  </si>
  <si>
    <t xml:space="preserve">Measuring loop 1-15 kW
</t>
  </si>
  <si>
    <t>38417000-1</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</si>
  <si>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1-15kW. The system also includes temperature measurement using thermocouples (temperature of exhaust gas temperature in the fireplace, etc.). Part of the measuring loop is a control and evaluation system.</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</si>
  <si>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1-15kW. The system also includes temperature measurement using thermocouples (temperature of exhaust gas temperature in the fireplace, etc.).</t>
  </si>
  <si>
    <t xml:space="preserve">Measuring loop 5-50 kW
</t>
  </si>
  <si>
    <t xml:space="preserve">38417000-1 </t>
  </si>
  <si>
    <t xml:space="preserve">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of 5-50kW. The system also includes temperature measurement using thermocouples (temperature of exhaust gas temperature in the fireplace, etc.). Part of the measuring loop is a control and evaluation system. 2pcs
</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</si>
  <si>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of 5-50kW. The system also includes temperature measurement using thermocouples (temperature of exhaust gas temperature in the fireplace, etc.).</t>
  </si>
  <si>
    <t xml:space="preserve">Measuring Loop 50-300 kW
</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</si>
  <si>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50-300kW. The system also includes temperature measurement using thermocouples (temperature of exhaust gas temperature in the fireplace, etc.). Part of the measuring loop is a control and evaluation system.</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</si>
  <si>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50-300kW. The system also includes temperature measurement using thermocouples (temperature of exhaust gas temperature in the fireplace, etc.).</t>
  </si>
  <si>
    <t xml:space="preserve">Weighing Bridge 2x2 m
</t>
  </si>
  <si>
    <t>42923100-3</t>
  </si>
  <si>
    <t xml:space="preserve">38311000-8 </t>
  </si>
  <si>
    <t xml:space="preserve">Weighing bridge with platform 2000x2000mm, double latitude, 0-600 (e = 200), from 0 to 1500 kg (E = 500). The weighing bridge will be placed in the combustion test facility (the weight will be placed approximately 100 mm above the ground in order to use the pallet conveyor for installation, including measuring gas department. It will be observed weight loss for determining the fuel heat input - the accuracy is more important than lightening the load.
</t>
  </si>
  <si>
    <t xml:space="preserve">The weighing bridge will be placed in the combustion test equipment (boiler, stove). Loss used to determine the input of the combustion equipment and also for setting the time for the beginning of the next combustion period.
</t>
  </si>
  <si>
    <t xml:space="preserve">Weighing Bridge 1x1 m
</t>
  </si>
  <si>
    <t xml:space="preserve">42923100-3 </t>
  </si>
  <si>
    <t>Weight 1000x1000mm platform with two-range, 0-300 (e = 100), from 000 to 600 kg (e = 200). Weight will be placed on the floor and test equipment will be installed on it using the loading platform and pallet conveyor. Weight loss will be monitored for determining the fuel heat input - the accuracy is more important than lightening the load.</t>
  </si>
  <si>
    <t xml:space="preserve">The weighing bridge will be placed in the combustion test equipment (stove). Loss used to determine the input of the combustion equipment and also for setting the time for the beginning of the next combustion period.
</t>
  </si>
  <si>
    <t xml:space="preserve">The system of flue gas from incinerator off-site testing, measuring profiles for gas sampling, sampling location, dilution tunnel, the source of intake regulation
</t>
  </si>
  <si>
    <t xml:space="preserve">The system allows a defined combustion gases from combustion plants outside the test area to test and install the necessary equipment both for on-line analysis of combustion products and also allow a single discontinuous sampling for the determination of individual gas components. The system is composed of individual modules.
 The first module is a section of flue gas measurement (according to standards). Gases are kept insulated flue of an incineration plant to be linked to the dilution tunnel. Sampling points as required.
 The second module represents the dilution tunnel sampling points. Flue gas from a module are diluted with air and aspirated into the dilution tunnel.
 The third module is a source of suction (fan) with the regulation according to the required speed in the dilution tunnel, or as desired values ​​of the static pressure in the combustion device .. Combustion products are transported from the dilution tunnel to the outside of the chimney and brought out a rehearsal. </t>
  </si>
  <si>
    <t xml:space="preserve">In the combustion tests, the system will divert exhaust gases outside the space and test a defined way to install the required measuring and sampling equipment.
</t>
  </si>
  <si>
    <t xml:space="preserve">System for diagnosis of emissions from combustion processes
</t>
  </si>
  <si>
    <t xml:space="preserve">38433200-1 </t>
  </si>
  <si>
    <t xml:space="preserve">The system for determining the composition of the gas volume for these components of CO, NOx, CO2, SO2, O2, H2O, CH4, TOC. The system also includes a complete system of sampling, sample treatment (filtration, heated transport routes, fridge).
</t>
  </si>
  <si>
    <t xml:space="preserve">Development of new combustion devices and optimization of existing equipment is dependent upon knowledge of the composition of the gas, which provides data on combustion of perfection. The device will also serve to determine the composition of the flame in the fireplace.
</t>
  </si>
  <si>
    <t>Forklift</t>
  </si>
  <si>
    <t xml:space="preserve">42415110-2 </t>
  </si>
  <si>
    <t xml:space="preserve">Equipment for horizontal and vertical handling of loads placed on top of the mast tilting pistons. Working platform height for servicing chimneys min. 5m, maximum building height of 2.8 meters. Drive - el. motor with built-in charger.
</t>
  </si>
  <si>
    <t xml:space="preserve">Handling with facilities and tested fuels. Access to the gas measuring sections.
</t>
  </si>
  <si>
    <t xml:space="preserve">Laboratory microbalance
</t>
  </si>
  <si>
    <t xml:space="preserve">Laboratory microbalance with a readability of 1 mg weighing filters with diameter 110 mm, antistatic kit, PC connection, including software, enabling archiving of measured data.
</t>
  </si>
  <si>
    <t xml:space="preserve">Dear filters for determination of nanoparticles emitted from combustion processes.
</t>
  </si>
  <si>
    <t>Optical dust meter</t>
  </si>
  <si>
    <t>System for continuous determination of concentration of solid pollutants in the dilution tunnel (pipe diameter 150 mm, temperatures up to 150 ° C, concentrations up to about 200mg/m3</t>
  </si>
  <si>
    <t>Online monitoring of the dust concentration in the dilution tunnel during the combustion tests.</t>
  </si>
  <si>
    <t>Sensor for determining of the rate in the dilution tunnel</t>
  </si>
  <si>
    <t>System for determining the gas velocity in dilution tunnel (about 0.5-15m / s, pipe diameter 150 mm, the temperature to 150 ° C)</t>
  </si>
  <si>
    <t>On-line monitoring of flue gas velocity in dilution tunnel during the combustion tests.</t>
  </si>
  <si>
    <t>The system for determining the number of particles in individual fractions in the flue gas from small combustion plants</t>
  </si>
  <si>
    <t>A system for identifying factions nano to micro particles in the flue gas with controlled dilution of the sample. The system allows sampling of flue dilution tunnel, their controlled dilution for the possibility of evaluating the particle counter and its own analysis of the number of particles. The principle of measuring the size of mobile particles (for particles from 10 nm to 1000 nm), the principle of measuring aerodynamic diameter particle size (for particles from 0.5 micron to 20 micron), minimum capacity 167 sorting fractions in the range from 10 nm to 20 microns. Max. sample temperature 150 ° C, maximum dust concentration of 1000 mg/m3</t>
  </si>
  <si>
    <t>Characterization of combustion of solid fuels in small combustion plants as a source of toxic nanoparticles.</t>
  </si>
  <si>
    <t>More -cascade impactor</t>
  </si>
  <si>
    <t>Separation of solid pollutants in the exhaust gas flowing from small combustion plants in the dilution tunnel (pipe diameter 150mm - Impactor will be located outside the duct, controlled heating) according to their size. Captured samples of solid pollutants must be further analyzed and weighed. Minimum number of cascades - 7 (0.4 - 10 micron). Front-end trap for capture of particles larger than 10 microns.</t>
  </si>
  <si>
    <t>Sampling of solid pollutants part from exhaust gas flowing with the possibility of separation of particles according to their size for the determination of their numbers, and to analyze their composition.</t>
  </si>
  <si>
    <t>Elemental analyzer CHNSO</t>
  </si>
  <si>
    <t>The device for determining the mass content of carbon, nitrogen, sulfur, hydrogen and oxygen (C, N, S, H, O) in solid and liquid fuels from macro-backfill (min. 350 mg). Analysis time - up to 10 min. The system will be equipped with an automatic feeder samples (minimum 20 samples). The system will be equipped with internal diagnostics.</t>
  </si>
  <si>
    <t>Analysis of fuel intended for experiments in activities 1 and 2</t>
  </si>
  <si>
    <t>Analyzer determination of characteristic temperatures of ash fusibility</t>
  </si>
  <si>
    <t>Equipment for the automatic determination of characteristic temperatures in samples of ash fusibility fuels (coal, biomass, coke). The system must meet the requirements of ASTM, DIN, ISO and BSI. Oven temperature range: 400 - 1500 ° C. The increase in temperature: programmable 4 to 12 ° C / min. Number of simultaneously analyzed samples: min. 5th The device must be able to work with oxidizing and reducing atmosphere. The device must be equipped with a camera allowing the automatic evaluation of deformation points (IT, ST, HT, FT) with the possibility of recording image data. The system is a device for preparation of a sample of ash into a test in which it is analyzed.</t>
  </si>
  <si>
    <t>An analysis of the characteristic temperatures of ash fusibility of fuel for experiments in activities 1 and 2</t>
  </si>
  <si>
    <t>Combined TG / DTA / DSC analyzer</t>
  </si>
  <si>
    <t>Apparatus for determining weight loss of sample, depending on the temperature rise. The output parameters are: moisture, volatile matter content, ash content in organic materials. In addition, the unit allows you to monitor the thermal effects during heating of the sample. Max. temperature for analysis of the sample is 1600 ° C.</t>
  </si>
  <si>
    <t>Vibratory mill</t>
  </si>
  <si>
    <t>Vibrating device used to grind raw materials into the Mohs hardness of 9 degrees in quantities from 100 to 200 g sample mass and grain size above 10 mm. Output of grain size 0.045 mm max.</t>
  </si>
  <si>
    <t>Adjustment of fuel to the desired granulometry.</t>
  </si>
  <si>
    <t>Jaw laboratory crusher</t>
  </si>
  <si>
    <t>Laboratory jaw crusher for crushing of hard and semi-hard industrial materials, grain inlet to a diameter of 120 mm and grain output in the range of 1 -21 mm. Material will be working jaw optional depending on the type and hardness of the crushed material.</t>
  </si>
  <si>
    <t>Semi-automatic calorimeter</t>
  </si>
  <si>
    <t>Calorimeter, which will serve to identify the gross and net calorific values ​​(imputation) of solid and liquid fuels, waste and other biological materials. The system must be automatic and can be connected to the PC, including software. The device must allow for database archiving results. The result may be dependent on the weight of samples for analysis and environmental conditions. Measuring range: 14000 to 35000 J. Accuracy of the result: 0.1% RSD. Accuracy: 0.0001 ° C. Sampling temperature: as 1 s. The required time to obtain the result: up to 10 min. Ignition sample and cotton fiber. The device must include a calorimetric bomb resistant halogens. Possibility of correction for nitrogen, sulfur, ignition fiber, moisture, ash. The instrument will indicate the output value of the gross calorific value.</t>
  </si>
  <si>
    <t>Centrifuges</t>
  </si>
  <si>
    <t xml:space="preserve">The package of a large capacity, middle, table and other laboratory centrifuges with a broad range of rotors, coolling capability and adaptors for the vast majority of flasks and tubes. </t>
  </si>
  <si>
    <t>The separation of biological materials using the centrifugal force</t>
  </si>
  <si>
    <t>* Binocular microscope with phase contrast - A direct routine microscope allowing object imaging by the technique of phase contrast.
* Binocular fluorescence microscope - A stereo microscope allowing object imaging in fluorescent light.
* Inverse fluorescence microscope - A microscope, TIRF system with FRET and a highly sensitive EMCCD, the camera is controlled by a computer with a special card for fast management of processes.
* Fluorescence microscope – inverse with camera and image analysis - A fully motorised scientific inverse microscope allowing object imaging in transmitted light (light and dark field, phase contrast) and in fluorescent light, image saving and their computer analysis.
* Fluorescence stereo microscope with camera - A stereo microscope allowing object imaging in fluorescent light, digital imaging and their saving. Observation of living cells containing fluorescent protein markers and growing in in vitro cultures.
* Inverse fluorescence microscope with camera - A routine inverse microscope with a camera allowing  object imaging in transmitted light, phase contrast, relief contrast and fluorescence for observation of living cells growing in in vitro cultures.
* Routine inverse microscope - Routine inverse microscope allowing object imaging in transmitted light in light field, phase contrast and relief contrast for observation of cells growing in in vitro cultures.
* Stereo microscope - A stereo microscope allowing object imaging in visible light for observation and manipulation with living cells growing in in vitro cultures and preparation of organs of laboratory animals.
* Inverse microscope with relief contrast - An inverse microscope for analyses of tissue cultures and cell lines.
* Inverse microscope routine - An inverse microscope for analyses of tissue cultures and cell lines
* Light microscope - A direct light microscope for analysis of fixed specimen
* Stereo microscope 1 - A small stereo microscope with turnable stand
* Stereo microscope 2 - A small stereo microscope with turnable stand and CMO construction.
* Stereo microscope - A big microsurgical stereo microscope
* Fluorescence microscope - An inverse fluorescence microscope for automatic acquisition of microscope images</t>
  </si>
  <si>
    <t>Bacteria and yeast imaging in liquid environment.
Observation of living cells containing protein fluorescent dye markers and growing in in vitro cultures.
Living cells imaging, biological membranes, proteins and their complexes, peptides, polynucleotide chains, organic polymers, and compounds in high resolution.
Observation and analysis of living cells containing fluorescent protein markers and growing in in vitro cultures; observation and analysis of fixed cells visualised by imunofluorescent methods.
Controls of tissue cultures including imaging in relief contrast
Controls of tissue cultures in phase contrast
Observation of fixed and dyed specimen
Stereo microscope on a big turnable stand for microsurgeries
Stereo microscope for microsurgical interventions
Microscopic image acquisition fluorescence, phase contrast and light field</t>
  </si>
  <si>
    <t>Assurance of preventive inspections for the whole duration of the device operating life.
2 year warranty. Transport and installation included in the price. 1X Removal and reinstallation included in the price. Presentation of the device and confirmation of the parameters by the client, supplier or at a different workplace at request. Guaranty of preventive inspections for the whole duration of the device operating life, Operating life at least 5 years. Service for 5 years included in the price</t>
  </si>
  <si>
    <t>Electrophoresis and gel documentation, electroporation</t>
  </si>
  <si>
    <r>
      <t xml:space="preserve">Apparatus for protein electrophoresis and electroblotting </t>
    </r>
    <r>
      <rPr>
        <sz val="11"/>
        <rFont val="Calibri"/>
        <family val="2"/>
      </rPr>
      <t xml:space="preserve">(consisting of power supply, electrophoretic tank, unit for the preparation of polyacrylamide gels and unit for proteing transfer onto membranes)                                                                    
</t>
    </r>
    <r>
      <rPr>
        <b/>
        <sz val="11"/>
        <rFont val="Calibri"/>
        <family val="2"/>
      </rPr>
      <t>Electrophoresis unit</t>
    </r>
    <r>
      <rPr>
        <sz val="11"/>
        <rFont val="Calibri"/>
        <family val="2"/>
      </rPr>
      <t xml:space="preserve"> (For running at least 4 vertical SDS-PAGE minigels or 2 horizontal agarose gels in parallel. Power supply for setting constant current at least 400 mA and voltage at least 300 V)                                                                                                                         
</t>
    </r>
    <r>
      <rPr>
        <b/>
        <sz val="11"/>
        <rFont val="Calibri"/>
        <family val="2"/>
      </rPr>
      <t>System for semi-dry electroblotting</t>
    </r>
    <r>
      <rPr>
        <sz val="11"/>
        <rFont val="Calibri"/>
        <family val="2"/>
      </rPr>
      <t xml:space="preserve"> of biological molecules onto membranes (consisting of a power supply for setting constant voltage or current and blotting unit for the transfer of at least 6 standard SDS-PAGE minigels)                                               
</t>
    </r>
    <r>
      <rPr>
        <b/>
        <sz val="11"/>
        <rFont val="Calibri"/>
        <family val="2"/>
      </rPr>
      <t>Electroporator</t>
    </r>
    <r>
      <rPr>
        <sz val="11"/>
        <rFont val="Calibri"/>
        <family val="2"/>
      </rPr>
      <t xml:space="preserve">                                                                                 
</t>
    </r>
    <r>
      <rPr>
        <b/>
        <sz val="11"/>
        <rFont val="Calibri"/>
        <family val="2"/>
      </rPr>
      <t xml:space="preserve">Gel and chemiluminiscence documentation system </t>
    </r>
    <r>
      <rPr>
        <sz val="11"/>
        <rFont val="Calibri"/>
        <family val="2"/>
      </rPr>
      <t>(equipped with UV transiluminator, white light source, cooled CCD camera, computer and software for documentation and analysis)
Gel and Capillary elfo
Power sources</t>
    </r>
  </si>
  <si>
    <t>Protein electrophoresis and transfer onto membranes.                                                                Horizontal DNA electrophoresis in agarose gels and vertical protein PAGE.                                                                          Transfer of biological molecules (proteins and DNA) from polyacrylamide and agarose gels onto membranes.                                                                                                     Electroporation of cells.                                                                                                     Capture and analysis of fluorescence signal of agarose or polyacrylamide electrophoresis gels or luminiscence of Western blotting membranes.</t>
  </si>
  <si>
    <t xml:space="preserve">38432210-7 </t>
  </si>
  <si>
    <t xml:space="preserve">Classical gas chromatograph equipped with an automatic feeder sample, one injector and one flame ionization detector (GC-FID).
High capacity (high throughput) gas chromatograph with FID detection
Gas chromatograph with automatic dispensing of samples and detection by mass spectrometry (GC-MS)
pH titrator
</t>
  </si>
  <si>
    <t xml:space="preserve">Analyses of liquid samples from millimoler to micromolar concentrations of small molecule by separation using gas chromatography followed by flame ionisation detection follow.
High-speed analysis of large numbers of liquid samples from submillimolar to tens of micromolar concentrations of small molecules by high speed gas chromatography separation followed by flame ionisation detection.
Identification and quantification of small molecules in liquid samples using gas chromatography separation and subsequent detection by mass spectrometry.
</t>
  </si>
  <si>
    <t>Freezer boxes</t>
  </si>
  <si>
    <t>39711124-4</t>
  </si>
  <si>
    <t>Ultra low temperature freezer boxes of different types, sizes and segmentation</t>
  </si>
  <si>
    <t xml:space="preserve">Long-term storage of biological samples and other materials at the temperature lower than -80oC </t>
  </si>
  <si>
    <t xml:space="preserve">Flow cytometer with accesories (min 2 excitation lasers, min 4 detectors of fluorescence for multicolor analysis and 2 detectors of light scatter with option for upgrade with other 4 detectors ffor detection of fluorescence), reflection detection optics with optical fibres.
</t>
  </si>
  <si>
    <t xml:space="preserve">Multiparametric analysis of viability, proliferation, gene expression, apoptosis in cancer cells by flow cytometry. </t>
  </si>
  <si>
    <t>Specialised microscopes</t>
  </si>
  <si>
    <t>* Confocal microscope - An inverted confocal microscope with an incubation system for tissue cultures for acquisition of standard and ultrafast biological events
* Laser dissection microscope - An inverted microscope equipped with laser dissection
* Laser scanning microscope - An electrophysiologic confocal microscope for deep tissue imaging in vivo.</t>
  </si>
  <si>
    <t>Imaging of fluorescence marked biomolecules on living cells by confocal microscopy and observation of ultrafast intracellular events
Microscopic identification and physical separation of cells and pieces of specimen form tissue slices
3-D reconstruction of living tissue obtained by multiphoton confocal microscopy</t>
  </si>
  <si>
    <t>24 month warranty. Transport, installation and staff training. Presentation of the device and confirmation of the parameters supplier. Operating life, service, validation</t>
  </si>
  <si>
    <t>Calorimetry</t>
  </si>
  <si>
    <t xml:space="preserve">Physical analyses </t>
  </si>
  <si>
    <t xml:space="preserve">Liquid chromatography set for gel permeation chromatography with four detectors (UV, LS, IR and viscosity) to enable precize analysis of the size and molecular weight of biomolecules, the analysis of conformational changes by monitoring changes in the internal viscosity of biomolecules, identification of aggregates in protein samples and  analysis of the different oligomeric states of proteins .
Benchtop digital polarimeter
Ozonizer
Capillary melting point apparatus. Complete system for electron paramagnetic resonance EPR). Complete system for chemiluminescnce detection of nitic oxide (NO) in gas state.                                                                                                                                                          </t>
  </si>
  <si>
    <t xml:space="preserve">Chromatographic assembly SEC + SS will be used to determine the exact size and molecular weight of proteins, aggregates in enzymes samples depending on the composition of the solution, to analyze the oligomeric state of proteins in dependence on the pH and composition of the solution and analysis of internal viscosity and protein conformation changes in dependence on ambient conditions.                                                            Instrument for measurement of optical activity of organic compounds
Laboratory source of ozone for organic synthesis (namely for ozonolysis)
Instrument for visual determination of melting point of organic compounds. Analysis of biologically relevant radicals in lysates or extracts of live cells or tissues.  Analysis of nitric oxide in gas state (including exhaling air) and liquid biological samples. Analysis of nitrite, nitrate and S-nitrosothiols in liquid samples.                           </t>
  </si>
  <si>
    <t>In vivo imaging</t>
  </si>
  <si>
    <t xml:space="preserve">33110000-4 </t>
  </si>
  <si>
    <t xml:space="preserve">Fluorescent, bioluminescent and X-ray in vivo imaging system with anesthesia. System for high resolution visualization of organ structures and tissues of small animals on the principle of ultrasound with high frequency. </t>
  </si>
  <si>
    <t xml:space="preserve">In vivo visualization of tissues, organs, molecular probes in small animals with using fluorescence, bioluminescence and X-ray. Visualization of cardiovascular system and analysis of its function, visualization of developing embryos, navigation of injection and tumor volume analysis. </t>
  </si>
  <si>
    <t>Laboratory robots</t>
  </si>
  <si>
    <t>Laboratory robot for pipetting - a programmable robotic device with eight pipetting  channels. Laboratory robot for collecting the colonies - a programmable robotic device for collection of bacterial colonies (colony picking).</t>
  </si>
  <si>
    <t xml:space="preserve">The robot will be used for routine pipetting tasks. Equipment will be used for specific applications, including incubation and pipetting steps in the measurement of enzyme activities and pipetting steps during screening assays during directed evolution of enzymes.
The robot will be used in the process of high-capacity (high-throughput) screening in the directed evolution of enzymes and other proteins.
</t>
  </si>
  <si>
    <t>Large indoor centrifuges</t>
  </si>
  <si>
    <t>The package of a large indoor capacity centrifuges with a broad range of rotors, coolling capability and adaptors</t>
  </si>
  <si>
    <t>Protein separation and purification</t>
  </si>
  <si>
    <t>FPLC system, the system for chromatographic separation of proteins, oligonucleotides and other biomolecules
HPLC
Low pressure chromatography</t>
  </si>
  <si>
    <t>Identification, isolation and purification of peptides, proteins and other macromolecules.</t>
  </si>
  <si>
    <t>Nanotechnologies</t>
  </si>
  <si>
    <t xml:space="preserve">Accessory module for trapping nanoparticles - There are included series of modules for a machine allowing trapping nanoparticles and their manipulation.  One of the modules gives a possibility to use additional laser beam to use with optical tweezers. It includes steering and detection unit. Another module controls temperature in the case of use of Petri dishes for analysis.
Instrument for trapping of nanoparticles and their manipulation - It is the instrument for photonic force microscopy using the optical tweezers and 3D detection of particles. The user can trap and track particles from several µm down to 30 nm with the ability to control, manipulate and observe samples from vesicles to whole cells in real time with nanometer precision. </t>
  </si>
  <si>
    <t>System is possible to use for study of interactions among cells, 
analysis of folded and unfolded proteins, DNA/RNA interaction study, motor proteins and molecular mechanics (elasticity or stiffness) and much more.</t>
  </si>
  <si>
    <t>Confocal microscope for imaging of live cells and related systems</t>
  </si>
  <si>
    <t>System for laser confocal microscopy and live cell imaging which consists of inverted microscope, laser confocal unit and incubation chamber with regulation of temperature and CO2 concentration. Electrophysiologic microscopic system including upright microscope for application in electrophysiology (patch clamp) including electrophysiological accesories. System for long term recording of live cells - integrated automatic system for microscopic analysis and long  term recording of live cells under standard cultivation condition.</t>
  </si>
  <si>
    <t>High-resolution fluorescence analysis of fixed andlive mammalian cells. Functional (electrophysiologic) analysisof nerve and heart cells derived from human pluripotent stem cells. Long term (up to 7 days) and automatic observation and recording {phase contrast/fluorescence) of adherent live cells cultivated in various types of cultivation dishes or plates under defined condtion (temperature, CO2 concentration).</t>
  </si>
  <si>
    <t>Wide field fluorescence microscope</t>
  </si>
  <si>
    <t>Wide field fluorescence microscopy is used for acquisition of a precise and linear digital representation of flurophoton distribution in 3-D space. The system is composed of several parts: light source, body of the microscope, object lens, highly sensitive camera, motorised table for gripping of the specimen, computing work station for the device operation and processing of acquired data, stabilised table against vibrations for the whole system and automated control of the components.</t>
  </si>
  <si>
    <t>The system will be used for observation of living cells (yeasts) and their organelles in high resolution and with the less possible impact on their vitality with the use of different fuorofors. The dynamics of protein bonding during DNA reparation will be observed. Because the observation will be done on recombination machineries, which are expressed in the cell on a low level, the highest level of the system sensitivity is needed. Moreover, the system must be able to track several different fluorofors of different wavelengths so it is possible to observe various proteins while they are fulfilling their functions in DNA repairation.</t>
  </si>
  <si>
    <t>Guaranty of service and occasional preventive inspections for the whole duration of the device operating life</t>
  </si>
  <si>
    <t>High content screening system for observation of cell cultures by confocal microscopy, High content screening system for live imaging of cell cultures</t>
  </si>
  <si>
    <t xml:space="preserve">Fully automated system for high content screening and analysis of biological samples by laser confocal scanning microscopy. Scanned images are evaluated and processed by advanced methods of multiparametric computer analysis, reconstruction and multidimensional visualization. Basic parameters are based on set of 4 lasers, 3 objectives, precise positioning of microscope stage (min. 100nm), database system and collection of software applications for data evaluation.         Fully automated system for high content screening and analysis of live biological samples. Scanned images are evaluated by advanced methods of multiparametric computer analysis, reconstruction and multidimensional visualization. Basic parameters are automated pipettor and environmental unit for stabilization of cultivation conditions (i.e. temperature, humidity, concentration of CO2). Moreover system contains xenon lamp with 10000 hours life time, set of filter cubes and objectives, camera with high resolution min. 2,5 MPx, precise positioning of microscope stage (min. 100nm), database system and collection of software applications for data evaluation.      </t>
  </si>
  <si>
    <t xml:space="preserve">The device is designed for microscopic analysis and evaluation of high amount of fixed samples stained by fluorescence techniques. System allows scanning of cells and tissue culture in standard planar conditions of cultivation in vitro and also cultivation in three-dimensional structures used for regenerative medicine. The device is designed for analysis and evaluation of high amount of live samples by light and epifluorescence microscopy. It keeps stable conditions for long-term cultivation and monitoring of living cells. System also allows the addition of soluble reagents to cultivation medium and subsequent scanning of the behavior/response of cells and tissue cultures in time. </t>
  </si>
  <si>
    <t>LC/MS system</t>
  </si>
  <si>
    <t xml:space="preserve"> Autopurification system consisting of separation unit based on high-pressure liquid chromatography (HPLC), UV detector, ELSD detector, mass spectrometer-based detector (MS), and automatic fraction collector. The output of the HPLC pump will enable sufficient flow of the mobile phase so that it will be possible to carry out purifications and separations on analytical as well as semipreparative scale (up to ca. 50 mg). Specified semipreparative column for HPLC on chiral stationary phase will also be part of the system. The system will be installed in a modular fashion – in such a way that it will be possible to use individual components separately – e.g. only HPLC unit or only MS detector. 
LC/MS analyser - table, high definition mass spectrometer of QTOF type with nanocapillary chromatography of split-free type (without the loss of mobile phase) with nanoESI interface, including software for proteomic analysis and computing.</t>
  </si>
  <si>
    <t>The instrument will enable automatic separation and isolation of organic compounds from their mixtures, including separations of optically active substances using HPLC on chiral stationary phase. The parameters of the instrument will be such that it will be possible to carry out separations on analytical as well as semipreparative scale. The instrument will be also used for fast and efficient monitoring of complex reaction mixtures using mass spectrometry with direct inlet.</t>
  </si>
  <si>
    <t>Presentation of the device and confirmation of the parametres by supplier. Preventive inspections for the whole duration  of the device operating life. Operating life of 5 years, service for 2 years included. Hot line assistance by technicians of the supplier even after the warranty.</t>
  </si>
  <si>
    <t>Microfluidics</t>
  </si>
  <si>
    <t xml:space="preserve">The platform will be used for laboratory experiments with microfluidic setup. This new technology enables conducting simultaneously a large number of experiments in microlitter volumes. </t>
  </si>
  <si>
    <t>The platform will applied in the fields of biochemistry, microbiology, cell biology and protein chemistry. </t>
  </si>
  <si>
    <t xml:space="preserve">Magnetic rezonance </t>
  </si>
  <si>
    <t>33111610-0</t>
  </si>
  <si>
    <t xml:space="preserve">33113000-5 </t>
  </si>
  <si>
    <t>1,5 T  human whole body magnetic resonance with multi-nuclear MR spectrocopy. Sequences for high-resolution anatomical imaging. Diffusion (whole body DW sequences,DTI,tractography). Single shot and multi shot DW sequences (EPI, FLAIR EPI, PROPELLER), perfusion imaging  (CE,continuous and pulsed ASL). Sequences for fast  imaging (EPI) should include spiral imaging. Functional magnetic resonace with equippment for presentation and preparation  of functional paradigms. FMRI data acquisition based on BOLD and non BOLD (ASL, VASO,IVIM)  technics. On-line fMRI analysis. System for physiological artifacts minimization (cardiac-gated fMRI,DTI), the system should be usable on 3T GE Signa machine actually installed in St.Anne`s Teaching Hospital. Cardiac and vascular imaging.  Angiography (CE,TOF,VENC-PC or other techniques without contrast media administration).ROI`s for angiography will be brain, carotids, coronary arteries and lower extremities.. Musculoskeletal and cartilage imaging.</t>
  </si>
  <si>
    <t>patients and volunteers examinations especially under the frame of cardiovascular and neuroimaging research programs.</t>
  </si>
  <si>
    <t>Modification and development of sequences posiibility. Spectroscopic data analysis.  Appropriate education of personnel</t>
  </si>
  <si>
    <t>Faraday Cages</t>
  </si>
  <si>
    <t xml:space="preserve">42992100-7 </t>
  </si>
  <si>
    <t xml:space="preserve">A system of electrical (filtration) and mechanical (shielding, hightech grounding) precautions to prevent entering of spurious signals into laboratory rooms. The system must be able to stifle thoroughly electric and magnetic component at defined frequencies. Complete laboratory installations (including inner rooms, power, air and other mains) is included  </t>
  </si>
  <si>
    <t>Purpose of Faraday cages is to avoid entering of spurious signals into rooms dedicated for measurement of ultrasensitive signals in cardiology and neurology field</t>
  </si>
  <si>
    <t xml:space="preserve">CT scanning devices </t>
  </si>
  <si>
    <t>33115000-9</t>
  </si>
  <si>
    <t xml:space="preserve">33115100-0 </t>
  </si>
  <si>
    <t>CT scanning device with minimum 256 slices, generator power minimum 100 kW, 
the maximum width of detectors, the fastest time of rotation, the maximum possible reduction of dose in relation  to the image quality. Interactive reconstruction of data. Possibility of coronarography (up to 160 pulses/min.), angiography (incl.inferior member),  brain perfusion (width 15 cm), body perfusion, CT coronography, entrography, planning of invasive interventions (biopsy, RFA), related SW. Working station for postprocessing methods + sw. Two head pressure injector.</t>
  </si>
  <si>
    <t>Whole body CT examination including heart, angiography, brain and organ perfusion</t>
  </si>
  <si>
    <t>Biplane angiographic device</t>
  </si>
  <si>
    <t xml:space="preserve">33111721-1 </t>
  </si>
  <si>
    <t xml:space="preserve">Biplane angiographic device for simultaneous imaging in two planes, flat panel size 48 cm with high resolution, the possibility of rotational angiography, 3D angiography, rotational CT scans to create an image; Multi-purpose workbench; injektomat connected with angiographic apparatus; 56''monitor the angiographic room - LCD, or a set of monitors for simultaneous viewing skia and reference images; VGA input for monitoring the patient; workstation with specialized software for vascular analysis,  3D angiography, formation of CT images; intercom, communications equipment with PACS and NIS </t>
  </si>
  <si>
    <t>vascular and non vascular intervention radiology - neuroradiology</t>
  </si>
  <si>
    <t>X-Ray Systems</t>
  </si>
  <si>
    <t xml:space="preserve">digital X-Ray systém for radiography and fluoroscopy - radiography and fluoroscopy, high power generator, high-quality flat panel detector,collimator system, wide imaging range, easy handling and set up of expozition, table, high power workstation for post-processing and sending images to the hospital network
</t>
  </si>
  <si>
    <t>imaging patients with X-Ray</t>
  </si>
  <si>
    <t>Free service non-stop, Free service &amp; upgrade during 5 years after instalation, store dates to medium</t>
  </si>
  <si>
    <t>Systems for sleep-studies</t>
  </si>
  <si>
    <t xml:space="preserve">33195000-3 </t>
  </si>
  <si>
    <t>Polysomnography acquisition system with actual display of recorded PSG signals (EEG, EOG, ECG, EMG, SpO2, breathing (cannula, thermistor), thoracic and abdominal breathing, snoring, body position and other (also external) channels and scoring of polysomnography studies. Display and recording of patient during sleep by infrared camera is a part of sleep system. We will require workstation for recording and evaluation of polysomnography studies, sleep software for data acquisition and scoring and hardware (referential channels, differential channels, pressure channel, SpO2 channel, auxiliary DC inputs for external devices, sensors, jumper cabels, audio-video systems compatible with recording devices. Quality of acquired signals, signal synchronisation in time and variable set-up options of polysomnography system will be strongly accentuated.</t>
  </si>
  <si>
    <t xml:space="preserve">Sleep systems will be used to evaluate quality of sleep in patients, to acquire EEG and other hemodynamic signals from patients during sleep. Sleep systems will be utilized mostly for research purposes between sleep disorders and cardiovascular diseases. </t>
  </si>
  <si>
    <t>Price includes all software repairs and new software releases within 3 years after purchasing of the device</t>
  </si>
  <si>
    <t xml:space="preserve">Ceiling hoist system </t>
  </si>
  <si>
    <t xml:space="preserve">33192600-8            </t>
  </si>
  <si>
    <t>The device consists of a system of rail components, lifting units and slings and accessories, fully covering the area of usable rooms. The structural design allows for flexible placement in the ceiling or soffit below the ceiling. It does not prevent the operation of other used functional devices. The device provides an electrically and passive controllable shift of a client.</t>
  </si>
  <si>
    <t>Use in nursing and rehabilitative care to ensure the basal needs of hospitalized clients. Ceiling  hoist system is designed for lifting, transportation, hygiene (bathing, showering, toileting), verticalization, gait reeducation and postural stabilization of immobile clients and clients with of heavy motor deficit.</t>
  </si>
  <si>
    <t xml:space="preserve">Free service &amp; upgrade during 5 years after instalation. System changes and corrections under actual demands service. </t>
  </si>
  <si>
    <t>Mechanical heart support</t>
  </si>
  <si>
    <t>33182000-9</t>
  </si>
  <si>
    <t xml:space="preserve">Purchase of these technologies which include the possibility of preclinical and clinical research of technologies for short-term and long-term heart mechanical support and optimisation of its settings. Part of the research is a development of new regulation circuits which allow improvement of the function of the present technology of “artificial heart” in order to maintain physiologic cardiac output variability which has a crucial importance for the regulation of blood flow in certain specific areas of blood circulation such as in brain or kidneys. </t>
  </si>
  <si>
    <t>It module</t>
  </si>
  <si>
    <t>30211200-3</t>
  </si>
  <si>
    <t>Technology equipment of building ICT resources allow run the building itself and provide supporting technology for medical technology. First is the technology of nurse-patient, based on wireless technology Wi-Fi with the possibility of the spatial triangulation, the   infrastructure to transfer data from monitors patient vital functions, technology distribution of multimedia and camera system. Computer network is designed as an extension of the existing computer networks to the new objects with the respect to the nature of scientific and research center. Technology of the data center through the application infrastructure will allow run scientific and research information systems, computer data processing, their storing and archiving.</t>
  </si>
  <si>
    <t>Ultrasounds</t>
  </si>
  <si>
    <t>33112000-8</t>
  </si>
  <si>
    <t>Echocardiography devices of highest cathegory with various number and type of views.  Ultrasounds for cardiology and neurology. Intracardiac ultrasounds and dopplers.  Work station for data analysis and storage, server</t>
  </si>
  <si>
    <t>Intracoronary ultrasounds</t>
  </si>
  <si>
    <t>33112100-9</t>
  </si>
  <si>
    <t xml:space="preserve">Intracoronary ultrasounds with virtual histology. Ultrasounds displaying coronary vessels with the possibility to assess the amount and type of atherosclerosis. </t>
  </si>
  <si>
    <t>Monitoring and holter system</t>
  </si>
  <si>
    <t xml:space="preserve">33195100-4          </t>
  </si>
  <si>
    <t xml:space="preserve">Monitoring systems (vital function bedside monitors, monitoring central system, telemeters, transport monitor) are used to monitor and record parameters of vital functions of patients (eg ECG, temperature, pulse, SpO2, invasive and non-invasive blood pressure, respiration, capnometry, EEG). Exceeding the set level of parameters is accompanied by alarm. Individual patient monitors are connected to central system, where status of all connected patients can be monitored from one place. Telemetry units allow movement of patients while maintaining the continuous monitoring on the central system.                </t>
  </si>
  <si>
    <t>Monitoring and recording vital functions of patients primarily in operating rooms, intensive care units, inpatient wards. Transport monitors provide monitoring of patient during transportation</t>
  </si>
  <si>
    <t>System for hemodynamic parameters assessment</t>
  </si>
  <si>
    <t xml:space="preserve">38423000-6  </t>
  </si>
  <si>
    <t xml:space="preserve">Pletysmographs, rapid cuff inflators, mobile acquisition system for multi channel recordings, system for calibration of blood pressure measurement, system for continuous non invasive measurement of blood pressure, system for continuous non invasive measurement of cardiac output (volume/minute), Varia Cardio monitoring of autonomous functions
</t>
  </si>
  <si>
    <t>System for measurement of hemodynamic parameteres.</t>
  </si>
  <si>
    <t>Extracorporeal circulation</t>
  </si>
  <si>
    <t>33186000-7</t>
  </si>
  <si>
    <t>Extracorporeal circulation is necessary for the realisation of the research projects which are aimed at development of new technologies and methods for the treatment of structural heart diseases or some of the heart rhythm disorders when it is necessary to switch the patient, for the duration of an intervention, to so called extracorporeal circulation which ensures exchange of blood gases and full blood supply for the organs.</t>
  </si>
  <si>
    <t>Electrophysiological systems</t>
  </si>
  <si>
    <t>33124110-9</t>
  </si>
  <si>
    <t xml:space="preserve">33190000-8 </t>
  </si>
  <si>
    <t>Electrophysiological diagnostic system allows real time and reverse imaging, measurement, evaluation and archiving of large amounts of simultaneously displayed surface and intracardiac ECG waveforms including many additional channels (channels of invasive pressure, records, X-ray images and loops, stimulation).
Electroanatomical 3D mapping system allows to create virtual 3D maps of the heart section using intracardiac catheters. The resulting map shows the anatomy of the heart cavity and it is possible to insert in this map information of amplitude of potentials, propagation of potencials  or other information obtained from  catheters placed into the cardiac cavity.
Power generator for radiofrequency ablation  - the device is using for the creation and delivery of radiofrequency energy to the tip of ablation catheter, which is placed into the heart cavities through arterial or venous bloodstream. Energy applied to the catheter tip leads to the creation of formation of electrically non-conductive necrotic lesion, which is the basis radiofrequency catheter  ablation used mainly to treat cardiac arrhythmias.
Flush pump for cooled tip ablation catheters - infusion pump allow flushing tip of radiofrequency ablation catheters with different flow rate of cooling solution (standard physiological solution), this allow more safety to apply radiofrequency energy with a larger ablation lesions with a lower risk of thrombus.
External stimulation device - external cardiac pacemaker makes possible to stimulate the sections of the heart  using intracardiac catheters with different frequencies or modes of stimulation with the view of  diagnosis and therapy of cardiac arrhythmias
Intracardiac echocardiography allows display of cardiac structures in real time using intravenous catheters with ultrasonic probe. The ultrasound device also allows a standard transthoracic and transesophageal echocardiography.
Electromagnetic navigation system for electrophysiological intervention  - the navigation system on the principle of focused magnetic field generated by a system of electromagnets allows remote tip of intracardiac catheters  to treatmentof heart arrhythmias.
Cardiovascular X-ray system for electrophysiology - universal cardiovascular X-ray system with mono plane C / G-arm with full video capture applications designed especially for electrophysiological procedures. This system allows using X-ray to visualization of cardiac structures and instrumentation used in invasive and interventional procedures, particularly when treating cardiac arrhythmias. Except mono plain view with 2D fluoroscopy and skiagraphy is this systém possible to create 3D models of cardiac cavities using rotational angiography of the heart and merge different modalities (3D rotational angiography of the heart, CT or MRI models of heart cavities, ECHO images) with live fluoroscopy and thus obtained complex views use in catheter ablation treatment of heart diseases including the possibility of put information obtained using intracardiac catheters in this created anatomical models.</t>
  </si>
  <si>
    <t xml:space="preserve">Diagnosis of cardiac rhythm during electrophysiological testing and catheter ablation of cardiac arrhythmias 
Created electroanatomical  3D maps are using to precise mapping, accurate navigation of catheters in the heart cavities and treatment of cardiac arrhythmias  without (at minimum) the use of X-rays.
Generating  of energy for the creation of necrotic lesions in the myocardium of atrium or ventricle, which are transformed in electrical non-conducitve scars – this proces is basis of treatment of cardiac arrhythmias
Allowing ablation with cooled tip catheters and ablation of cardiac arrhythmias 
Diagnosis and treatment of cardiac arrhythmias at electrophysiological catheterization room 
Facilitate and increase the safety of cardiac catheter interventions, especially catheter ablation of cardiac arrhythmias
Diagnosis and treatment of cardiac arrhythmias using radiofrequency catheter ablation 
The basic imaging system for cardiac catheter interventions, especially catheter ablation of cardiac arrhythmias. 3D applications, including fusion with live fluoroscopy and extrapolating electroanatomical data facilitate catheter interventions, especially catheter ablation of complex arrhythmias  </t>
  </si>
  <si>
    <t xml:space="preserve">Free service and upgrades for a period of 5 years from installation </t>
  </si>
  <si>
    <t>Rehabilitation module</t>
  </si>
  <si>
    <t>33154000-4</t>
  </si>
  <si>
    <t>33155000-1</t>
  </si>
  <si>
    <t>* Multi-channel electromyograph with telemetric transmission - Multi-channel electromyograph with telemetry transmission is used for sensing, wireless transmission and display of electromyographic (EMG) signals in real time. The system contains at least 16 channels. The system can also connect other sensors to monitor supplied other quantities (acceleration, pressure) that can be measured simultaneously with EMG. The system must be resistant to electromagnetic field interference.
* Balance Trainer - Balance trainer is a rehabilitation device designed for patients with motion disabilities. The balance trainer allows vertical static or dynamic posture patients and develops their residual physical activity. Balance trainer is connected to the PC and the data acquired during rehabilitation can be displayed in real time, analyzed and exported for further processing. Balance trainer is equipped with an electric winch for lifting patients in a vertical position.
* Set of video cameras with IR reflector - Set of video cameras with interchangeable lenses and high resolution. The cameras allow tracking the patient during rehabilitation in low intensity light and with infrared glow. The camera system is connected to the PC that allows displaying image data from all cameras simultaneously in real time at full resolution, archiving and image processing.
* Treadmill with measuring platform - Treadmill provides a standard physical rehabilitation. The treadmill contains pressure sensors that allows continuously monitor load on the legs and analyze the movement of the patient in time. Surface pressure sensing allows the diagnosis of musculoskeletal disorders. In addition, the system is also equipped with a video camera, which captures the patient moves. The system is connected to the PC, which serves to collect all the signals and images, provides display data in real time and allows performing data analysis. Data from the system can be exported and further analyzed.</t>
  </si>
  <si>
    <t>Main purpose of use: The measurement of the electrical activity of muscles during rehabilitation. Implementation of the control measurements for evaluating therapy.
Balance trainer will be used for periodic therapy to practice static and dynamic standing and overstep.
The motion activity of patients will be monitored during rehabilitation. The video recordings will be used for motion analysis and it will be used also for correct movement practise. Implementation of control measurements will be used to evaluate therapy. The camera system will be mobile and it will be used in combination with various therapeutic devices.
The treadmill will be used for regular therapy. The pressure sensors will be used to monitor the patient's physical activity during rehabilitation. The measured signals are used for motion analysis for patient and practice the correct movement. Implementation of control measurements will be used to evaluate therapy.</t>
  </si>
  <si>
    <t>Angiologic system for evaluation of blood vessel wall properties</t>
  </si>
  <si>
    <t>It is a state of the art technology, which utilises ultrasound with a high resolution, allowing  evaluation of key parameters of the structure and function of blood vessel wall such as Intima Media Thickness and Arterial Stiffness or the pulse wave velocity. This technology is necessary for understanding the function of blood vessel wall in the genesis and progression of cardiovascular diseases, such as hypertension, stroke or heart failure and the possibility of  affecting the blood vessel wall by treatment. At the same time, the purchase of this technology will allow our research teams to get involved in international science projects which are related to the research of new risk factors of cardiovascular diseases.</t>
  </si>
  <si>
    <t>Fluorescent microscope with confocal module</t>
  </si>
  <si>
    <t>Fluorescent confocal microscope is primary designed for high resolution sharp imaging and image multidimensional reconstruction of a thin fluorescent specimen. Microscope must be provided with a group of excitation lasers, confocal scanning head, powerful PC station with necessary software for image data reconstruction. Mikroskop must be fully automatized. The resonant scanning head is necessary for high speed scanning, the hybrid photodetector is essential for low fluorescence imaging and small photobleaching.  Microscope must include HW and SW modules for FRAP and FRET methods, an incubator with CO2 and temperature regulation for long time monitoring of life samples.</t>
  </si>
  <si>
    <t>Fluorescent samples imaging with 3D image reconstruction with a possibility of long time monitoring of samples.</t>
  </si>
  <si>
    <t>Diagnostic ultrasound scanner with high frequency probes applicable for small animal scanning</t>
  </si>
  <si>
    <t xml:space="preserve">33112300-1  </t>
  </si>
  <si>
    <t>Ultrasound scanner is designed for  experimental examination of small animals and for phanthom measurements. The required frequencies must be in the range from 9 MHz to 70 MHz. The export of measured ultrasound images must be in RF data format. The software for analysis of ultrasound frerquencies must be included. The standard visualisation function are required (M-mode, Power Doppler mode, Color Doppler imaging) and the advanced analysis is also required: tracking of cardiovascular wall motion and quantification of perfusion kinetic. The system must include imaging station for small animal scanning with acquisition of physiological parameters (temperature, respiration, ECG and heart rate) and anesthesia system.</t>
  </si>
  <si>
    <t xml:space="preserve">Experiments on phantoms and small animal models with the aim of quantitative perfusion analysis using contrast agents. </t>
  </si>
  <si>
    <t>Integrated atomic force microscopy</t>
  </si>
  <si>
    <t>Atomic force microscopy is a technique which is used for 3-D imaging of surfaces. The method achieves very high resolution up to nanometre scale – it is capable of imaging even atoms. Inter-atomic attractive forces which are detected by the movement of the scanning tip while passing above the sample serves for detection.</t>
  </si>
  <si>
    <t>The system will be used for living cells imaging, biological membranes, proteins and their complexes, peptides, polynucleotide chains, organic polymers, and compounds in high resolution. The AFM system must be adjusted in terms of hardware and software for simultaneous AFM measurements and optical microscope imaging and placed on a table with an active isolation of vibrations. The system will be software controlled and data will be analysed with the appropriate computing station. The system includes table, specimen holder, measurement chambers, AFM scanner, AFM, controller, AFM sensor bending detector, system for control of climatic environment of the specimen.</t>
  </si>
  <si>
    <t>5 717 933</t>
  </si>
  <si>
    <t>Box for manipulation with cells in hypoxia including incubator</t>
  </si>
  <si>
    <t>A box for manipulation and cultivation of cells in hypoxia including an incubator for cultivation and manipulation with human cell lines in an enviroment with a regulated content of gases. It is a hermetically sealed gas-tight insulator technology which is capable of incubation and manipulation with cell cultures in conditions of adjusted concentration of O2 and CO2.</t>
  </si>
  <si>
    <t>Assurance of service and occasional preventive inspections for the whole duration of the device operating life</t>
  </si>
  <si>
    <t>3D projection and related rehabilitation devices</t>
  </si>
  <si>
    <t xml:space="preserve">32321000-9 </t>
  </si>
  <si>
    <t>3D projection is a device for spatial representation of virtual objects to a patient, mainly for rehabilitation purposes. The system will allow measurement of spatial data of patient’s body in order to make his/her digital representation. Furthermore it is possible to measure body movements and measure its biological functions. Finally the system will allow representing both the previously acquired and real-time measured data with the help of so-called 3D projection both to patient and doctor/therapist. All the data may be also archived for later usage.</t>
  </si>
  <si>
    <t>A new imaging technology used in other fields will be applied during rehabilitation. 3D projection allows doctors and therapists an innovative approach to patients and completely new possibilities in physical therapy and its evaluation.</t>
  </si>
  <si>
    <t>IT module final components</t>
  </si>
  <si>
    <t xml:space="preserve">* Interactive board - Interactive board allowing for advanced creation of lectures, workshops and presentations 
* Analysis unit - Computer station with high system performance
* Data projector - Projector for displaying electronic data during lectures, workshops and presentations
* Laser printer - Printer for preparing support materials for lectures, workshops and presentations in printed form
* True sine UPS  - Power source for backup power supply of medical devices
* High performance description station, esp. graphic monitors - High performance description station with high resolution monitors
* High performance laptop - Laptop with high performance processor for work with medical applications </t>
  </si>
  <si>
    <t>Presentations, workshops, video conferences
Analysis of biomedical data
Presentations, workshops, lectures, archiving
Assurance of continuous power supply in the event of power cut
Analysis of radiologic data
Medical applications, digital processing of data</t>
  </si>
  <si>
    <t>Bus driving simulator</t>
  </si>
  <si>
    <t>34151000-0</t>
  </si>
  <si>
    <t>34152000-7</t>
  </si>
  <si>
    <t>Driving simulators car, truck and motorcycle will be used for research activities (observation, testing,
experiments), focusing on both the efficient use of these devices (research of new methods of teaching and training using advanced
technologies), the elimination of scarcity (sickness simulator - simulator sickness) and psychodiagnostics drivers (eg
detecting mental capacity).</t>
  </si>
  <si>
    <t>Research of efficient usage of driving simulators, psychodiagnostics of drivers</t>
  </si>
  <si>
    <t>9 800 000 - 11 100 000</t>
  </si>
  <si>
    <t>Complete delivery (design, HW, SW, installation, training etc.), free service &amp; upgrade for 5 years after instalation.</t>
  </si>
  <si>
    <t>Analytical instrument ICP-MS</t>
  </si>
  <si>
    <t>ICP-MS or mass spectrometry with inductively coupled plasma ultra-trace analytical method is used to determine
content of trace elements in each sample analyzed. This technique allows analysis of almost all elements
uranium from the lithium sensitivity of units to hundreds of parts per million ppt. Part of the exhaust emissions are also solid particles. On their surface
can be absorbed by a line of organic and inorganic pollutants, and therefore it is necessary with regard to their possible health
know the risk levels of the substances. For this reason, it is assumed to purchase this device, the determination of metal content.</t>
  </si>
  <si>
    <t>Purchasing this equipment will fundamentally expand the information necessary to refine the estimate of the potential health risks and emissions
particulate air pollution and pollutants bound to them. The research activities carried out under the project will be used for unit
cooperation with universities, universities and other research institutions.</t>
  </si>
  <si>
    <t>5 840 000 - 6 900 000</t>
  </si>
  <si>
    <t>Falling Weight Deflectometer</t>
  </si>
  <si>
    <t>FWD device (Falling Weight Deflectometer) allows load/deflectiom measurements for transport engineering (pavement testing). It consists of a apparatus trailer, control programme, electornic data recording, and evaluating software (ELMOD software). FWD provides (apart from the measurement itself) a measurement  base for analytical and empirical methodology concerning pavement  construction (and reconstruction), a system of advanced automated pavement measurement, analysis and management engineering.</t>
  </si>
  <si>
    <t>The facility will be used in the framework of research projects, which are conected with pavement management (in combination with georadar detection, LCCA). It will allow  upgrading of pavement design methods through backcalculatiuon.</t>
  </si>
  <si>
    <t>3 010 000 - 3 500 000</t>
  </si>
  <si>
    <t>Equipment for testing frost resistance and resistance to chemical de-icing agents</t>
  </si>
  <si>
    <t xml:space="preserve">Automatic freeze-thaw device allows standard freeze-thaw deterioration testing and deicing salt resistance testing especially for concrete. The existing device neither meets the capacity requirements of the laboratory, nor the requierements of newly prepared European standards for concrete testing. </t>
  </si>
  <si>
    <t>The device will be used for determination of freeze-thaw and deicing salt resistance virtually for all new concrete and mortar designs within research and commercial activities.</t>
  </si>
  <si>
    <t>750 000 - 800 000</t>
  </si>
  <si>
    <t>Complete delivery , free service .</t>
  </si>
  <si>
    <t>Energy dispersive X-ray analyzer</t>
  </si>
  <si>
    <t>Energy-dispersive X-ray spectroscopy analyzer mounted  to scanning electron microscope (SEM) chamber is providing basic quantitative material element informations due to X-ray spectrum analysis by local excited electron beam. That is enabling evaluation of material microstructure by surface image as well as chemical and mineralogical composition.</t>
  </si>
  <si>
    <t>It is assumed to use the EDX microanalyzer for microstructure analysis by scanning electron moicroscope in research activities, collaboration with other institutes and further commercial commissions.</t>
  </si>
  <si>
    <t>1 720 000 - 1 800 000</t>
  </si>
  <si>
    <t>Environmental chambers for concrete</t>
  </si>
  <si>
    <t>Conditioning chambers with adjustable air temperature and humidity are used during sample maturing in laboratory for achieving optimal and repetitive conditions, for example specified strength. In special chamber modifications they can be used for carbon dioxide, sulphate or chloride resistance tests.</t>
  </si>
  <si>
    <t>The device will be used for concrete and mortar testing during all research and commercial activities.</t>
  </si>
  <si>
    <t>790 000 - 850 000</t>
  </si>
  <si>
    <t>Alcohol glasses (25 pcs)</t>
  </si>
  <si>
    <t>33734000-4</t>
  </si>
  <si>
    <t>33735000-1</t>
  </si>
  <si>
    <t>Special tool used in psychodiagnostics which simulates using of drugs, not only alcohol. Expected use together with driving simulators intensively used for experiments - Department 36.</t>
  </si>
  <si>
    <t>100 000 - 125 000</t>
  </si>
  <si>
    <t>In-depth Analysis of Road Traffic Accidents (HADN)</t>
  </si>
  <si>
    <t>The in-depth analysis of road traffic accidents (HADN) is used for detailed investigation to find maximum amount of information
 on road accidents, their consequences, traffic space, vehicles, and road users involved in road accidents.
Emergency vehicle equipment: amber beacons, navigation systems, first aid kits, special protective clothes
Technical equipment for accident documentation is used by investigators at accident sites.
Work clothes and safety devices are used by vehicle investigators. 
Toolkits are used for vehicle investigators.
Car creepers are used for investigating vehicle chassis.
Meters, autodiagnostics, accumulator charger are intended for checking of vehicle technical condition after an accident.
Waste system inc. pressure loops is equipment of a research laboratory.
Ventilation and burnt gas exhaust is equipment of a research laboratory.
Special lighting is equipment of a research laboratory.
Ceiling crane is used to lift and carry investigated vehicles and their parts. This is equipment of a research laboratory.
Brake system pressure gauge is used for checking pressure of brake systems after an accident.
Device for testing brake liquid is used for checks on vehicle braking systems after an accident. 
Winch is used for lifting and carrying an investigated vehicle and its parts.
Hydraulic expander is used for separating parts of vehicle bodies during the investigation after an accident. 
Spatial system to measure vehicle bodies is intended for measuring and comparisons of vehicle bodies after an accident. 
Hydraulic scissors are used for separating parts of vehicle body during the detailed investigation after an accident.
3D scanner is used for spatial display of an accident site and spatial display of a vehicle after an accident.
Pneumatic tools are used for workshop works related to vehicle investigation after an accident.
A compressor is used for providing pressure for pneumatic laboratory systems is equipment of a research laboratory.
Auxiliary mobile hydraulic car lift is used to lift an investigated vehicle to collect technical information on its chassis.
Mobile hydraulic car lift is used to lift an investigated vehicle to collect technical information on its chassis. 
Hydraulic two-post (stable) car lift is used to lift an investigated vehicle to collect technical information on its chassis. 
This is equipment of a research laboratory.
Plotter A0 is used for printing detailed road traffic accident site schemes.
LCD monitor will be used for collective analysis of detailed data on road traffic accidents.</t>
  </si>
  <si>
    <t>4 000 000 - 4 250 000</t>
  </si>
  <si>
    <t>Measurement technology laboratory - measuring equipment in measuring vehicle</t>
  </si>
  <si>
    <t xml:space="preserve">The measuring equipment will contain various sensors (position, declination, trajectory, speed, etc.) and detectors (distance from road pavement, geometric dimensions). The vehicle will be equipped with a PC for recording and processing of data. In case of increased requirements on the collected data, 2 PC would need to be installed together with a voltage adapter. </t>
  </si>
  <si>
    <t>590 000 - 650 000</t>
  </si>
  <si>
    <t>Measurement technology laboratory - a device for spatial and time monitoring</t>
  </si>
  <si>
    <t xml:space="preserve">35123300-5 
</t>
  </si>
  <si>
    <t>CDV has currently 4 devices for spatial and time monitoring of traffic flow, which are protected by CDV utility design. For more comlicated apllications of traffic flow monitoring, more of these devices need to be employed. That is why we need to increase the number of these devices to 8.</t>
  </si>
  <si>
    <t>700 000 - 780 000</t>
  </si>
  <si>
    <t>Measurement technology laboratory - a device for counting pedestrians and cyclists</t>
  </si>
  <si>
    <t>30141400-3</t>
  </si>
  <si>
    <t>35121900-7</t>
  </si>
  <si>
    <t>The device is necessary for complex understanding of all road users' behaviour. To obtain sufficient quantity of monitored data 4 identical devices need to be acquired, so that they could be placed in different spots at the same time. The collected data can be used to produce general traffic plan, etc.</t>
  </si>
  <si>
    <t>550 000 - 680 000</t>
  </si>
  <si>
    <t>Psychodiagnostics system PDS-5P</t>
  </si>
  <si>
    <t>33694000-1</t>
  </si>
  <si>
    <t xml:space="preserve">33124110-9
</t>
  </si>
  <si>
    <t>The psychodiagnostics system PDS-5P in basic version contains a determination test for examination of sensomotoric reactions by mulitple stimulations, vigilance test of long-term concentration, and test for finding reaction time. PDS-5P was designed as a testing device allowing for measuring abilities and effectiveness in driving motor vehicles. The system is designed as a mobile unit which consists of a keybord and pedals. It can be connected to any computer or notebook through a USB port. 
The laboratory will be equipped with the basic set with accessories, possible up to other 4 workstations.</t>
  </si>
  <si>
    <t>465 000 - 520 000</t>
  </si>
  <si>
    <t>Motorcycle riding simulator</t>
  </si>
  <si>
    <t xml:space="preserve">34151000-0 </t>
  </si>
  <si>
    <t xml:space="preserve">34152000-7 </t>
  </si>
  <si>
    <t xml:space="preserve">Drive and ride simulators will be used for research activities concerning drivers - holders of driving licenses (groups A, B, C, D and their subgroups) for support and verification of new methods of training and education - used by Department 38. 
Research of drugs effects on the ability to drive - used by Department 36.
Mental capacity of drivers - used by Department 36.
Pdychodiagnostics of professional drivers - used by Department 36.
The costs include services related to equiping laboratories and riding and driving simulator installation. </t>
  </si>
  <si>
    <t>Driving simulators car, truck and motorcycle will be used for research activities (observation, tests, experiments) aimed at the effective use of these facilities (research of new methods of teaching and training using advanced technology), eliminating their weaknesses (sick of simulator - simulator sickness) and psychological assessment of drivers (eg, surveys of mental capacity).</t>
  </si>
  <si>
    <t>350 000 - 380 000</t>
  </si>
  <si>
    <t>Passenger car drive simulator</t>
  </si>
  <si>
    <t xml:space="preserve">Drive simulators will be used for research activities concerning drivers - holders of driving licenses (groups A, B, C, D and their subgroups) for support and verification of new methods of training and education - used by Department 38. 
Research of drugs effects on the ability to drive - used by Department 36.
Mental capacity of drivers - used by Department 36.
Pdychodiagnostics of professional drivers - used by Department 36.
The costs include services related to equiping laboratories and driving simulator installation. 
</t>
  </si>
  <si>
    <t>900 000 - 1 000 000</t>
  </si>
  <si>
    <t>Optical laboratory equipment for road signing and marking measurement - colour meter</t>
  </si>
  <si>
    <t xml:space="preserve">34922000-6 </t>
  </si>
  <si>
    <t>Minolta CHROMAMATER CS-200 device including software equipment CS S10w is used for measuring colour scheme of traffic signals. 
Minolta CR-331 including SW equipment is used for measuring colour scheme of traffic signals with plastic films.</t>
  </si>
  <si>
    <t>460 000 - 530 000</t>
  </si>
  <si>
    <t>Optical laboratory equipment for road signing and marking measurement - retrometer</t>
  </si>
  <si>
    <t>34922000-6</t>
  </si>
  <si>
    <t>The device is used for measuring retroreflection (degree of reflection of a light ray back to driver) of road marking in daylight as well as at night. The acquisition of the device will allow for finding out road marking condition (visibility, pollution, other light source, etc.).
Portable retrometer Mechatronik RetroCHecker RC 2000 needs to be used for measuring road sign retroreflection.</t>
  </si>
  <si>
    <t>750 000 - 820 000</t>
  </si>
  <si>
    <t>Psychodiagnostics laboratory equipment</t>
  </si>
  <si>
    <t xml:space="preserve">33694000-1 </t>
  </si>
  <si>
    <t xml:space="preserve">33156000-8 </t>
  </si>
  <si>
    <t>The psychodiagnostics laboratory should look like a psychologist's surgery with its equipment - the workplace needs to be designed and equipped so that it would make an impression of order and calmness and allow for psychodiagnostics tests. The laboratory will be more demanding in terms of design and standard of equipment, that is why we mention it separately in the investment items. Use - Department 36.
The purpose is to examine relations of the system human - machine - environment. For example the research of the impact of drugs on motor vehicle driving. Psychodiagnostical methods will also be used to prepare rehabilitation programmes for problematic drivers. These diagnostics methods wil help with producing typology of different personality features of individual drivers and monitor their attitude to typical driving offences they make. Use - Deprtment 36 and 38.</t>
  </si>
  <si>
    <t>850 000 - 930 000</t>
  </si>
  <si>
    <t>Instrumental psychodiagnostik VTS</t>
  </si>
  <si>
    <t xml:space="preserve">38415000-7 </t>
  </si>
  <si>
    <t>930 000 - 1 100 000</t>
  </si>
  <si>
    <r>
      <t>Ultralow-Temperature Freezer (1</t>
    </r>
    <r>
      <rPr>
        <sz val="11"/>
        <color indexed="10"/>
        <rFont val="Calibri"/>
        <family val="2"/>
      </rPr>
      <t xml:space="preserve"> </t>
    </r>
    <r>
      <rPr>
        <sz val="11"/>
        <rFont val="Calibri"/>
        <family val="2"/>
      </rPr>
      <t>piece)</t>
    </r>
  </si>
  <si>
    <r>
      <t xml:space="preserve">The purpose of the set of equipment is to supply the traction motor of the rail wheel set, enable the wheel set regeneration braking and internal recuperation of electricity. The equipment must be able to supply various traction motors of rail vehicles </t>
    </r>
    <r>
      <rPr>
        <sz val="11"/>
        <color theme="1"/>
        <rFont val="Calibri"/>
        <family val="2"/>
      </rPr>
      <t>(voltages of 3x2260V, 3x1130V, 3x400..500 V). The set of equipment will be fed by a</t>
    </r>
    <r>
      <rPr>
        <sz val="11"/>
        <color indexed="8"/>
        <rFont val="Calibri"/>
        <family val="2"/>
      </rPr>
      <t xml:space="preserve"> 22kV/690V, 630kVA transformer. The scope of delivery should include installation works, control software, wiring, engineering tasks and additional features required for its operation (machine room cooling, etc.).</t>
    </r>
  </si>
  <si>
    <r>
      <t>Po</t>
    </r>
    <r>
      <rPr>
        <sz val="11"/>
        <color indexed="8"/>
        <rFont val="Calibri"/>
        <family val="2"/>
      </rPr>
      <t>wer Pack - diesel engine drive</t>
    </r>
  </si>
  <si>
    <r>
      <t>Helium leak detector for detection and measurement of leaks in vacuum systems in a very wide range, e.g. 1 – 10</t>
    </r>
    <r>
      <rPr>
        <vertAlign val="superscript"/>
        <sz val="11"/>
        <color indexed="63"/>
        <rFont val="Calibri"/>
        <family val="2"/>
      </rPr>
      <t>-12</t>
    </r>
    <r>
      <rPr>
        <sz val="11"/>
        <color indexed="63"/>
        <rFont val="Calibri"/>
        <family val="2"/>
      </rPr>
      <t xml:space="preserve">  mbar l/s. The detector consits of a </t>
    </r>
    <r>
      <rPr>
        <sz val="11"/>
        <color indexed="8"/>
        <rFont val="Calibri"/>
        <family val="2"/>
      </rPr>
      <t>mass spectrometer tuned to the mass of helium</t>
    </r>
    <r>
      <rPr>
        <sz val="11"/>
        <color indexed="63"/>
        <rFont val="Calibri"/>
        <family val="2"/>
      </rPr>
      <t xml:space="preserve"> and </t>
    </r>
    <r>
      <rPr>
        <sz val="11"/>
        <color indexed="8"/>
        <rFont val="Calibri"/>
        <family val="2"/>
      </rPr>
      <t>auxiliary pumping system. During a typical leak testing the helium leak detector is connected to the vacuum equipment to be tested and the outer surface of the vacuum equipment is sprayed with a localized stream of helium gas. If the surface has a leakage  the small molecules of helium move quickly through the leakage into the vacuum equipment and further into the helium leak detector.  The mass spectrometer in the helium leak detector detects these molecules and provides information about the existence and magnitude of the leakage.</t>
    </r>
  </si>
  <si>
    <r>
      <t>Modular-type deposition equipment for the preparation of thin-film materials of various types. A vacuum chamber (a base pressure of 10</t>
    </r>
    <r>
      <rPr>
        <vertAlign val="superscript"/>
        <sz val="11"/>
        <color indexed="8"/>
        <rFont val="Calibri"/>
        <family val="2"/>
      </rPr>
      <t>-5</t>
    </r>
    <r>
      <rPr>
        <sz val="11"/>
        <color theme="1"/>
        <rFont val="Calibri"/>
        <family val="2"/>
      </rPr>
      <t xml:space="preserve"> Pa) with a diameter of 550-600 mm and a height of 350 to 450 mm with 4 magnetron sources (a target diameter of 50 mm) in a confocal arrangement and with a heat source for evaporation of materials located on the bottom of the chamber against a substrate holder (diameter of 100 mm). Controlled power supplies for simultaneous operation of all the magnetrons (a high-power unipolar pulsed power supply, a bipolar pulsed power supply with a repetition frequency of up to 100 kHz for dual magnetrons and a DC continuous power supply), for a heat source (evaporator) and  for negative substrate biasing (a DC continuous power supply and RF power supply for the case of insulating films). Optional simultaneous tilting of the magnetron sources in the vacuum chamber and a load-lock system for the replacement of samples on the substrate holder without interrupting the pumping process, i.e. under very low pressures in the vacuum chamber. Optional simultaneous rotation, heating (up to 850 ° C) and biasing of substrates. High degree of control of implemented deposition process.
</t>
    </r>
  </si>
  <si>
    <r>
      <t>Incubator (control of temperature, humidity and CO</t>
    </r>
    <r>
      <rPr>
        <vertAlign val="subscript"/>
        <sz val="11"/>
        <color indexed="8"/>
        <rFont val="Calibri"/>
        <family val="2"/>
      </rPr>
      <t>2</t>
    </r>
    <r>
      <rPr>
        <sz val="11"/>
        <color theme="1"/>
        <rFont val="Calibri"/>
        <family val="2"/>
      </rPr>
      <t xml:space="preserve"> content)</t>
    </r>
  </si>
  <si>
    <r>
      <t>Incubator chamber for long-lasting time-lapse imaging experiments that maintains conditions appropriate for cell cultures studied. Control of temperature, humidity and CO</t>
    </r>
    <r>
      <rPr>
        <vertAlign val="subscript"/>
        <sz val="11"/>
        <color indexed="8"/>
        <rFont val="Calibri"/>
        <family val="2"/>
      </rPr>
      <t>2</t>
    </r>
    <r>
      <rPr>
        <sz val="11"/>
        <color theme="1"/>
        <rFont val="Calibri"/>
        <family val="2"/>
      </rPr>
      <t xml:space="preserve"> content. </t>
    </r>
  </si>
  <si>
    <r>
      <t>Long-lasting time-lapse imaging experiments. Maintaining stable temperature, humidity and CO</t>
    </r>
    <r>
      <rPr>
        <vertAlign val="subscript"/>
        <sz val="11"/>
        <color indexed="8"/>
        <rFont val="Calibri"/>
        <family val="2"/>
      </rPr>
      <t>2</t>
    </r>
    <r>
      <rPr>
        <sz val="11"/>
        <color theme="1"/>
        <rFont val="Calibri"/>
        <family val="2"/>
      </rPr>
      <t xml:space="preserve"> content. </t>
    </r>
  </si>
  <si>
    <r>
      <rPr>
        <sz val="11"/>
        <color indexed="8"/>
        <rFont val="Calibri"/>
        <family val="2"/>
      </rPr>
      <t xml:space="preserve">Vehicle test room </t>
    </r>
    <r>
      <rPr>
        <sz val="11"/>
        <color theme="1"/>
        <rFont val="Calibri"/>
        <family val="2"/>
      </rPr>
      <t>(Dynamometers 1)</t>
    </r>
  </si>
  <si>
    <r>
      <rPr>
        <sz val="11"/>
        <color indexed="8"/>
        <rFont val="Calibri"/>
        <family val="2"/>
      </rPr>
      <t>Dynamometer</t>
    </r>
    <r>
      <rPr>
        <sz val="11"/>
        <color theme="1"/>
        <rFont val="Calibri"/>
        <family val="2"/>
      </rPr>
      <t xml:space="preserve">       (Dynamometers 2)</t>
    </r>
  </si>
  <si>
    <r>
      <rPr>
        <sz val="11"/>
        <color indexed="8"/>
        <rFont val="Calibri"/>
        <family val="2"/>
      </rPr>
      <t xml:space="preserve">System for measurements of powertrain parameters  </t>
    </r>
    <r>
      <rPr>
        <sz val="11"/>
        <color theme="1"/>
        <rFont val="Calibri"/>
        <family val="2"/>
      </rPr>
      <t xml:space="preserve"> (System for measurements of powertrain parameters 1)</t>
    </r>
  </si>
  <si>
    <r>
      <rPr>
        <sz val="11"/>
        <color indexed="8"/>
        <rFont val="Calibri"/>
        <family val="2"/>
      </rPr>
      <t xml:space="preserve">System for non-contact measurements of powertrain parameters                             </t>
    </r>
    <r>
      <rPr>
        <sz val="11"/>
        <color theme="1"/>
        <rFont val="Calibri"/>
        <family val="2"/>
      </rPr>
      <t>(System for measurements of powertrain parameters 2)</t>
    </r>
  </si>
  <si>
    <r>
      <rPr>
        <sz val="11"/>
        <color indexed="8"/>
        <rFont val="Calibri"/>
        <family val="2"/>
      </rPr>
      <t>Hardware in Loop</t>
    </r>
    <r>
      <rPr>
        <sz val="11"/>
        <color theme="1"/>
        <rFont val="Calibri"/>
        <family val="2"/>
      </rPr>
      <t xml:space="preserve">                 (System for measurements of powertrain parameters 3)</t>
    </r>
  </si>
  <si>
    <r>
      <rPr>
        <sz val="11"/>
        <color indexed="8"/>
        <rFont val="Calibri"/>
        <family val="2"/>
      </rPr>
      <t>Sinusiodal power supply with adjustable waveform</t>
    </r>
    <r>
      <rPr>
        <sz val="11"/>
        <color theme="1"/>
        <rFont val="Calibri"/>
        <family val="2"/>
      </rPr>
      <t xml:space="preserve"> (Measuring and testing devices for mechatronical systems 1)</t>
    </r>
  </si>
  <si>
    <r>
      <rPr>
        <sz val="11"/>
        <color indexed="8"/>
        <rFont val="Calibri"/>
        <family val="2"/>
      </rPr>
      <t xml:space="preserve">Laser Interferometer Renishaw                            </t>
    </r>
    <r>
      <rPr>
        <sz val="11"/>
        <color theme="1"/>
        <rFont val="Calibri"/>
        <family val="2"/>
      </rPr>
      <t>(Measuring and testing devices for mechatronical systems 3)</t>
    </r>
  </si>
  <si>
    <r>
      <rPr>
        <sz val="11"/>
        <color indexed="8"/>
        <rFont val="Calibri"/>
        <family val="2"/>
      </rPr>
      <t xml:space="preserve">Measuring device - wireless system ballbar
for diagnostics of accuracy
of machine tools        </t>
    </r>
    <r>
      <rPr>
        <sz val="11"/>
        <color theme="1"/>
        <rFont val="Calibri"/>
        <family val="2"/>
      </rPr>
      <t>(Measuring and testing devices for mechatronical systems 4)</t>
    </r>
  </si>
  <si>
    <r>
      <rPr>
        <sz val="11"/>
        <color indexed="8"/>
        <rFont val="Calibri"/>
        <family val="2"/>
      </rPr>
      <t>Experimental gasification unit</t>
    </r>
    <r>
      <rPr>
        <sz val="11"/>
        <color theme="1"/>
        <rFont val="Calibri"/>
        <family val="2"/>
      </rPr>
      <t xml:space="preserve">                                      (Working with gases 1)</t>
    </r>
  </si>
  <si>
    <r>
      <rPr>
        <sz val="11"/>
        <color indexed="8"/>
        <rFont val="Calibri"/>
        <family val="2"/>
      </rPr>
      <t xml:space="preserve">Air preparation equipment for oxy-combustion and gasification                   </t>
    </r>
    <r>
      <rPr>
        <sz val="11"/>
        <color theme="1"/>
        <rFont val="Calibri"/>
        <family val="2"/>
      </rPr>
      <t>(Working with gases 2)</t>
    </r>
  </si>
  <si>
    <r>
      <rPr>
        <sz val="11"/>
        <color indexed="8"/>
        <rFont val="Calibri"/>
        <family val="2"/>
      </rPr>
      <t xml:space="preserve">Experimental combustion device                                 </t>
    </r>
    <r>
      <rPr>
        <sz val="11"/>
        <color theme="1"/>
        <rFont val="Calibri"/>
        <family val="2"/>
      </rPr>
      <t>(Working with gases 3)</t>
    </r>
  </si>
  <si>
    <r>
      <rPr>
        <sz val="11"/>
        <color indexed="8"/>
        <rFont val="Calibri"/>
        <family val="2"/>
      </rPr>
      <t xml:space="preserve">Unit for absorbent purification of gases </t>
    </r>
    <r>
      <rPr>
        <sz val="11"/>
        <color theme="1"/>
        <rFont val="Calibri"/>
        <family val="2"/>
      </rPr>
      <t>(Working with gases 4)</t>
    </r>
  </si>
  <si>
    <r>
      <rPr>
        <sz val="11"/>
        <color indexed="8"/>
        <rFont val="Calibri"/>
        <family val="2"/>
      </rPr>
      <t xml:space="preserve">Gas analyzer                     </t>
    </r>
    <r>
      <rPr>
        <sz val="11"/>
        <color theme="1"/>
        <rFont val="Calibri"/>
        <family val="2"/>
      </rPr>
      <t xml:space="preserve">(Analytical equipment 1)
</t>
    </r>
  </si>
  <si>
    <r>
      <rPr>
        <sz val="11"/>
        <color indexed="8"/>
        <rFont val="Calibri"/>
        <family val="2"/>
      </rPr>
      <t>Device for determination of elementary CHNOS analysis</t>
    </r>
    <r>
      <rPr>
        <sz val="11"/>
        <color theme="1"/>
        <rFont val="Calibri"/>
        <family val="2"/>
      </rPr>
      <t xml:space="preserve"> (Analytical equipment 2)</t>
    </r>
  </si>
  <si>
    <r>
      <rPr>
        <sz val="11"/>
        <color indexed="8"/>
        <rFont val="Calibri"/>
        <family val="2"/>
      </rPr>
      <t xml:space="preserve">Gas analysis                  </t>
    </r>
    <r>
      <rPr>
        <sz val="11"/>
        <color theme="1"/>
        <rFont val="Calibri"/>
        <family val="2"/>
      </rPr>
      <t>(Analytical equipment 3)</t>
    </r>
  </si>
  <si>
    <r>
      <rPr>
        <sz val="11"/>
        <color indexed="8"/>
        <rFont val="Calibri"/>
        <family val="2"/>
      </rPr>
      <t xml:space="preserve">Gas chromatograph      </t>
    </r>
    <r>
      <rPr>
        <sz val="11"/>
        <color theme="1"/>
        <rFont val="Calibri"/>
        <family val="2"/>
      </rPr>
      <t>(Analytical equipment 4)</t>
    </r>
  </si>
  <si>
    <r>
      <t>Surface of detector at least 1,5 cm</t>
    </r>
    <r>
      <rPr>
        <vertAlign val="superscript"/>
        <sz val="11"/>
        <rFont val="Calibri"/>
        <family val="2"/>
      </rPr>
      <t xml:space="preserve">2 </t>
    </r>
    <r>
      <rPr>
        <sz val="11"/>
        <rFont val="Calibri"/>
        <family val="2"/>
      </rPr>
      <t>, resolution at least 400 DPI, detection efficiency at least - equivalent 2mm CdTe,direct measurement of energy in each pixel.</t>
    </r>
  </si>
  <si>
    <r>
      <t>Neutron source with flow at least 6x10</t>
    </r>
    <r>
      <rPr>
        <vertAlign val="superscript"/>
        <sz val="11"/>
        <rFont val="Calibri"/>
        <family val="2"/>
      </rPr>
      <t xml:space="preserve">8 </t>
    </r>
    <r>
      <rPr>
        <sz val="11"/>
        <rFont val="Calibri"/>
        <family val="2"/>
      </rPr>
      <t>n/s /4π.</t>
    </r>
  </si>
  <si>
    <r>
      <t>Analyzer for determination of bound carbon contents (TOC) and of total nitrogen (T</t>
    </r>
    <r>
      <rPr>
        <vertAlign val="subscript"/>
        <sz val="11"/>
        <color indexed="8"/>
        <rFont val="Calibri"/>
        <family val="2"/>
      </rPr>
      <t>N</t>
    </r>
    <r>
      <rPr>
        <sz val="11"/>
        <color theme="1"/>
        <rFont val="Calibri"/>
        <family val="2"/>
      </rPr>
      <t>)</t>
    </r>
  </si>
  <si>
    <r>
      <t>Ion chromatography system for analysis of inorganic anions (Cl-, SO</t>
    </r>
    <r>
      <rPr>
        <vertAlign val="subscript"/>
        <sz val="11"/>
        <color indexed="8"/>
        <rFont val="Calibri"/>
        <family val="2"/>
      </rPr>
      <t>4</t>
    </r>
    <r>
      <rPr>
        <vertAlign val="superscript"/>
        <sz val="11"/>
        <color indexed="8"/>
        <rFont val="Calibri"/>
        <family val="2"/>
      </rPr>
      <t>2-</t>
    </r>
    <r>
      <rPr>
        <sz val="11"/>
        <color theme="1"/>
        <rFont val="Calibri"/>
        <family val="2"/>
      </rPr>
      <t>, NO</t>
    </r>
    <r>
      <rPr>
        <vertAlign val="subscript"/>
        <sz val="11"/>
        <color indexed="8"/>
        <rFont val="Calibri"/>
        <family val="2"/>
      </rPr>
      <t>3</t>
    </r>
    <r>
      <rPr>
        <vertAlign val="superscript"/>
        <sz val="11"/>
        <color indexed="8"/>
        <rFont val="Calibri"/>
        <family val="2"/>
      </rPr>
      <t>-</t>
    </r>
    <r>
      <rPr>
        <sz val="11"/>
        <color theme="1"/>
        <rFont val="Calibri"/>
        <family val="2"/>
      </rPr>
      <t>, F</t>
    </r>
    <r>
      <rPr>
        <vertAlign val="superscript"/>
        <sz val="11"/>
        <color indexed="8"/>
        <rFont val="Calibri"/>
        <family val="2"/>
      </rPr>
      <t>-</t>
    </r>
    <r>
      <rPr>
        <sz val="11"/>
        <color theme="1"/>
        <rFont val="Calibri"/>
        <family val="2"/>
      </rPr>
      <t>) a cations (Ca</t>
    </r>
    <r>
      <rPr>
        <vertAlign val="superscript"/>
        <sz val="11"/>
        <color indexed="8"/>
        <rFont val="Calibri"/>
        <family val="2"/>
      </rPr>
      <t>2+</t>
    </r>
    <r>
      <rPr>
        <sz val="11"/>
        <color theme="1"/>
        <rFont val="Calibri"/>
        <family val="2"/>
      </rPr>
      <t>, Mg</t>
    </r>
    <r>
      <rPr>
        <vertAlign val="superscript"/>
        <sz val="11"/>
        <color indexed="8"/>
        <rFont val="Calibri"/>
        <family val="2"/>
      </rPr>
      <t>2+</t>
    </r>
    <r>
      <rPr>
        <sz val="11"/>
        <color theme="1"/>
        <rFont val="Calibri"/>
        <family val="2"/>
      </rPr>
      <t>, Na</t>
    </r>
    <r>
      <rPr>
        <vertAlign val="superscript"/>
        <sz val="11"/>
        <color indexed="8"/>
        <rFont val="Calibri"/>
        <family val="2"/>
      </rPr>
      <t>+</t>
    </r>
    <r>
      <rPr>
        <sz val="11"/>
        <color theme="1"/>
        <rFont val="Calibri"/>
        <family val="2"/>
      </rPr>
      <t>, K</t>
    </r>
    <r>
      <rPr>
        <vertAlign val="superscript"/>
        <sz val="11"/>
        <color indexed="8"/>
        <rFont val="Calibri"/>
        <family val="2"/>
      </rPr>
      <t>+</t>
    </r>
    <r>
      <rPr>
        <sz val="11"/>
        <color theme="1"/>
        <rFont val="Calibri"/>
        <family val="2"/>
      </rPr>
      <t xml:space="preserve"> and others) in waters.</t>
    </r>
  </si>
  <si>
    <t>All-purpose mill</t>
  </si>
  <si>
    <r>
      <t xml:space="preserve">3D FEG environmental electron microscope is the most versatile high-resolution, low-vacuum SEM/FIB for 2D and 3D material characterization and analysis. The instrument combines innovative electron and ion optics combined with Quanta’s unique environmental SEM operating mode (ESEM™). </t>
    </r>
    <r>
      <rPr>
        <sz val="11"/>
        <color indexed="8"/>
        <rFont val="Calibri"/>
        <family val="2"/>
      </rPr>
      <t xml:space="preserve">The key enabling technologies are all integrated onto a single platform and comprise:
</t>
    </r>
    <r>
      <rPr>
        <sz val="11"/>
        <color theme="1"/>
        <rFont val="Calibri"/>
        <family val="2"/>
      </rPr>
      <t>- Novel Field Emission Electron Optics combined with through-the-lens differential pumping.
- High-resolution (field emission) Ion Optics with fast high-volume milling capabilities.
- ESEM differentially pumped, variable pressure vacuum system (oil-free) with three vacuum modes: high vacuum, low vacuum and ESEM.
- Gaseous secondary and backscattered electron detectors for imaging and analysis in a gaseous chamber environment.
- Gas Chemistry technology for enhanced milling rates including FEI proprietary gases such as Selective Carbon Mill.
- High-precision specimen goniometer with 50 mm travel along the x and y axes.
- A Windows XP, 4-quadrant “Beam per Quad” User Interface.
- System architecture is optimized for automation, which is optionally available (e.g. AutoFIB™, AutoTEM™, AutoSlice and View™). Optionally, customized automation software can be built to suit your particular application needs.</t>
    </r>
  </si>
  <si>
    <r>
      <t xml:space="preserve">Independent particle counters in nano (8 nm - 1000 nm) and micro areas (0.3 - 10 </t>
    </r>
    <r>
      <rPr>
        <sz val="11"/>
        <color indexed="8"/>
        <rFont val="Calibri"/>
        <family val="2"/>
      </rPr>
      <t></t>
    </r>
    <r>
      <rPr>
        <sz val="11"/>
        <color theme="1"/>
        <rFont val="Calibri"/>
        <family val="2"/>
      </rPr>
      <t xml:space="preserve"> m). Sampling device for collecting nano and micro particles. Dilution device for high concentrations which is compatible with counter for measuring nanoparticles and microparticles. This is a set of several separate devices.</t>
    </r>
  </si>
  <si>
    <r>
      <t xml:space="preserve">Independent particle counters in nano (8 nm - 1000 nm) and micro areas (0.3 - 10 </t>
    </r>
    <r>
      <rPr>
        <sz val="11"/>
        <color indexed="8"/>
        <rFont val="Calibri"/>
        <family val="2"/>
      </rPr>
      <t xml:space="preserve"> </t>
    </r>
    <r>
      <rPr>
        <sz val="11"/>
        <color theme="1"/>
        <rFont val="Calibri"/>
        <family val="2"/>
      </rPr>
      <t>m). Dilution device for high concentrations which is compatible with counter for measuring nanoparticles and microparticles. This is a set of several separate devices.</t>
    </r>
  </si>
  <si>
    <r>
      <t>Ultrasensitive DSC</t>
    </r>
    <r>
      <rPr>
        <sz val="11"/>
        <color theme="1"/>
        <rFont val="Calibri"/>
        <family val="2"/>
      </rPr>
      <t xml:space="preserve"> will be used to measure the thermal stability of proteins and their mutant variants depending on the different composition of the solution (salts, organic solvents) and pH.             </t>
    </r>
    <r>
      <rPr>
        <b/>
        <sz val="11"/>
        <color indexed="8"/>
        <rFont val="Calibri"/>
        <family val="2"/>
      </rPr>
      <t xml:space="preserve">Ultrasensitive ITC </t>
    </r>
    <r>
      <rPr>
        <sz val="11"/>
        <color theme="1"/>
        <rFont val="Calibri"/>
        <family val="2"/>
      </rPr>
      <t>will be used for measuring enzyme kinetics, protein-ligand and protein-protein interactions.</t>
    </r>
  </si>
  <si>
    <r>
      <t>Four pulsed power supplies for magnetron deposition of thin-film materials of various types.
1. High-power unipolar pulsed power supply for magnetron sputtering (a maximum voltage of 2 kV, a maximum current of 1 kA, a pulse length of 200 µs</t>
    </r>
    <r>
      <rPr>
        <sz val="11"/>
        <color indexed="8"/>
        <rFont val="Calibri"/>
        <family val="2"/>
      </rPr>
      <t xml:space="preserve"> </t>
    </r>
    <r>
      <rPr>
        <sz val="11"/>
        <color theme="1"/>
        <rFont val="Calibri"/>
        <family val="2"/>
      </rPr>
      <t>at a repetition frequency of up to 1 kHz and at an average power of up to 10 kW).
2. Bipolar pulsed power supply for dual magnetrons (a repetition frequency of up to 100 kHz at an average power of up to 10 kW).
3. Two unipolar pulsed power supplies for negative substrate biasing (an average power of up to 2 kW, a pulse length of up to 10 µs at a repetition frequency of up to 100 kHz, a maximum voltage of 1200 V in the high-voltage mode and of 300 V in low-voltage mode).
High degree of control of pulsed power supplies.</t>
    </r>
  </si>
  <si>
    <r>
      <t xml:space="preserve">A combustion analyzer equipped with high temperature pyrolysis furnace (up to 1300°C), </t>
    </r>
    <r>
      <rPr>
        <sz val="11"/>
        <rFont val="Calibri"/>
        <family val="2"/>
      </rPr>
      <t xml:space="preserve">a liquid autosampler and PC with operational software. </t>
    </r>
  </si>
  <si>
    <r>
      <t>Spectrometer equipped with 3 excitation lasers at least, conntrollable laser power, CCD detector, microscop, library search, PC and software. Spectral resolution better than 5 cm</t>
    </r>
    <r>
      <rPr>
        <vertAlign val="superscript"/>
        <sz val="11"/>
        <color indexed="8"/>
        <rFont val="Calibri"/>
        <family val="2"/>
      </rPr>
      <t xml:space="preserve">-1 </t>
    </r>
    <r>
      <rPr>
        <sz val="11"/>
        <color indexed="8"/>
        <rFont val="Calibri"/>
        <family val="2"/>
      </rPr>
      <t>in whole spectral range.</t>
    </r>
  </si>
  <si>
    <t>Software for OCR, visualization and forming of diagrams (static and also dynamic), tools for easy report and presentation publishing, for project planning, deadline keeping, resources allocation and its efficiency tracking, critical path supervising.</t>
  </si>
  <si>
    <t>Photovoltaic system</t>
  </si>
  <si>
    <t>09331200-0</t>
  </si>
  <si>
    <t>09332000-5</t>
  </si>
  <si>
    <t xml:space="preserve">The complete PV system capable of electric power generation with required parameters, composed of suitable fotovoltaic panels, structural design of the installation, complete wiring and power converters operating to the public network or cooperation with the energy storage system 
</t>
  </si>
  <si>
    <t>Electricity production from primary sources</t>
  </si>
  <si>
    <t>Battery bank - PV system</t>
  </si>
  <si>
    <t>31400000-0</t>
  </si>
  <si>
    <t>31434000-7</t>
  </si>
  <si>
    <t>LiFePo type battery cells formed in the accumulator bank with voltage 500V and with a total battery bank capacity cca. 100-200Ah</t>
  </si>
  <si>
    <t xml:space="preserve">Accumulation of electrical energy from renewable sources
</t>
  </si>
  <si>
    <t>Management system and battery bank monitoring system compatible with a superior control system and power changer</t>
  </si>
  <si>
    <t>Fuel cell stacks</t>
  </si>
  <si>
    <t>31122100-8</t>
  </si>
  <si>
    <t>Hydrogen fuel cell PEM type, 4-6psc of stacks of fuel cells with a total installed capacity of approx. 40kW</t>
  </si>
  <si>
    <t>Electricity generation from accumulated hydrogen</t>
  </si>
  <si>
    <t>Monitoring system of fuel cell stacks</t>
  </si>
  <si>
    <t>Electrolyzer stacks</t>
  </si>
  <si>
    <t>Water electrolyzer with solid electrolyte membranes based on PEM membranes, 2-4 psc of stacks with a total DC imput power of approx. 20kW</t>
  </si>
  <si>
    <t>Production of gaseous hydrogen for storage and subsequent use in fuel cells</t>
  </si>
  <si>
    <t>Power converters</t>
  </si>
  <si>
    <t>31155000-7</t>
  </si>
  <si>
    <t>31158100-9</t>
  </si>
  <si>
    <t>Static semiconductor DC / DC converters for converting DC power to DC power with required parameters, which will be primarily serve to connect the various components of the energy system of units in the power range 20 kW - 50 kW, voltage 150 V - 550 V</t>
  </si>
  <si>
    <t>Connection or interconnections between different components of the energy system</t>
  </si>
  <si>
    <t xml:space="preserve">Software compatible with the station control system
</t>
  </si>
  <si>
    <t>Distribution of technical gases</t>
  </si>
  <si>
    <t>39341000-4</t>
  </si>
  <si>
    <t>Distribution of technical gases (H, N, CO2, O) 10-200bar, flow rates of 50-800 l / min, including regulation and flow measurement</t>
  </si>
  <si>
    <t>Inlet and outlet of technical gases to / from the the laboratory and from / to the storage of industrial gases</t>
  </si>
  <si>
    <t>Pressure vessels for technical gasses</t>
  </si>
  <si>
    <t>44600000-6</t>
  </si>
  <si>
    <t>Bundles of cylinders 200bar, the total water volume of 2-3 m3</t>
  </si>
  <si>
    <t>Accumulation of hydrogen</t>
  </si>
  <si>
    <t>ACS (automated control system) and field instrumentation – output of  electric power</t>
  </si>
  <si>
    <t>The all technology of electric power output of individual electric energy sources will be equipped with a field instrumentation, protections and control units according to requirements for electric power output. Output unified signals will be connected with control system (PLC) using special combined cabling. The processor part of PLC will be associated with an independent control station of electric power output. The system will be also equipped with operator workplace, equipped with personal PC including two 21” operator stations for the proper control process. The PC system will be containing an operator system of Windows and a visualization system of ControlWeb. All the system of electric power output will be visualized on panoramic monitors (screens). Overview monitors of process will form a part of a visualization system including trends and archiving of chosen electric values. A faulty system and a printer for failure printings and electric power output listing will be a part of the operator workplace.</t>
  </si>
  <si>
    <t>It is necessary to protect, control and monitor the device for control system of vyvedení electric power. We get full-scale overview of state of electric power output control by using monitoring – measurement of electric values. We design the suggested system of protection, measurement and controlling as a decentral system. By using this division we will get a full-scale overview of the function of individual devices (electric power source) with utilization of progressive control system. We will get lower requirements for assembling and cabling of the system by using of the decentral system of PLC. In addition we can reach an elevated operational reliability of control while using of more CPU units.</t>
  </si>
  <si>
    <t>Production of Heat and Electricity</t>
  </si>
  <si>
    <t>31120000-3</t>
  </si>
  <si>
    <t xml:space="preserve">A cogeneration unit with a combustion motor where the produced gas will be combusted in a pyrolysis unit will drive a  synchronous  generator of power output of 100 kW. A gas turbine also combusting  pyrolysis gas with a  synchronous generator of 100 kW. A gas turbine will be driven by steam generated by waste heat  of exhaust gas of a gas  turbine. A generator source with a combustion motor for reserve supply  which can use also fuel generated as a fluid component of the catalytic synthesis.
</t>
  </si>
  <si>
    <t>Unit will be used for the research of heat and electricity production, incl. hybride systems.</t>
  </si>
  <si>
    <t>Output and storage of heat energy</t>
  </si>
  <si>
    <t>42511100-2</t>
  </si>
  <si>
    <t>The waste heat from all mentioned sources will be discharged through converters into thermal heating networks or stored in water and accumulated in tanks depending on the temperature – low potential tank and high potential tank. Alternatively, thermal power will be discharged into an absorption exchanger serving for air-conditioning of buildings in summer (low potential tank, high potential tank, heat pump, absorption cooling cycle, heating radiators, warm-air furnaces)</t>
  </si>
  <si>
    <t>Support unit, can work in combination with other project units, or separatly.</t>
  </si>
  <si>
    <t>Electrical Power Extraction to the Net</t>
  </si>
  <si>
    <t>It is necessary to protect, control and monitor the device for control system of vyvedení electric power. We get full-scale overview of state of electric power output control by using monitoring – measurement of electric values. We design the suggested system of protection, measurement and controlling as a decentral system. By using this division we will get a full-scale overview of the function of individual devices (electric power source) with utilization of progressive control system. We will get lower requirements for assembling and cabling of the system by using of the decentral system of PLC. In addition we can reach an elevated operational reliability of control while using of more CPU units.
Equipment will be used for the connection between separate technological aggregates.</t>
  </si>
  <si>
    <t>Catalytic reactor</t>
  </si>
  <si>
    <t xml:space="preserve">Catalytic reactor will consist own víceplášťovou reaction vessel with a removable lid. Combination of container with a lid fitted ensure strength bolts. Exhaust products will not be realized through a valve located in the lid of the reactor, but the pipe weld deposits on the walls of reaction vessels. All surfacing will be provided with flanges for easy assembly and disassembly. The reaction vessel is made of a heat-resistant steel that can withstand under specified temperature chemical action of sulfur compounds (H2S) and halogen compounds (HF, HCl). The gas entering the catalytic reactor will be conducted from the magazine synthesis gas, crude petroleum gas, or connection to another technology producing hydrocarbon gas. The diameters of pipes, flanges, fittings and any other pipe couplings must be compatible with the follow-up technology, which is made up of coolers.
The entry process gases into the reaction vessel will also be addressed to help with excess weld pipe flanges. At the bottom of the reaction vessel is required to place a drain cock to drain the tar residue from crude petroleum gas, which nezreagovaly. The outer shell tanks will be equipped with thermal insulation, under which it is necessary to place a tube heat exchanger. This heat exchanger will roasts the reaction vessel prior to decomposition reaction with hydrocarbon gas, or pay the heat of reaction resulting in the mode of synthesis gas. Mean shell tanks will be connected to help vyvedených excess weld pipe through the outer sheath and insulation of valves for drainage products Syngas reactions. The outer shell of the reactor is further assumed location of the fittings for connecting pipes with process steam to a temperature of 180 ° C (steam must be supplied).
The reaction vessel will contain a removable "cartridge" for different types of catalysts tested. It is assumed that the "patron" lands on a machined saddle area at the bottom of the reaction vessel. For easier handling of the "patron" in its upper part equipped with a hanging bracket for connecting the means of lifting equipment. For perfect landing "patrons" at the saddle area will be equipped with a sliding wall of reaction vessel management. Construction of "patrons" must allow the work regime with the catalyst in suspension. All parts of the reaction vessel must be easily removable using a crane with loading capacity up to 3.5 tonnes. Inspection holes at the inlet of the pyrolysis gas will be possible to determine whether any establishment tars event. soot in the pipe.
The frame of the reactor is made of ordinary structural steel and a protective anti-corrosive paint. Feet supporting structure must be provided with openings that allow anchoring to the base. Expected to use chemical anchors.
Individual parts of the catalytic reactor will be equipped with sensors to measure the electrical and physical quantities. Taps, cocks, valves and other closing valves whose condition is controlled by mutual logical link must be equipped with actuators. To cover the losses of the reactor pressure and the opportunity to work with the catalyst in suspension will be installed in the reactor, or in front of him suitable blower (included). For drives with linear movements can be used as ball screws and pneumatic cylinders.
Technology supplier catalytic reactor design and deliver actuators and conducts a complete installation of the technology. The list included a minimum number of actuators. According to the experience with the operation of this technology, the supplier of technology to design actuators (their number) so that the operation of technology was safe and functionally reliable. The delivery of actuators is also fully equipped van switchboard to control the actuators. The rack will be equipped with distributed technology inputs and outputs, which will be connected through a communication interface to Profibus control system I. Levels. Delivery and installation of decentralized peripherals included catalytic reactor technology (ie, part of the delivery of the file). I. The level control is included in the universal laboratory module and ACS. Universal laboratory ACS module is not included in this file. Actuators controlled by frequency converters will be connected through Profibus. Frequency converters are part of the delivery technology of catalytic reactor (ie, part of the delivery of the file).
Technology supplier catalytic reactor technology fitted lugs, curtains and supply points for measuring circuits. The list included a minimum number of measuring circuits. According to the experience with the operation of this technology, the supplier of technology to design measuring circuits (their number) so that the operation of technology was safe and functionally reliable. Delivery of the sensors and their installation is not part of the file menu, separate delivery is included in the measurement laboratory module of the universal measurement.
Technology supplier catalytic reactor design and deliver a universal supplier of laboratory ACS module, control algorithms technology, algorithms, loops, and mathematical models of the expected operation of the equipment. Supplier of laboratory technology universal ACS module includes the following elements in SW First Level Control system catalytic reactor. The actual management of the catalytic reactor is not subject to delivery of the file management technology is a universal laboratory module zařazenov ACS.
The offer of this file is to develop security technology design operation in case of power failure and failure of technological media. The proposal will include specific procedures to ensure safe arrival process or shutdown. It will contain an accurate description of security features to meet the safe arrival or shutdown process, including the establishment of security environment.
The delivery of this file is a complete project documentation of technology and electronic parts. They are two separate project documentation. Both project documentation will be delivered in 7 copies and also electronically on CD. Project documentation technology will be drawn in AutoCAD and electrical design documentation in EPLAN.
</t>
  </si>
  <si>
    <t>Technological devices using catalysis process will be used in a pilot scheme to increase the utility properties of process gases from the pyrolysis system and oxygen converter. Change (exchange module) catalyst and its own state variables such as temperature and pressure will be performed as a catalytic decomposition, the catalytic synthesis of hydrocarbon chains. During the process of catalysis is calculated using the physico - chemical properties such as elements of the 8th groups of the periodic system, as well as cobalt, zeolites, bentonite, kaolin, and more. The course of catalytic reactions can be chosen according to the process and the type of catalyst as exothermic and endothermic reactions.</t>
  </si>
  <si>
    <t>Converter of synthesis gas</t>
  </si>
  <si>
    <t>Hot or cold gas and crude tars will be fed into the inside of the reaction vessel, where they will find hot bed made of carbonaceous materials (blast furnace coke, carbonaceous solid residue, charcoal, etc.). To prevent condensation of heavy tars the entire area will be heated with natural gas burners. The process will vefukována mixture of water vapor and oxygen, which is at a temperature above 900 ° C to serve as a medium of gasification of carbonaceous materials. Ash resulting reaction mixture podstechiometrickou water vapor and oxygen, and blast furnace coke is removed in a water bath below the reaction vessel. Before the water bath will be located rotary turnstile that separates the external environment from the environment in the reaction vessel. The actual function of the device must prevent the formation of the arch between the layers of blast furnace coke in the reaction vessel. Filling valves carbonaceous materials must ensure separation of the external environment arising from the process gas in its own reaction vessel. With these closures will be space filled reaction vessel initially and then periodically during the process completed.
Dissipation of Energogas convector series will be over ranked coolers (included), due to its high heat output. For cooler Energogas be placed in line dilution sampling probe for elemental analysis of the resulting composition Energogas. The gas outlet from the convector will find the temperature and pressure sensor. For cooler and sampling probe will be located blower adjustable frequency converter, which will create the necessary vacuum in the reaction vessel converter and coolers. For blower will find meter, temperature and pressure sensor for measuring the quantity produced Energogas.
For a safe shutdown process if uncontrolled reaction or other emergency situation will Converter synthesis gas cylinders equipped with pressure inert gas argon, which help release solenoid to drain pipes for the ashes of a rotating turnstile. Argon gas due to its inertness dampen chemical reaction, or is completely stopped. Control solenoid will be carried out automatically when power outage, or after pressing the emergency stop button, or direct opening operation of the control system from the control room.
The entire facility will be equipped obslužnými bridges need for maintenance, inspection and adjustment of the filling equipment and contact temperature measurement of the outer casing. The structure will be positioned convector sensor monitoring the eventual escape of carbon monoxide and hydrogen.
Supplier converter technology design and synthesis gas supplies actuators and conducts a complete installation of the technology. The list included a minimum number of actuators. According to the experience with the operation of this technology, the supplier of technology to design actuators (their number) so that the operation of technology was safe and functionally reliable. The delivery of actuators is also fully equipped van switchboard to control the actuators. The rack will be equipped with distributed technology inputs and outputs, which will be connected through a communication interface to Profibus control system I. Levels. Delivery and installation of decentralized peripherals is part of the delivery technology converter synthesis gas (ie, part of the delivery of this file). I. The level control is included in the universal laboratory module and ACS. Universal laboratory ACS module is not included in this file. Actuators controlled by frequency converters will be connected through Profibus. Frequency converters are part of the delivery technology converter synthesis gas (ie, part of the delivery of the file).
Converter technology supplier syngas technology fitted lugs, curtains and supply points for measuring circuits. The list included a minimum number of measuring circuits. According to the experience with the operation of this technology, the supplier of technology to design measuring circuits (their number) so that the operation of technology was safe and functionally reliable. Delivery of the sensors and their installation is not part of the file menu, separate delivery is included in the measurement laboratory module of the universal measurement.
Supplier converter technology design and synthesis gas suppliers deliver universal laboratory module ASR, technology, algorithms, algorithms, loops, and mathematical models of the expected operation of the equipment. Supplier of laboratory technology universal ACS module includes the following elements in SW First Level Management converter synthesis gas. The actual management of the converter synthesis gas is not subject to delivery of the file management technology is included in the universal laboratory module and ACS.
The offer of this file is to develop security technology design operation in case of power failure and failure of technological media. The proposal will include specific procedures to ensure safe arrival process or shutdown. It will contain an accurate description of security features to meet the safe arrival process or shutdown.
The delivery of this file is a complete project documentation of technology and electronic parts. They are two separate project documentation. Both project documentation will be delivered in 7 copies and also electronically on CD. Project documentation technology will be drawn in AutoCAD and electrical design documentation in EPLAN.
For safety technology supplier delivers watchman release of hazardous substances. Delivery and installation of sensors release of hazardous substances is included in this file. The delivery must be for manual operation, manual safety, including fire reports and revisions, service manual. Converter synthesis gas will be placed in an environment that will meet the safety criteria in accordance with applicable standards, regulations and must meet the conditions of safe operation of the blast zone 0G.
Converter synthesis gas must respect the modular system design. During the pilot plant will lead to optimizations of chemical reactions and often dismantled and re montážím parts converter synthesis gas, which must always be guaranteed by the gas-tightness of the system. All dismountable joints must be designed with this in mind.
The main part of the process equipment must be equipped with a supporting structure that is anchored to hard surfaces. Paved area not included in this file.</t>
  </si>
  <si>
    <t xml:space="preserve">Converter synthesis gas will be used for molecular cleavage (cracking) of complex molecules of aromatic, aliphatic and cyclic hydrocarbons. The result of thermochemical processes taking place in their own converter will Energogas synthesis gas, also called water gas, which will no longer contain complex hydrocarbons prone to condensation in the process temperature drop to ambient temperature. The resulting product will be a significant energy-use gas for combined heat and power or as feedstock for further processing and use.
</t>
  </si>
  <si>
    <t>Power Network Analyzer</t>
  </si>
  <si>
    <t>Analyzer is intended for measuring of voltage quality according standard EN 50160: voltage (middle, min. and max. value), voltage harmonics up to 40-th,  THD – total harmonic distortion,  flicker Pst and Plt  (short - term – 10 min. and long - term – 2 h), voltage asymetry, voltage frequence, current (min. and max. value), etc.</t>
  </si>
  <si>
    <t>Voltage quality measuring</t>
  </si>
  <si>
    <t>Controllable Electronic Load</t>
  </si>
  <si>
    <t>Controllable Electronic Load unit makes possible to change character of load - active, inductive and capacitive.</t>
  </si>
  <si>
    <t>Measuring in electric power engineering</t>
  </si>
  <si>
    <t>Laboratory benchs (4 pieces)</t>
  </si>
  <si>
    <t xml:space="preserve">4 pieces laboratory desk with controllable AC and DC power supply, RC generator, voltmeter, amperemeter and frequency meter. </t>
  </si>
  <si>
    <t xml:space="preserve">Laboratory education </t>
  </si>
  <si>
    <t>Laboratory modules</t>
  </si>
  <si>
    <t>39162200-7</t>
  </si>
  <si>
    <t>Simulators of Power Network experiments in laboratory education based on various modules with PC supporting. Wide area of various measured and displayed units and comparing of them.</t>
  </si>
  <si>
    <t>Surge Generator</t>
  </si>
  <si>
    <t>Surge tester is determined for electrical machines winding measurement and diagnostics. Consists of regulated HV power supply, measurement capacity and control circuits. Diagnostic signal is measured via A/D converters and reviewed with PC using specialised software.</t>
  </si>
  <si>
    <t>Winding diagnostics, detection and searching interwindings short circuits, the comparative testing.</t>
  </si>
  <si>
    <t>Controlling and measuring software.</t>
  </si>
  <si>
    <t>Measuring workplace</t>
  </si>
  <si>
    <t>Measuring workplace is intended for the implementation of basic and specialised measurement on electrical machines.  Consists of the power source part, including the measuring Distributor and source of the 0-4kV and measuring instruments for electrical and non-electrical quantities. Part of the workplace is power Analyzer, transducers for measuring vibrations and temperatures, and a set of sensors. The whole is controlled by using a measuring computer and management SOFTWARE.</t>
  </si>
  <si>
    <t>The basic measurement and diagnostics of rotating and non - rotating electrical machines.</t>
  </si>
  <si>
    <t>Controlling and measuring software + SW National Instruments.</t>
  </si>
  <si>
    <t>High Power Supply with sinusoidal output</t>
  </si>
  <si>
    <t>Power source for measured electrical machines powering with max. 200kVA power, enabling voltage, current and frequency controlling for the voltage levels 100, 300, 500 and 800V. Part of the source drive is a secondary source.</t>
  </si>
  <si>
    <t>Suplying of the measured objects, especially electrical machines.</t>
  </si>
  <si>
    <t>Controlling and measuring software, instalation and 5 years service, compatibility with dynanometer workplace.</t>
  </si>
  <si>
    <t>Dynamometer</t>
  </si>
  <si>
    <t>Dynamometer is used for the measurement of basic characteristics and dependencies of electrical rotating machines in all working areas to 100KW rated power. It consists the drive and brake units, measuring assemblies for torque, control unit and the power unit.</t>
  </si>
  <si>
    <t>Rotating electrical machines measurement.</t>
  </si>
  <si>
    <t>Controlling and measuring software, instalation and 5 years service.</t>
  </si>
  <si>
    <t>Peak Voltmeter for High Voltage Hall</t>
  </si>
  <si>
    <t>Amplitude AC voltage to 150 V RMS, accuracy 0.5%, entry 1 M and 60 pF, 40 - 400 Hz and amplitude  atmospheric and switching pulses from 400 to 1600 V, 1% accuracy, input 3.6 M and 120 pF</t>
  </si>
  <si>
    <t>Measuring voltage and current amplitudes in the  high voltage hall </t>
  </si>
  <si>
    <t>Compatibility with SGSA Haefely</t>
  </si>
  <si>
    <t>Vector signal and spectrum analyzer</t>
  </si>
  <si>
    <t>3830000-8</t>
  </si>
  <si>
    <t>Instrument integrates vector and spectrum analyzer and is designed to testing the communication system, measuring the frequency characteristics of one-port, two-port and EMC technical systems in the field of radio frequencies. It has very good dynamic range and low noise level. The function unit can be extended by purchasing optional accessories with other functions.</t>
  </si>
  <si>
    <t>Wireless communication standard measurements, antenna and cable characteristics, electromagnetic interference, precertification EMC measurement, analysis of the effects of electromagnetic pollution on the human organism.</t>
  </si>
  <si>
    <t>Purchasing basic equipment modules.</t>
  </si>
  <si>
    <t>Wideband antenna for measurement with tripod</t>
  </si>
  <si>
    <t>32352000-5</t>
  </si>
  <si>
    <t>31680000-6</t>
  </si>
  <si>
    <t>Wideband antenna for measurements in the radio frequency with the adjustable device as the essential component of the vector and spectrum analyzer.</t>
  </si>
  <si>
    <t>Measurement of radio disturbances and characteristics of antennas.</t>
  </si>
  <si>
    <t>Interconnecting cables and connectors.</t>
  </si>
  <si>
    <t>Precision multi-channel power meter and analyzer</t>
  </si>
  <si>
    <t>Precision multi-channel power meter and network analyzer with a bandwidth of DC-10 MHz with selectable ranges of voltages and currents. Currents can be measured directly using the built-in sensors, but also by external current sensors. The function unit can be extended by purchasing optional accessories with other functions.</t>
  </si>
  <si>
    <t>Voltage, current, power and efficiency measurements in electrical and electromechanical multi-phase systems, power quality measurements.</t>
  </si>
  <si>
    <t>Purchasing options for measuring the speed and torque and the DSP module.</t>
  </si>
  <si>
    <t>Technological line with drives</t>
  </si>
  <si>
    <t>31720000-9</t>
  </si>
  <si>
    <t xml:space="preserve"> Technological line is used for basic authentication features of electric drives. It is a standalone drives (machine made parts, and electrical measurement and control). These drives allow you to control and regulate the feed, lift, position and master -slave.control means. In the technological line will be used for controlled inverter drives from standard suppliers, represented in the country. Technological line is made up of separate parts, ie, belt conveyors, lifting systems, inclined conveyor and positioning stool.
</t>
  </si>
  <si>
    <t>Teaching in the field of electrical drives</t>
  </si>
  <si>
    <t xml:space="preserve"> Free service and upgrades for 2 years after installation</t>
  </si>
  <si>
    <t xml:space="preserve"> Roller dynamometer bench (two axle)</t>
  </si>
  <si>
    <t>33124100-6</t>
  </si>
  <si>
    <t>This device folds to the loading of motor vehicles (or motorcycles), simulate driving vehicles and measurement of an internal combustion engine vehicle without dismantling the engine to engine testing. His work can be simply described as follows. Internal combustion engine transmits power to the drive wheels of the vehicle, the friction roller dynamometer test spins. The cylinder is connected to a device that puts rotated the wheel braking resistance and is capable of regulating its size. The braking torque causes the reaction torque of the same magnitude but opposite in sense, and because the cylinders are connected to the rotor braking devices and driven wheels of the vehicle transmits torque via the reaction on the stator power devices - strain gauge. By measuring the size of the reaction moment can determine the driving forces on the outer wheels of the vehicle speed and knowledge, resp. rotational speed can be calculated performance. With this device it is possible to perform measurements on real vehicles in laboratory conditions. We require a two-axle dynamometer bench is cylindrical (usable both for vehicles powered by a single axle for vehicles with all-wheel drive).</t>
  </si>
  <si>
    <t xml:space="preserve"> For laboratory loading of motor vehicles (or motorcycles), simulate driving vehicles and measurement of an internal combustion engine vehicle without dismantling the engine.</t>
  </si>
  <si>
    <t>Free calibration for 5 years</t>
  </si>
  <si>
    <t>Insulation transformer</t>
  </si>
  <si>
    <t>31100000-7</t>
  </si>
  <si>
    <t xml:space="preserve"> Safety isolating transformer 3x400V/400V/10A provide galvanic isolation and is used to protect against electric shock and can increase safety in the laboratory. The transformer has got a possibility to regulate the output voltage.</t>
  </si>
  <si>
    <t xml:space="preserve"> Power source for the laboratory of power electronics.</t>
  </si>
  <si>
    <t xml:space="preserve"> AC power supply</t>
  </si>
  <si>
    <t>High Performance Three Phase AC Power Source 0-270V, 4500VA. It supplies a variety
of power conditions to the device under test and meters/analyzes all output performance parameters.</t>
  </si>
  <si>
    <t>Sophisticated measurements for assessing the mutual influence of converters and supply network</t>
  </si>
  <si>
    <t>Digital osciloscope with equipment</t>
  </si>
  <si>
    <t xml:space="preserve"> Digital oscilloscope with frequency bandwith 400MHz, Sample Rate 10GS/s. The measurement trigger offers a powerful option to qualify a trigger event based on a qualified measurement with great resolution of serial triggers (I2C, SPI, UART, RS-232,  CAN, LIN. The firmware option also provides advanced FFT capability or function WaveScan, that provides the ability to locate unusual events in a single capture.</t>
  </si>
  <si>
    <t xml:space="preserve"> Measuring and analyse of power converters and power semiconductors.</t>
  </si>
  <si>
    <t xml:space="preserve"> PowerMeasure Analysis Software provides exceptional ability to measure and analyze the operating characteristics of power conversion devices and circuits. </t>
  </si>
  <si>
    <t>Oscilloscope with logic analyzer</t>
  </si>
  <si>
    <t xml:space="preserve"> Oscilloscope with option that extends their testing range by adding 18 digital channels for display or triggering and decoding I2C, CAN, RS232.</t>
  </si>
  <si>
    <t>Difficult measurements in modern microcontroller systems.</t>
  </si>
  <si>
    <t>Plotter</t>
  </si>
  <si>
    <t>30232130-4</t>
  </si>
  <si>
    <t xml:space="preserve"> Large format printer for printing high-quality drawings graphics, presentations, and posters. Format A1-A0, resolution 1440x2880 dpi, Ethernet 10/100.</t>
  </si>
  <si>
    <t xml:space="preserve"> Print graphic presentations, 3D projects and basic graphics. </t>
  </si>
  <si>
    <t>Service during and after warranty period</t>
  </si>
  <si>
    <t>PC</t>
  </si>
  <si>
    <t xml:space="preserve"> Powerful computer with a multi-core processor, which enables fast parallel processing of information and thus achieves high performance computing. Part of this set is a powerful graphics card that supports 3D CAD graphics applications.</t>
  </si>
  <si>
    <t xml:space="preserve"> Implementation of computational methods in Matlab, Ansys, Maxwell, Orcad or Autodesk Inventor. </t>
  </si>
  <si>
    <t xml:space="preserve"> Powerful computer to teach computer simulations and modeling.</t>
  </si>
  <si>
    <t>Brillouin OTDR-metr</t>
  </si>
  <si>
    <t xml:space="preserve">38300000-8         </t>
  </si>
  <si>
    <t>71632200-9</t>
  </si>
  <si>
    <t xml:space="preserve">Brillouin optical reflectometer is determined for inhomogeneity measurements along to the optical fiber. These ones create due to tension and pressure mechanical stress of optical fiber and give to creating non nonlinear scattering. Device is able to specify positions of mechanical stresses of optical fiber and a reason of stresses. Key parameters: dynamic range for mechanical stress measurement - 20 dB min, sampling resolution 5 cm, Length resolution for mechanical stress measurement. 1 m  </t>
  </si>
  <si>
    <t>Fiber optical sensors. Deformation measurement of building constructions. Inspection of cable laying and fibers for optical communications</t>
  </si>
  <si>
    <t>Analysis functions implemented into firmware</t>
  </si>
  <si>
    <t>WDM analyzer</t>
  </si>
  <si>
    <t>64200000-8</t>
  </si>
  <si>
    <t>WDM analyzer is determined for analysis and monitoring of spectral behavior of backbone fiber optical lines. It makes possible to measure tasks like adding and dropping of optical channels, their spectral distances, mutual interactions between passing light and Bragg fibers, they are suitable for optical SNR measurement. Parameters: Spectral range 1250-1650 nm, BR 100 Gbps incl., OSNR measurement, internal on-line calibration of wavelength.</t>
  </si>
  <si>
    <t>OSNR measurement, ROADM measurement, measurement of DWDM and CWDM systems</t>
  </si>
  <si>
    <t>PMD and CD measuring device</t>
  </si>
  <si>
    <t>PMD and CD measuring device belongs to the basic analysis devices for testing of optical lines with a high bit rates. On the basis of tests efficient compensation techniques can be proposed. This device is determined for measurement and testing of SM optical fibers and cables. Parameters: dynamic range PMD – 65 dB, scope of PMD measurement 0,08 – 130 ps at minimum, range of wavelength for CD 1260 – 1640 nm, dynamic range for CD – 55 dB</t>
  </si>
  <si>
    <t>Testing of rapid networks, measurements within CWDM and DWDM systems, testing of optical amplifier properties, measurements of metropolitan and backbone networks</t>
  </si>
  <si>
    <t>Tunable lasers</t>
  </si>
  <si>
    <t>2 pcs of tunable lasers DFB. They are determined for precise measurements of spectral dependent devices for optical communications. The second part of applications is: precise light sources for fiber optical sensor systems. Parameters: tunability in C band, range of tenability 38 nm min., channel separation 25 GHz, output power 12 dBm min.</t>
  </si>
  <si>
    <t>Testing of transmitters and receivers, amplifiers measurements, measurement of sensors with FBG, measurement of fiber characteristics</t>
  </si>
  <si>
    <t>Measuring camera with high resolution</t>
  </si>
  <si>
    <t>2 pcs of cameras for measurement of optical field distribution at the output of optical fibers. Their spectral range includes near ir. Parameters: Spectral range to 4 um, number of pixels 512x512 min., focal length 1m – infinite, application SW</t>
  </si>
  <si>
    <t>Measurement of thermal fields, air flow analysis for atmospherical optical lines</t>
  </si>
  <si>
    <t>Digital oscilloscope is determined for measurement in rapid lines together with basic analysis of passing signals. Parameters: Number of channels – 4, sampling rate 5GSps min., BW 1 GHz min., eye – generator – yes.</t>
  </si>
  <si>
    <t>Analysis of electrical signals, measurement transmitters, receivers, analysis, measurement of electrical communications.</t>
  </si>
  <si>
    <t>DVB signal analyser</t>
  </si>
  <si>
    <t>The device is designed for analysis of both analog and digital TV broadcasting. It operates in the frequency band 5 MHz to 2150 MHz and supports digital standards DVB-T / H, DVB-C, DVB-S, DSS and DVB-S2, DVB-S, DSS and DVB-S2. Parameters: Frequency range 5 MHz to 2150 MHz, the application of DVB-T, DVB-H, DVB-C, DVB-S, DVB-S2 modulation COFDM, QAM, QPSK, 8PSK, MPEG-2 decoding audio and video performance measurement , BER, MER, view audio and video PID, spectral analysis.</t>
  </si>
  <si>
    <t>Measurement of radio and television transmitters, signal analysis, error  analysis, setting directional antennas, the analysis of audio and video transmission.</t>
  </si>
  <si>
    <t>Multifunctional measurement card</t>
  </si>
  <si>
    <t>30237130-9</t>
  </si>
  <si>
    <t>5 pcs of control modules designed to extend the industrial PCs and programmable controllers connected by Ethernet powerlink. These modules will be used for realization of modern control algorithms designed by mathematical programs such as Matlab. This equipment will make it possible to implement control algorithms for demanding applications where use of PID controllers is insufficient.</t>
  </si>
  <si>
    <t>Education of Design and realization of controllers</t>
  </si>
  <si>
    <t>warranty at least 2 years</t>
  </si>
  <si>
    <t>Compact controller + I/O modules and power sources</t>
  </si>
  <si>
    <t>42961000-0</t>
  </si>
  <si>
    <t>5 pcs of compact programmable automation controllers with input/output modules known PACs (Programmable Automation Controller). Industrial PAC is based on CPU by Intel Strong ARM RISC with sufficient operation memory. System can be extended by input/output modules with plugin system similar to PLC. Remote modules can be connected by serial line, Ethernet or wireless. The main unit includes interfaces such as USB, PS/2, VGA, ethernet, serial ports and slot for Compact Flash cards. The program equipment is based on operation real-time system Windows CE .NET. Of course it also includes communication capabilities via OPC and visualization in a given SCADA/HMI software.</t>
  </si>
  <si>
    <t>Measuring microphone</t>
  </si>
  <si>
    <t>32341000-5</t>
  </si>
  <si>
    <t>Measuring microphone for noise measurement by help of PULSE system which is a professional tool for measurement and diagnostics of noise and vibrations.</t>
  </si>
  <si>
    <t>Education of measurement devices, eectronic measurements, EMC, messuring systems</t>
  </si>
  <si>
    <t>Signal generator</t>
  </si>
  <si>
    <t>Signal generator capable of generating basic types of signals including basic modulations.</t>
  </si>
  <si>
    <t>Educational models</t>
  </si>
  <si>
    <t>Educational models are designed for education of EMC and electronic measurements. Educational model of analogue technique is aimed at education of theory of semiconductor components. Educational model EMC is aimed at tuition regarding measurement of disturbance signals and at measurement of resistance EMI.</t>
  </si>
  <si>
    <t>warranty at least 1 year</t>
  </si>
  <si>
    <t>Logic analyzer</t>
  </si>
  <si>
    <t>2 pcs of logic analyzer with minimum of 80 channels capable of analysis of digital signals typical of modern microprocessor systems.</t>
  </si>
  <si>
    <t>Professional educational model</t>
  </si>
  <si>
    <t>A set of educational models for tuition of control systems based on programmable controllers. Model substitutes a real technological system for which the control and visualization application is created in practice. Model then includes both mechanical and electrical part – sensors, control elements, communication interface. Professional models allow students to work on devices very similar to real devices and thus provide the best training for a future jobs as possible.</t>
  </si>
  <si>
    <t>Education of industrial automation</t>
  </si>
  <si>
    <t>Laboratory testing units</t>
  </si>
  <si>
    <t>Laboratory testing units for demonstration of operational states at alternate power network such as non-harmonic current signals, higher harmonic components, nonlinearities of measurement sensors.</t>
  </si>
  <si>
    <t>Laboratory of electric systems</t>
  </si>
  <si>
    <t>Examination and calibration unit</t>
  </si>
  <si>
    <t>Combined instrument for examination and testing of electric meters, analyzers of quality of electric energy, units for phasor evaluation. Accuracy of the device must provide calibration of the above mentioned devices. The device must be controllable and customized via PC communication interface.</t>
  </si>
  <si>
    <t>Special measurement technique for instrument evaluation</t>
  </si>
  <si>
    <t>Instrument equipment (generator, precise multimeter, counter, power source, electronic load, RLC meter, hand multimeters)</t>
  </si>
  <si>
    <t>Laboratory instrument equipment for generation and measurement of electric signals in Laboratory of microcontrollers and embedded systems and Laboratory of sensors and measurement of non-electric signals. The sets include low-frequency function generators, desktop multimeter, desktop counter, controllable power source electronic load, desktop RLC meter.</t>
  </si>
  <si>
    <t>Equipment for teaching of embedded control systems.</t>
  </si>
  <si>
    <t>Telecommunication trainers</t>
  </si>
  <si>
    <t>32522000-8</t>
  </si>
  <si>
    <t xml:space="preserve">8 pcs of educational modules capable of generation and analysis of digitally modulated signals typical of modern communication systems (modulation ASK, PSK, QAM). </t>
  </si>
  <si>
    <t>Laboratory of measurement in communication and information systems</t>
  </si>
  <si>
    <t>Educational workplace</t>
  </si>
  <si>
    <t>Educational workplace for biomedical engineering with the possibilities of measurement of biologic parameters. The workplaces include universal measurements units for measurement of biological signals and for prototyping of electronic devices usable in biomedical engineering. Other parts are sets of sensors for biologic signals and software for educational sets.</t>
  </si>
  <si>
    <t>Education of biomedical engineering and prototyping of medical instrument technique</t>
  </si>
  <si>
    <t>A set of testers for measurement of ionization emission</t>
  </si>
  <si>
    <t>38940000-6</t>
  </si>
  <si>
    <t>A set of testers for measurement of ionization emission usable for biomedical engineering, solution of scientific tasks in cooperation with other subjects.</t>
  </si>
  <si>
    <t>Education of biomedical engineering and solution of scientific problems</t>
  </si>
  <si>
    <t>2 pcs of oscilloscope</t>
  </si>
  <si>
    <t>Education of biomedical engineering</t>
  </si>
  <si>
    <t>warranty at least 3 years</t>
  </si>
  <si>
    <t>2 pcs of signal generators</t>
  </si>
  <si>
    <t>Development workplace with FPGAs</t>
  </si>
  <si>
    <t>Workplace for complex design and testing of FPGA applications usable in biomedical instrumental technique and for purposes of advanced biologic signals processing aimed at tuition and scientific-research activities in this area. Workplace includes at least 10 development kits with FPGAs.</t>
  </si>
  <si>
    <t>Education of biomedical engineering and creation of new applications with FPGAs aimed at areas of medical instrument technique</t>
  </si>
  <si>
    <t>Laboratory instrument equipment</t>
  </si>
  <si>
    <t>Equipment composed of programmable power source, signal generator, oscilloscope.</t>
  </si>
  <si>
    <t>Laboratory education</t>
  </si>
  <si>
    <t>Gas analyzer</t>
  </si>
  <si>
    <t>Gas analyzer.</t>
  </si>
  <si>
    <t>Biological microskop                     (1 piece)</t>
  </si>
  <si>
    <t>Twin-screw extruder                         (1 piece)</t>
  </si>
  <si>
    <t>Termocycler for PCR                        (1 piece)</t>
  </si>
  <si>
    <r>
      <t xml:space="preserve">Differential Scanning Calorimetry </t>
    </r>
    <r>
      <rPr>
        <sz val="11"/>
        <color indexed="8"/>
        <rFont val="Calibri"/>
        <family val="2"/>
      </rPr>
      <t xml:space="preserve">(DSC) is unsurpassed for understanding the stability of biological systems.  DSC directly measures heat changes that occur in biomolecules during controlled increase or decrease in temperature, making it possible to study materials in their native state. DSC measures the enthalpy (∆H) of unfolding due to heat denaturation, thermal transition midpoint (Tm), when 50% of the biomolecules are unfolded and determine the change in heat capacity (ΔCp) of denaturation.    </t>
    </r>
    <r>
      <rPr>
        <b/>
        <sz val="11"/>
        <color indexed="8"/>
        <rFont val="Calibri"/>
        <family val="2"/>
      </rPr>
      <t xml:space="preserve"> Isothermal Titration Calorimetry</t>
    </r>
    <r>
      <rPr>
        <sz val="11"/>
        <color theme="1"/>
        <rFont val="Calibri"/>
        <family val="2"/>
      </rPr>
      <t xml:space="preserve"> (ITC) is the gold standard for measuring biomolecular interactions. Microcalorimeter do titration in individual steps or continuously into the measuring cell. ITC is a technique that directly measures the heat released or absorbed during a biomolecular binding event.  Measurement of this heat allows accurate determination of binding constants (</t>
    </r>
    <r>
      <rPr>
        <i/>
        <sz val="11"/>
        <color indexed="8"/>
        <rFont val="Calibri"/>
        <family val="2"/>
      </rPr>
      <t>K</t>
    </r>
    <r>
      <rPr>
        <vertAlign val="subscript"/>
        <sz val="11"/>
        <color indexed="8"/>
        <rFont val="Calibri"/>
        <family val="2"/>
      </rPr>
      <t>d</t>
    </r>
    <r>
      <rPr>
        <sz val="11"/>
        <color theme="1"/>
        <rFont val="Calibri"/>
        <family val="2"/>
      </rPr>
      <t>), reaction stoichiometry (n), thermodynamic parameters (ΔH and ΔS) in one experiment or accurate determination of kinetic constants of enzymatic reactions (</t>
    </r>
    <r>
      <rPr>
        <i/>
        <sz val="11"/>
        <color indexed="8"/>
        <rFont val="Calibri"/>
        <family val="2"/>
      </rPr>
      <t>k</t>
    </r>
    <r>
      <rPr>
        <vertAlign val="subscript"/>
        <sz val="11"/>
        <color indexed="8"/>
        <rFont val="Calibri"/>
        <family val="2"/>
      </rPr>
      <t xml:space="preserve">cat </t>
    </r>
    <r>
      <rPr>
        <sz val="11"/>
        <color theme="1"/>
        <rFont val="Calibri"/>
        <family val="2"/>
      </rPr>
      <t xml:space="preserve">, </t>
    </r>
    <r>
      <rPr>
        <i/>
        <sz val="11"/>
        <color indexed="8"/>
        <rFont val="Calibri"/>
        <family val="2"/>
      </rPr>
      <t>K</t>
    </r>
    <r>
      <rPr>
        <vertAlign val="subscript"/>
        <sz val="11"/>
        <color indexed="8"/>
        <rFont val="Calibri"/>
        <family val="2"/>
      </rPr>
      <t>m</t>
    </r>
    <r>
      <rPr>
        <sz val="11"/>
        <color theme="1"/>
        <rFont val="Calibri"/>
        <family val="2"/>
      </rPr>
      <t xml:space="preserve">).                                                                                                                                                   </t>
    </r>
  </si>
  <si>
    <t>Suspension foundation plates for dynamometers</t>
  </si>
  <si>
    <t xml:space="preserve">42113110-8 </t>
  </si>
  <si>
    <t>Mounting baseplates with air springs for variable mounting of loading device, specimen and test stand equipment with vibration sources or mechanical oscillating, including level adjustment for compensation of the specimen weight.</t>
  </si>
  <si>
    <t>Suspended and vibration-isolated dynamometer foundation beds are necessary to prevent transmission of vibrations to the building.</t>
  </si>
  <si>
    <t>Free service during longer time than warranty period after instalation.</t>
  </si>
  <si>
    <t>PIV system enhancement for micro fluidic measurement (microPIV)</t>
  </si>
  <si>
    <t>Enhancement of PIV system for micro fluidic measurement consist of inverted microscope with integrated protection from pulse laser light, microscopic lenses with special coating and fluorescent particles.</t>
  </si>
  <si>
    <t>The system will be used for flow measurement in micro channels with application focus on experimental studies in nanotechnologies, biomechanics, multiphase processes, mixing and micro fluidics</t>
  </si>
  <si>
    <t>Intelligent pneumatic drives, vacuum systems and electric drives</t>
  </si>
  <si>
    <t xml:space="preserve">42121500-8 
   </t>
  </si>
  <si>
    <t xml:space="preserve">42130000-9 
   </t>
  </si>
  <si>
    <r>
      <t>The delivery subject includes valve terminals (nominal flow rate c. 650 dm</t>
    </r>
    <r>
      <rPr>
        <vertAlign val="superscript"/>
        <sz val="11"/>
        <color indexed="8"/>
        <rFont val="Calibri"/>
        <family val="2"/>
      </rPr>
      <t>3</t>
    </r>
    <r>
      <rPr>
        <vertAlign val="subscript"/>
        <sz val="11"/>
        <color indexed="8"/>
        <rFont val="Calibri"/>
        <family val="2"/>
      </rPr>
      <t>n</t>
    </r>
    <r>
      <rPr>
        <sz val="11"/>
        <color theme="1"/>
        <rFont val="Calibri"/>
        <family val="2"/>
      </rPr>
      <t>.min</t>
    </r>
    <r>
      <rPr>
        <vertAlign val="superscript"/>
        <sz val="11"/>
        <color indexed="8"/>
        <rFont val="Calibri"/>
        <family val="2"/>
      </rPr>
      <t>-1</t>
    </r>
    <r>
      <rPr>
        <sz val="11"/>
        <color theme="1"/>
        <rFont val="Calibri"/>
        <family val="2"/>
      </rPr>
      <t>), special servo actuators with pneumatic drive (proportional valve, pneumatic cylinder with integrated digital measure), electric drive with EC servo motor, effectors, (mechanical with identical and non-identical transformation), gripping elements, intelligent ejectors (multi-stage compact design with vacustat) and components of pneumatic and vacuum circuits.</t>
    </r>
  </si>
  <si>
    <t>The instrument system is a set of modules for experimental research and development of prototype effectors and peripherals of robotic working places.</t>
  </si>
  <si>
    <t>---</t>
  </si>
  <si>
    <t>Software for optical correlation measurement of shape changes in biomechanics models</t>
  </si>
  <si>
    <t xml:space="preserve">Software use main hardware components of Global Imaging System (laser, CMOS cameras, lenses). It extends application the capabilities of this system on accurate optical measurement of 3D deformations and vibrations. It focuses on mechanic of continuum and biomechanics.  </t>
  </si>
  <si>
    <t>System provides simultaneous measurement of flow field, deformations and vibrations in biomechanics processes.</t>
  </si>
  <si>
    <t>CA technology hardware and software</t>
  </si>
  <si>
    <t>30214000-2 P</t>
  </si>
  <si>
    <t xml:space="preserve">48321100-5 </t>
  </si>
  <si>
    <t>The investment covers the set of powerful computing workstations with high-performance graphic and CAE technology software. The workstation is required to enable the realization of large calculations based on the simulations and analyses, as well as efficient operating with large 3-D models. The investment is spent on the solving of tasks with design and computational character. The minimum operating memory required is 16 GB and the minimum disc capacity required is 1 TB.</t>
  </si>
  <si>
    <t>Virtual prototype design and realization of large calculations based on simulations and analyses.</t>
  </si>
  <si>
    <t>HW service at the place of installation</t>
  </si>
  <si>
    <t>Machine vision system for special applications</t>
  </si>
  <si>
    <t xml:space="preserve">38431000-5 </t>
  </si>
  <si>
    <t xml:space="preserve">48328000-3 </t>
  </si>
  <si>
    <t>The system represents three cameras: a colour camera with 5 megapixel resolution, 15 fps (frames per second), VGA camera (0.3 MPx), 200 fps, monochrome, 3-D camera with a linear laser, a control unit for communication with the camera, special PC to communicate with the camera in the labs and software to communicate with cameras, a set of lenses for cameras with a focal distance of 2, 5, 10, 15, 25, 35, 50, 75, 100 mm and accessories.</t>
  </si>
  <si>
    <t>The machine vision system for special applications will be preferably used for testing the robot vision systems with extreme stress by the environment and the verification of limits for industrial use.</t>
  </si>
  <si>
    <t>Software upgrade.</t>
  </si>
  <si>
    <t>Measurement apparatus for the mechanical quantities measuring</t>
  </si>
  <si>
    <t>The measurement apparatus is designed for the realization of the experiments which support research and identification of dynamic properties of basic construction elements of the machines. The device enables the determination of the main mechanical quantities (displacement, velocity and acceleration). Minimum data acquisition frequency required is 10 kHz, minimum vibration speed required is 5 m/s.</t>
  </si>
  <si>
    <t>Measurement apparatus is designed for the realization of the experiments which support research and identification of dynamic properties of basic construction  elements of the machines.</t>
  </si>
  <si>
    <t>Free operator training &amp; installation at the customer's site</t>
  </si>
  <si>
    <t>Energetically systems for actuator mechanisms of measured models</t>
  </si>
  <si>
    <t xml:space="preserve">42520000-7 </t>
  </si>
  <si>
    <t xml:space="preserve">42120000-6 </t>
  </si>
  <si>
    <t>Experimental tracks and energetically actuators for the purposes of laboratory of flow mechanic.</t>
  </si>
  <si>
    <t>Tracks and actuators will be used for composition of experiments (ventilator. Pumps, aerodynamical tracks, etc.). They will supply the models with medias and form the flow into requested parameters.</t>
  </si>
  <si>
    <t xml:space="preserve">102 C Tool grinder
JUNKER BN 100 C </t>
  </si>
  <si>
    <t xml:space="preserve">42611000-2 
</t>
  </si>
  <si>
    <t xml:space="preserve">Tool grinder BN 102 C from the company Erwin Junker Grinding Technology is a quality machine with compact and solid construction with precisním infeed and high operational reliability for finish machining of the external and internal surfaces of revolution.
</t>
  </si>
  <si>
    <t xml:space="preserve">Grinding of internal and external surfaces of revolution. Working  diameter  - 280 mm, feed rate - 0.1 - 5 m / min,  the length, 
of the table - 550 mm, the width of the table - 235 mm.
</t>
  </si>
  <si>
    <t>Test device equipped with controlled drives and actuators</t>
  </si>
  <si>
    <t xml:space="preserve">34328100-3 </t>
  </si>
  <si>
    <t>The device is used for identification of basic properties of controlled drives. Primary function of the device is determination of dynamic characteristics of drives. Maximum input power of one tested drive is 4 kW.</t>
  </si>
  <si>
    <t>The device is used for identification of basic properties of controlled drives.</t>
  </si>
  <si>
    <t xml:space="preserve">HW and SW equipment for laboratory of virtual reality </t>
  </si>
  <si>
    <t xml:space="preserve">48100000-9 </t>
  </si>
  <si>
    <t>Hardware represents three high performance workstations (minimum: 6 core processor, 12 GB RAM, with a high-speed SAS HD - 1000 GB, with a memory card reader, optical drive, BluRay, non-integrated graphics card, etc.); software include a visualization system for virtual design and simulation of robotic technology work places with the potential for transfer programs to the real control system.</t>
  </si>
  <si>
    <t>For software solutions of sense scene, development of special software applications, for interpretation, evaluations and prognostics of development of experimental data.  Simulation of real robot activities and construction optimization.</t>
  </si>
  <si>
    <t>Engineering equipment of prototype workshop</t>
  </si>
  <si>
    <t>The machinery includes a welding table, machine tools (CNC milling, surface grinding machine with digital measuring system, a drill grinder with accessories).</t>
  </si>
  <si>
    <t>The engineering equipment of prototype workshop will be used for the production and assembly of specific units, functional samples and prototypes of effectors, mobile structures, service robots and their peripheries.</t>
  </si>
  <si>
    <t>Free service during 5 years after instalation.</t>
  </si>
  <si>
    <t>Vibrator</t>
  </si>
  <si>
    <t>38436400-4</t>
  </si>
  <si>
    <t>Arrangement which can be able of generate several types kinematic movements (harmonics, time - sharing, more general) with sufficient power dynamics.</t>
  </si>
  <si>
    <t>Aim exploitation arrangement is possibility realize and dissemble long - term service life examination products.</t>
  </si>
  <si>
    <t>Accelerometers with accessories</t>
  </si>
  <si>
    <t>Sensors for dynamic metering on arrangements in laboratory mechanics.</t>
  </si>
  <si>
    <t>Elements will enable entry and  evaluation relevant physical authority on laboratory compile - time dynamic experiments.</t>
  </si>
  <si>
    <t xml:space="preserve">42931000-1 </t>
  </si>
  <si>
    <t>Hight revolution centrifuge running to 60 000 revolutions per second and 500 000g. Centrifuges is cooled and rotor is placing in vacuum space.</t>
  </si>
  <si>
    <t>Separation very small solid particles (real and unreal colloides) from solutions</t>
  </si>
  <si>
    <t>Free service during 2 years after instalation</t>
  </si>
  <si>
    <t>Powertrain test bed system</t>
  </si>
  <si>
    <t xml:space="preserve">This equipment will be used to measure the force between the driver unit and the end output usable capacity and identification of losses of individual nodes of the transmission system. </t>
  </si>
  <si>
    <t>Testing of a vehicle driver unit  as a whole systém.</t>
  </si>
  <si>
    <t>Free service &amp; SW upgrade during longer time than warranty period after instalation.</t>
  </si>
  <si>
    <t>Computed tomography - Device to detect surface and inner structure of textile materials and machinery feedstocks by ionizing radiation.</t>
  </si>
  <si>
    <t>Measuring device based on the principle of computed axial tomography intended to view the inner structure of surface and spatial textile units. The scope of the investigated object size 5 to 30 mm in diameter, 50 mm in length (vertical running), the extent of the spatial resolution is moving 6 to 30 µm, approximately 10 µm.</t>
  </si>
  <si>
    <t>To view the surface and internal structure of textile units, mechanical components, feedstocks and other materials.</t>
  </si>
  <si>
    <t>Complete delivery including installation and programming software, PC, installation and staff training to control, after-guaranty service</t>
  </si>
  <si>
    <t>Time resolved PIV system</t>
  </si>
  <si>
    <t>Time-Resolved PIV system, consisting of high repetition rate Nd:YLF pulse laser , laser delivery arm, 1-2 high speed CMOS camera. In the cooperation with current components it will be used for measuring of unsteady and transient flows. Laser and camera will be also used for microPIV system.</t>
  </si>
  <si>
    <t>Measuring of unsteady flows</t>
  </si>
  <si>
    <t>Mobile diffractometer XSTRESS 3000 G3</t>
  </si>
  <si>
    <t>Portable X-ray diffractometer for measuring residual stresses and retained austenite contents. XSTRESS 3000 consisrs of a goniometer G3, high voltage generator, and self-contained liquid cooling system with universal power input of the unit:  90 - 240 VAC, 50 - 60 Hz. The goniometer is mounted on a tripod with magnetic anchoring. Detection is realised with dual position sensitive MOS Linear Image Sensors. A Microsoft Windows compatible software X3000 is the user interface for the XSTRESS 3000 controls, data acquisition and numerical analyses.</t>
  </si>
  <si>
    <t>The easily portable diffractometer makes measurements possible both in laboratory and in difficult conditions in manufacturing industry as well.</t>
  </si>
  <si>
    <t>Free upgrade of the sftware X3000 during 5 years after instalation.</t>
  </si>
  <si>
    <t>Plasma deposition equipment</t>
  </si>
  <si>
    <t xml:space="preserve">22520000-1 </t>
  </si>
  <si>
    <t xml:space="preserve">The equipment is designed as a vacuum system operating on the basis of CVD (Chemical Vapour Deposition) a PVD (Physical Vapour Deposition) methods.  Precise control of the gas distribution, control of vacuum and temperature of the sample allows the full control of the deposition process. This deposition method allows precise control of the properties of deposited structures. Technical specifications:
vacuum chamber: made of stainless steel (according to standard HV), equipped with a standard flange CF (QF), ISO-K, ISO-F for the connection of vacuum components;
vacuum control system: enabling regulation of vacuum during the deposition process;
sample temperature control system: temperature range 50 – min. 1000 oC;
apparatus control system: automatic and manual control, process visualization and data archiving, monitoring and regulation of temperature of the sample, monitoring and regulation of pressure, regulation of gas flow.
</t>
  </si>
  <si>
    <r>
      <t>This device can be used to deposition of thin films and coatings</t>
    </r>
    <r>
      <rPr>
        <sz val="11"/>
        <color indexed="8"/>
        <rFont val="Calibri"/>
        <family val="2"/>
      </rPr>
      <t xml:space="preserve"> in the CVD and PVD processes supported by plasma discharge. The combination of these methods makes it possible to incorporate many different elements into the structure of deposited films and coatings and providing accurate control of their useful properties.</t>
    </r>
  </si>
  <si>
    <t>Software upgrade during 5 years after installation.</t>
  </si>
  <si>
    <t>Device operating at high voltage.</t>
  </si>
  <si>
    <t>The equipment designed for water and solvent electrospinning. The device is designed for the spinning of various polymeric solutions. The principle of the device is to act at polymeric solutions by high voltage field.</t>
  </si>
  <si>
    <t>The device is configured to work with a wide variety of polymers and to produce a wide range of organic and biodegradable nanofibres. It has intechangeable spinning electrodes and collecting electrodes.</t>
  </si>
  <si>
    <t>Suplly will consist of airconditioning controle unit and preparation polymer plant.</t>
  </si>
  <si>
    <t>Dummy bodies</t>
  </si>
  <si>
    <t>Sophisticated scale - model man in of the number of and with equipment that the will enable actual budget project.</t>
  </si>
  <si>
    <t>Utilization towards metering biofragmental parameters, verification and establish entitlements bio - limits single organs and part man. They will be connected with exploitation impact arrangement for dummy.</t>
  </si>
  <si>
    <t>System of process tomography with ERT (electric resistance tomography) and ECT (electric capacitance tomography)</t>
  </si>
  <si>
    <t>Resistance tomography is suitable for studies in flow mixing, separation, hydraulic delivery, multiphase flows, suspension and also in research of crystallization, chemical reactions and liquid level. System will be used for non-transparent medias, where standard optical methods are useless. System contains two experimental bins with electrodes.</t>
  </si>
  <si>
    <t xml:space="preserve">System will be used for measurement of the flow and phase variations in multiphase flows.  </t>
  </si>
  <si>
    <t>Optical microscope with fluorescence</t>
  </si>
  <si>
    <t xml:space="preserve">Optical microscope with fluorescence for sample examination in light and multichannel fluorescence. Motorized focus of z-axis. Option for time lapse image acquisition.  Objectives with optical system corrected for infinity and possibility of sample examination in bright field in transmitted light. Digital camera and software for image acquisition, saving and analysis and for live image observation with fluorescence source with excitations 365, 470 and 590 nm and option for separate and simultaneous observation.  Observation methods: bright field, phase contrast and fluorescence – all objectives.
Technical specification:
Stand: Robust stand for high quality of observation. Motorized z-stact with minimal step in nm; optical systém corrected for infinity; optical system for fluorescence: apochromatically corrected; built-in field FS motorized iris – in transmitted light; focus mechanics for coarse and fine focus on both sides of of the stand (space for preparation minimally 25 mm); integrated stabilized power unit 12V DC 100W, 100V…240V AC/50…60Hz for ilumination HAL 12V 100W; set of neutral filters for homogenic illumination of visual field, green filter, conversed filter for chromatic temperature between 3200 – 5500K; side carrier for the camera on the stage; revolver carrier for optical parts (filter cubes) for exchange of filter cubes and fluorescence – 6 positions – motorized, time for position change in milliseconds; light manager – automatic adjustment of light intensity in accordance with objective exchange; contrast manager – automatic adjustment of light intensity in accordance with observation method change; touchscreen TFT display for motorized components control, info on actual configuration, detection of changes in coded components (objective holder, optical parts); interface on back side of the stand for TCP-IP, USB, CAN, RS 232; ergonomic buttons near focus on both sides, ergonomic buttons operate filter cubes settings, light intensity and some other functions can be added (e.g. image acquisition); two fast buttons for preparation exchange – load position.
Tubus: binocular ergonomic phototube with pupillar width adjustment.
Eye-pieces: Magnification 10 x, dioptric correction for both eyes, wide observation field with diameter min. 25 mm.
Objective holder: revolver holder 7-positions, coded – automatic change of scale in operating program.  
Objectives: Magnification: 2,5x, 5x, 10x, 20x,40x, 60x or 63x ,100x; Objectives with optical system corrected for infinity, objectives with option for observation in light field in transmitted light, and for fluorescence with high permeability for UV,  objectives parfocal
Stand: Stand with X, Y axis shift, minimal range 75 mm x 50 mm; sample holder for glass slides 76x26 mm adjustable with one hand.
Two cameras: First camera on side port: switch 100:0%/ 0:100%; color digital camera: 5 MPixls., 3x12 bit digitalization, option subframe; option of operating through USB, DVI, S-video (connectable only to monitor or TV using PC a software; Slot for SD card – operating without PC, saving images directly to a memory card; connection using C-mount, adapter 0,63x.
Camera for fluorescence: monochromatic fluorescence camera: 1,4 Mpixel, binning mode, Peltier block cooling, digitalization 12Bit, high sensitivity, long exposition time up to 60s, chip – equivalent 2/3“; connection using C-mount, adapter 1x
Condenser: Achromatic, aplanatic condenser N.A. min. 0,9 H D Ph DIC for magnification from 1x – 100x
Software: option for live image observation from digital camera on PC monitor, image acquisition and saving, image adjustments and insertion of image description; calibrated lengths, curves, areas measurements; control of all motorized components of the microscope using software, including intensity of HAL; communication between microscope and PC – automatic detection of exchange of objectives and scales, option for creation of own new functions  – icons with microscope settings according to user; saving of microscope and camera settings with images; function autofocus – focus on live image automatically; function Z-stack for automatic image acquisition in Z axis; function for calculation sharp 2D image from several images taken on Z axis levels; function Time lapse for long-time experiments, time lapse image acquisition; function Multichannel – automatic image acquisition with several canals of fluorescence images, function for geometrical measurement, support of all commonly used tools (length, circle, radius); function for automatic analysis, programing of  program with pre-setup parameters for image analysis, even for number of images altogether (e.g. calculation of objects, densitometry, morphology, etc.)  
Fluorescence source: Source with high intensity using LED illumination; excitation 365nm, 470nm, 590nm; option for use all wave lengths separately and altogether, full integration in operating program – setup for multichannel fluorescence experiments, time-scale image acquisition, etc.; regulation of particular diode intensity; long life warranty guaranteed – at 100% intensity at least 50000 hours; filter sets for DAPI, GFP, RFP.
</t>
  </si>
  <si>
    <t>Study of bacterial, cyanobacterial and algal cultures and microbial biofilms on nanofiber matrices in transmitted light and in fluorescence.</t>
  </si>
  <si>
    <t xml:space="preserve">Authorized service and representation in the Czech Republic. Free software upgrade first five years after instalation. Warranty at least 2 years since setting in operation. Service within 2 days. </t>
  </si>
  <si>
    <t>Respirometer</t>
  </si>
  <si>
    <t xml:space="preserve">38434500-1 </t>
  </si>
  <si>
    <t>Apparatus for long-term study of microbial processes in the medium volumes (hundreds of ml) based on continuous monitoring of respiratory gases and products of anaerobic decomposition (O2, CO2, CH4)</t>
  </si>
  <si>
    <t>biodegradability tests in waters, soils and sludges, toxicity tests</t>
  </si>
  <si>
    <t>Warranty at least 2 years since setting in operation. Service within 2 days. General representation in Czech Republic.</t>
  </si>
  <si>
    <t>Bioreactors</t>
  </si>
  <si>
    <t xml:space="preserve">33954000-2 </t>
  </si>
  <si>
    <t xml:space="preserve">3 medium volume (units of liters) reactors and bulk (hundreds of liters) reactor for laboratory experiments and pilot tests with waste waters, providing aeration, homogenization, Temperature, measurement and control of basic physico-chemical parameters (pH, oxygen, temperature)
</t>
  </si>
  <si>
    <t>Long-term biological cleanability tests of wastewater, large-scale cultivation of microorganisms</t>
  </si>
  <si>
    <t>Portable and Handheld Analyzators</t>
  </si>
  <si>
    <t xml:space="preserve">Analyzers physico-chemical parameters (pH, oxygen, temperature, redox potential) with data loggers and field analyzátroy respiratory gases (O2, CO2, CH4) </t>
  </si>
  <si>
    <t>Monitoring of physico-chemical parameters of water and respiratory gases in the pilot sites</t>
  </si>
  <si>
    <t>Double worm blender KraussMaffei, set up for increase in volume</t>
  </si>
  <si>
    <t>Preparatory machine for polymeric blend with potential of addition dopes and ingredient for development new  materials. Capaciti blender 3 kg/hod</t>
  </si>
  <si>
    <t>Development of plastic materials</t>
  </si>
  <si>
    <t xml:space="preserve">44615000-4 </t>
  </si>
  <si>
    <t xml:space="preserve">44615100-5 </t>
  </si>
  <si>
    <t xml:space="preserve">Closed press container for reactions running under high pressure and temperature. 
</t>
  </si>
  <si>
    <t>Processing of technological processes where special conditions needed - high pressure and temperature. Concentration on nanolayers application on material surface.</t>
  </si>
  <si>
    <t>Costless service in duration of 5 years.</t>
  </si>
  <si>
    <t>Resonance frequency meter</t>
  </si>
  <si>
    <t xml:space="preserve">38423100-7 </t>
  </si>
  <si>
    <t>Equipment for frequency measurement with small hysteresis, big accuracy and stability in time.</t>
  </si>
  <si>
    <t>Accurate frequency measurement.</t>
  </si>
  <si>
    <t>Costless service in duration of 2 years.</t>
  </si>
  <si>
    <t>Thermal analyzer for thermo-gravimetric analysis (TGA) and differential thermal analysis (DTA) connected to the FTIR spectrometer. Temperature range to 1600 ° C</t>
  </si>
  <si>
    <t xml:space="preserve">38400000-9 </t>
  </si>
  <si>
    <t>Thermal analyzer for measuring the combined TGA and DTA, temperature range up to 1600 ° C. TGA with a large sample capacity (≥ 10 g) and high-resolution (≥ 0.2 mg). Heating rate 0.1 - 100 ° C / min. Weighing accuracy better than 0.05%. Isotherms accuracy better than 0.1 ° C. Software-oriented management control elements (heating rate, the amount of carrier gas, etc.). The software developed for the Win 7</t>
  </si>
  <si>
    <t>Thermal analyzer will be used for thermo-gravimetric and differential thermal analysis of materials, both inorganic and organic (polymer). The results of the analysis will be used for determining the characteristic transition temperature, types of chemical reactions, based on energy balance</t>
  </si>
  <si>
    <t>Service within a short driving distance, a software upgrade for 3 years free of charge, the Contractor shall guarantee the supply of spare parts for at least ten years.</t>
  </si>
  <si>
    <t xml:space="preserve">Testing device for the surface tension of the solid materials </t>
  </si>
  <si>
    <t xml:space="preserve">38300000_8 </t>
  </si>
  <si>
    <t xml:space="preserve">38425700-7 </t>
  </si>
  <si>
    <t xml:space="preserve">Contact angle – surface free energy – surface tension - roughness: wide range of high-performance solutions for studying the surfaces of solids. The contact angle measuring instrument is ideal for QA material testing of medium sized samples at standard measuring throughputs. Tests are provided for the range of temperature  and humidity. It is possible to uprgrade for different structure of the solid material surface (sheets, membranes, fibers, particles...)
</t>
  </si>
  <si>
    <t>Testing of surface properties for solid materials. It is important to describe the affinity to different liquids with different temperature and viscosity. Suitable to describe bonding properties.</t>
  </si>
  <si>
    <t>Variability of the tested solid materials structure.</t>
  </si>
  <si>
    <t>Dynamometer for electric machines measurement</t>
  </si>
  <si>
    <t xml:space="preserve">38540000-2  </t>
  </si>
  <si>
    <t xml:space="preserve">Komplete testing stage for electric drives measurement. The device must contain of dynamometer (electric machine), its own power and control electronics include precise rotary speed and torque measurement. The testing stage must be ready to mount tested electric machines, at least quinary electric motors. For electric analysis of tested machine the device must be equiped by power analyzer and computer with additional software for setting up test parameters, automated measurement, data aquisition and analyzis.  The device must be ready to use for common electric machines measurement, like passive forces, ventilation losses, torque curves. The power of the device should corespond with planning power range of the laboratory, at least 6kW, maximal speed at least 7000 RPM. </t>
  </si>
  <si>
    <t>The main usage will be for measuring of elekctric rotary machines, powered by inverters or controlled rectifiers. The next usage will be for measuring of mechanical loses of the machines, pasive torques and overall efficiency of drives (motor + inverter) and harmonic analysis by different loads.</t>
  </si>
  <si>
    <t xml:space="preserve">automated measurement via PC based software </t>
  </si>
  <si>
    <t>Over switching resistor 3kW</t>
  </si>
  <si>
    <t xml:space="preserve">31711131-0  </t>
  </si>
  <si>
    <t>3 pcs. Of  overswitchable power resistors modules á 3 kw in resistance range 20Ohm-100kOhm. with operating voltage at least 250 V AC and frequency range DC-10kHz. The overswitch delay under 100 ms.</t>
  </si>
  <si>
    <t xml:space="preserve">Resistors are basic circuit parts. These resistors will be used as power load for power supply testing and like brake resistors for low voltage electric drives. </t>
  </si>
  <si>
    <t xml:space="preserve">Numeric displays for displaying of actual resistance. RS232 or GPIB or USB for digital resistance settings. (not all). SCPI commands support or device specific communication protocol documentation.
</t>
  </si>
  <si>
    <t>Low voltage laboratory power supply with output current up to 200A</t>
  </si>
  <si>
    <t>31156000-4</t>
  </si>
  <si>
    <t xml:space="preserve">38300000-8  </t>
  </si>
  <si>
    <t>Parallel arrangement with DELTA SM3000 (SM15-200D) in master slave mode. Voltage range 0-15V, 0-200A, power limitation at least 3000W. Operating modes at least constant current, constant voltage. Particular operation in 4. quadrant (energy dissipation). Actual voltage and current display at the same time and analogue and digital control inputs. Compensating inputs for measurement directly on the load.</t>
  </si>
  <si>
    <t>DC power supply are basic electrotechnic equipment. The current response allows direct supplying of small low voltage electric motors as well as low resistance measurement etc.</t>
  </si>
  <si>
    <t xml:space="preserve">External interface module GPIB and RS232 communication. Interface module for Master slave arrangement with SM15-200D. </t>
  </si>
  <si>
    <t xml:space="preserve">Middle-frequency welding machine </t>
  </si>
  <si>
    <t>42662000-4</t>
  </si>
  <si>
    <t xml:space="preserve">42662100-5 </t>
  </si>
  <si>
    <t>The device is using for resistance welding methods – resistance spot, projection and seam welding. It’s mainly determined for welding new perspective ultra-high strength steels, non-ferrous metals and alloys and special combination of materials. It will be equipped with device for measurement parameters of welding process (current, voltage, time) with possibility to sample time dependences of these parameters and thermal expansion of weld joint. At this device has to be ensured data transport fro subsequent processing. Sampling and data transport must work both for direct current and alternate current in the secondary circuit. Maximal connecting power of device is 360 kVA, frequency up to 1000 Hz, two ranges of welding force and possibility to adjustment pressure programs.</t>
  </si>
  <si>
    <t>Resistance welding</t>
  </si>
  <si>
    <t xml:space="preserve"> Device for materials mechanical properties testing by dynamic rates</t>
  </si>
  <si>
    <t xml:space="preserve"> Device for materials mechanical properties testing by dynamic rates. Maximum rate is 80 km/hod. The Instrument is suitable for  basic dynamic tests (tensile test, pressure test, bending test). As well for evaluation of E peel test of glued joints.</t>
  </si>
  <si>
    <t>Mechanical properties evaluation on technical materials</t>
  </si>
  <si>
    <t>Sapphire laser</t>
  </si>
  <si>
    <t>An ultrafast laser system to study phonon and electron dynamics. The device will be used to research magnetic thin-films and nano-structured samples. The system will also enable terahertz time-domain spectroscopy. In addition, the device will enable time domain measuring  of dynamic phenomena within the ns-fs range. The basic unit includes a sapphie laser, retarder, THz trasmitter and detector and relevant optomechanical elements.</t>
  </si>
  <si>
    <t>The study of time domain and spectral response of thin-films and nano-structures. Obtained experimental results will be compared to numerical models (ab-initio and the phenomenological approach using electromagnetic waves).</t>
  </si>
  <si>
    <t>Free services and upgrade for 2 years after installation</t>
  </si>
  <si>
    <t>Optical coherence tomograph</t>
  </si>
  <si>
    <t>Optical coherence tomograph using the technology of near-field scanning optical microscopy (NSOM) enables studying optical properties (such as reflectivity, emissions/transmissions/dispersion of light and fluorescence) in surface material layers with achievable resolution of tens of nm. The technology will be used in a wide range of applications such as spintronics, plasmonics, laser technology, material sciences.</t>
  </si>
  <si>
    <t>The study of optical properties of surface material layers.</t>
  </si>
  <si>
    <t>Supercomputer - Small Cluster</t>
  </si>
  <si>
    <t xml:space="preserve">30200000-1 </t>
  </si>
  <si>
    <t>The Small Cluster includes a comprehensive sum of technologies that can be divided into several areas: 1) Hardware. This is a group of computing servers, specialised high-speed and low-latency networks for the implementation of parallel computations and access to shared data depositories and network management for administration. Other parts will include storage capacities, i.e. namely high-performance disks with front-end servers that provide data via a parallel cluster system of files. The entire solution includes active elements of a specialised network for storage devices (SAN). The last group includes active network elements that ensure all technologies and services are reached via a standard network IP, typically the Internet. 2) Non-IT technologies will be rented from the mobile data centre (MDC). The cluster also involves other supportive infrastructure elements such as cooling features, a back-up power supply, air treatment, etc. 3) Software required for the functioning of the entire IT infrastructure, namely: operational systems, source and cluster task planners and managers, back-up software, management software for cluster administration, monitoring and accounting software, user administration, incl.authentication and authorisation, software for file system services, vritualisation software, management software of network elements and other for the monitoring and management of non-IT technologies.</t>
  </si>
  <si>
    <t>The Small Cluster is the first computing part of the supercomputer (SC). The Small Cluster will be used for development and production computing and will also be used as a preparatory bridge for the engagment of a  big cluster.</t>
  </si>
  <si>
    <t>The main units of the Small Cluster mutually condition their own functions while many marginal parameters can critically influence the device's overall efficiency. In the best case, internal devices together with external shell technologies form one tuned functional unit that will maximise customer values. In the Small Cluster, the computing performance is maximised while the PUE  (Power Usage Effectiveness) criterion is minimised. In other words, minimisation of energy intensity and other operating costs.</t>
  </si>
  <si>
    <t>SC - specialised system</t>
  </si>
  <si>
    <t>The specialised system is a complex sum of IT technologies that are primarily optimised to perform computations modelling the global climate processes. This mainly involves computing power, sufficient storage capacities that support the long-term collection of modelled and measures climatic data and software for translating, optimising and running climatic models ARPÉGE/IFS/ALADIN. Other parts include network elements for IT technology network management.</t>
  </si>
  <si>
    <t>The specialised system involves the computing part of the supercomputer centre equipment that is dedicated to climate modelling.</t>
  </si>
  <si>
    <t xml:space="preserve">A highly optimised computing environment for running specialised applications by climate modelling and a high level of support, incl. the implementation and fine-tuning of applications </t>
  </si>
  <si>
    <t>Supercomputer - Big Cluster incl. accessories and infrastructure</t>
  </si>
  <si>
    <t xml:space="preserve"> The Big Cluster includes a comprehensive sum of technologies that can be divided into several areas: 1) Hardware. This is a group of computing servers, specialised high-speed and low-latency networks for the implementation of parallel computations and access to shared data depositories and network management for administration.Other parts will include storage capacities, i.e. namely high-performance disks with front-end servers that provide data via a parallel cluster system of files. The entire solution includes active elements of a specialised network for storage devices (SAN). The last group includes active network elements that ensure all technologies and services are reached via a standard network IP, typically the Internet. 2) Non-IT technologies involve supportive infrastructure elements such as heat sinks and cooling features, a complete energy centre, air treatment, etc. 3) Software required for the functioning of the entire IT infrastructure, namely: operational systems, resource and cluster task planners and managers, back-up software, management software for cluster administration, monitoring and accounting software, user administration, incl. authentication and authorisation, software for file system servcies, virtualisation software, management software of network elements and others for the monitoring and management of non-IT technologies.</t>
  </si>
  <si>
    <t>The Big Cluster is the supercomputer centre equipment's largest computing element. The Big Cluster will be used for both development and production computing. The Big Cluster is the crucial computing source of the supercomputer centre.</t>
  </si>
  <si>
    <t xml:space="preserve">  The main units of the Big Cluster mutually condition their own functions while many marginal parameters can critically influence the device's overall efficiency. In the best case, internal devices together with external shell technologies form one tuned functional unit that will maximise customer values. In the large cluster, computing performance is maximised while the PUE  (Power Usage Effectiveness) criterion is minimised. In other words, minimisation of energy intensity and other operating costs.</t>
  </si>
  <si>
    <t>Detailed design and physical demonstration of femtosecond OPCPA system with kHz prepetition rate and with pump lasers based on thin disks for ELI</t>
  </si>
  <si>
    <t>System of two laser head amplifiers based on thin disks for regenerative amplifier, optical components of a stretcher and a compressor of pulses. Parameters: repetition rate 1 kHz, pulse duration 1.5 ps, energy cca. 80 mJ</t>
  </si>
  <si>
    <t>Supply of broadband femtosecond Ti:sapphire oscuillator with 80 MHz repetition rate including integrated or external diode pumped solid state (DPSS) CW laser optimized for pumping of the oscillator and including a water cooling circuit with water-to-water heat exchanger</t>
  </si>
  <si>
    <t>Laser unit generating ulterashort femtosecond pulses with 80 MHz repetition rate pumped by CW solid state laser. Parameters of output pulses: pulse duration &lt;6fs, central wavelength &gt;150 nm, auxiliary output at 1030 nm</t>
  </si>
  <si>
    <t>Supply of a set of optical tables and diagnostic laboratory equipment for characterization of femtosecond pulses</t>
  </si>
  <si>
    <t>Basic equipment and support apparatus for measurement of femtosecond laser pulse parameters and phase control of optical beams: system autocorellaror/spider, deformable mirror 50 mm dia., optical phase detector.</t>
  </si>
  <si>
    <t xml:space="preserve">ELI-Hilase Measurement electronic equipment for impulse lasers and laboratory systems at ELI phase 1 ( fast scopes, delay generators, etc.) </t>
  </si>
  <si>
    <t>Digital oscilloscopes 400 MHZ, 1GHz, 4-16 GHz, praogrammable pulse generators 1 GHz, digital delay generators</t>
  </si>
  <si>
    <t>Design, prototype optimization, supply and installation of local control systems for vacuum, and control system for vacuum distribution ELI laboratory</t>
  </si>
  <si>
    <t>38820000-9</t>
  </si>
  <si>
    <t>31730000-2</t>
  </si>
  <si>
    <t>Integrated electronic control system system for vacuum chambers and for a system vacuum distribution of femtosecond laser beams to experimental halls E1 to E6, integrated data collection from vacuum sensors (&gt;150 sensors), control of vacuum valves.</t>
  </si>
  <si>
    <t xml:space="preserve">12 000 000 - 17 000 000 </t>
  </si>
  <si>
    <t>Design, construction, prototype optimization, supply and installation of mechanical supporting structures of laser chains</t>
  </si>
  <si>
    <t>43327000-1</t>
  </si>
  <si>
    <t>Special rigid frame structures for laser systems and for a mounting system for mirror chambers within the vacuum beam distribution, according to construction specifications of the contracting authority</t>
  </si>
  <si>
    <t>14 000 000 - 18 000 000</t>
  </si>
  <si>
    <t>240/160 MHz Erbium laser unit and fiber distrivbution of precise pulse as clock fo laser block L1</t>
  </si>
  <si>
    <t xml:space="preserve">System od central oprical clock/timing for laser oscillator and laser beamlines. </t>
  </si>
  <si>
    <t>12 000 000 - 16 000 000</t>
  </si>
  <si>
    <t>Growth stations for development of active laser materials for diode-pumped and ultrashort lasers</t>
  </si>
  <si>
    <t>Self-contained automated station for crystal growth of Ti:sapphire with diameter of at least 200 mm using Kyropoulos and/or Czochralski techniquue</t>
  </si>
  <si>
    <t>40 000 000 - 55 000 000</t>
  </si>
  <si>
    <t>Design, opt mechanical construction and prototype optimization of vacuum reflective telescopes for lasers L2 and L3</t>
  </si>
  <si>
    <t>38622000-1</t>
  </si>
  <si>
    <t>Prototype of reflective vacuum Cassegrain telescope for laser beams with minimum diameter of 200mm, distance of object to image plane 20m</t>
  </si>
  <si>
    <t>3 000 000 -     5 000 000</t>
  </si>
  <si>
    <t>Design study and prototype of 10J/10Hz cryogenic multislab laser head extendable to pulse energies &gt;100J</t>
  </si>
  <si>
    <t>Laser multislab amplifier with output energy of 10 J, repetition rate 10 Hz, pulse duration 2-10 ns, energy stability min. +/-3%, including pumping laser diode blocks</t>
  </si>
  <si>
    <t>60 000 000 - 80 000 000</t>
  </si>
  <si>
    <t xml:space="preserve">ELI-E23: femtosecond petawatt laser system with a repetition rate of 10Hz, pumped diode laser class 100J </t>
  </si>
  <si>
    <r>
      <rPr>
        <i/>
        <sz val="11"/>
        <color indexed="8"/>
        <rFont val="Calibri"/>
        <family val="2"/>
      </rPr>
      <t>Jednací řízení bez uveřejnění s Lawrence Livermore National Laboratory (USA / Department of Energy)</t>
    </r>
    <r>
      <rPr>
        <sz val="11"/>
        <color theme="1"/>
        <rFont val="Calibri"/>
        <family val="2"/>
      </rPr>
      <t xml:space="preserve">
New technology - diode pumped laser system E23: peak power 1.5 PW, repetition rate 10Hz, pulse duration 20 fs, energy stability +/-0.6%</t>
    </r>
  </si>
  <si>
    <t>550 000 000 - 1 000 000 000</t>
  </si>
  <si>
    <t xml:space="preserve">Cryogenic systems for research centrum ELI - beamlines: design, integration and restion of cooling circuits for pulsed lasers. </t>
  </si>
  <si>
    <t>31161200-4</t>
  </si>
  <si>
    <t>42513200-7</t>
  </si>
  <si>
    <t>Design and extensive computer simulation of cooling circuit of high repetion pulsed lasers based on multislab technology, testing and operational optimalization of cooling circuit for laser chain generating 250-500J per pulse with repetition rate of 10 Hz</t>
  </si>
  <si>
    <t>100 000 000 - 130 000 000</t>
  </si>
  <si>
    <t>Design, manufacture and supply of cryogenic circuit for multislab amplifiers</t>
  </si>
  <si>
    <t>Cryogenic system type "cold box" including  LN2/He heat exchanger, turbine, vacuum and control systems for laser chains 100J/10Hz and 250-500J/10Hz</t>
  </si>
  <si>
    <t>45 000 000 - 60 000 000</t>
  </si>
  <si>
    <t>Vacuum pumps and copmponents for L1 laser system prototyping</t>
  </si>
  <si>
    <t>42122450-9</t>
  </si>
  <si>
    <t>42124300-7</t>
  </si>
  <si>
    <t>Rotary dry vacuum pumps for 10-3 mbar, turbomolecular pumps for 10-7 mbar vacuum level, vacuum gauges and integrated vaciim measuring units</t>
  </si>
  <si>
    <t>3 500 000 -     6 500 000</t>
  </si>
  <si>
    <t>High vacuum chambers for development and prototype components of laser system L1 and L2</t>
  </si>
  <si>
    <t>33182230-0</t>
  </si>
  <si>
    <t xml:space="preserve"> 42122450-9</t>
  </si>
  <si>
    <t>System of 7 vacuum chambers (10-6 mbar) for vacuum beam distribution ( 4 pc.), vacuum pulse compressor and femtosecond pulse generators (2 pc. ), vacuum petawatt class pulse compressor (1 pc.)</t>
  </si>
  <si>
    <t>38 000 000 - 50 000 000</t>
  </si>
  <si>
    <t>10-PW laser chain providing &gt; 1.5 kJ with equivalent bandwidth 130 fs for L4</t>
  </si>
  <si>
    <t>New technology: laser system to generate 10 PW pulses at 1 beam with duration of &lt; 150 fs, with repetition rate 1 shot per minute, beam diameter &lt; 400 mm</t>
  </si>
  <si>
    <t>450 000 000 - 650 000 000</t>
  </si>
  <si>
    <t>Development and delivery of materials for laser section L2 and L3</t>
  </si>
  <si>
    <t>Delivers of Yb:YAG crystals for pumping lasers, LBO/BBO and KDP/DKDP crystals for parametric amplifiers</t>
  </si>
  <si>
    <t>27 000 000 - 33 000 000</t>
  </si>
  <si>
    <t>Developing of optical coating for femtosecond pulses</t>
  </si>
  <si>
    <t xml:space="preserve">Certificate otical coatings for transfer broadband femtosecond laser pulses ( &gt; 150 nm, LDT min. 0.3 J/cm2) </t>
  </si>
  <si>
    <t>3 000 000 -     4 000 000</t>
  </si>
  <si>
    <t>Development and prototyping of optical gratings compression-type metal-dielectric</t>
  </si>
  <si>
    <t>Certificate of diffraction gratings necessary for compression broadband fs laser pulses ( bandwidth &gt; 150 nm, LDT min 0,3 J/cm2)</t>
  </si>
  <si>
    <t>3 500 000 -     6 000 000</t>
  </si>
  <si>
    <t>Development, prototyping and delivery of special electronic pulse systems</t>
  </si>
  <si>
    <t>Integrated system for electronic synchronization and precise trigger of optoelectronic laser chain components, central trigger generator and distribution for experimental setups, trigger accuracy &lt;0,1 ps</t>
  </si>
  <si>
    <t>25 000 000 - 31 000 000</t>
  </si>
  <si>
    <t>Development, testing ,supply and installation of electronic laser interlock systém</t>
  </si>
  <si>
    <t>35120000-1</t>
  </si>
  <si>
    <t>Trial series of safety entrance system to laser halls and for activation of laser technologies, including status information panels, integration with other central systems (SCADA)</t>
  </si>
  <si>
    <t>15 000 000 - 21 000 000</t>
  </si>
  <si>
    <t>Fast timing electronics</t>
  </si>
  <si>
    <t>31600000-2</t>
  </si>
  <si>
    <t>Development, testing and production sub- nanosecond trigger timing unit for optoelectronic parts of lasers ( pockels cells, pulse pickers, faraday rotator)</t>
  </si>
  <si>
    <t>19 000 000 - 25 000 000</t>
  </si>
  <si>
    <t>Development and production of mechanical and optomechanical parts for accurate delay lines for L1</t>
  </si>
  <si>
    <t>Development, testing and supply  ultra precise delay lines with close loop to autocorrelator for mutual synchronization of laser systems</t>
  </si>
  <si>
    <t>10 000 000 - 14 000 000</t>
  </si>
  <si>
    <t>Production of large precise opt mechanical mounts (large area mirrors, gratings, etc. )</t>
  </si>
  <si>
    <t>High precise vacuum mounts for large area diffraction gratings ( min. dimension 600x400 mm ), min. 8 pieces, 4/5 axis adjustment</t>
  </si>
  <si>
    <t>32 000 000 - 38 000 000</t>
  </si>
  <si>
    <t>Prototype optimization and production of mechanical and opt mechanical parts for beam transport optical telescopes</t>
  </si>
  <si>
    <t>Certification series of vacuum high precise optomechanical mirror mounts, approximately 30pc., laser beam diameter &gt;200mm, stability &lt; 100 µrad</t>
  </si>
  <si>
    <t>23 000 000 - 29 000 000</t>
  </si>
  <si>
    <t>Large vacuum chambers for 10PW class optical compressors  L4c</t>
  </si>
  <si>
    <t>Segmented vacuum chambers for 10PW class pulse compressor, dimension 3-4 m, high approx. 2m, including inner optical breadboard</t>
  </si>
  <si>
    <t>High vacuum chambers for L1, L2 and L3 optical compressors</t>
  </si>
  <si>
    <t>High vaccum chambers for repetition rate  (kHz, 10 Hz) pulse compressors for L1, L2, L3 laser chains, bondary vacuum 10-6 mbar</t>
  </si>
  <si>
    <t>35 000 000 - 45 000 000</t>
  </si>
  <si>
    <t>Secondary vacuum systems for laser chains L1, L2, L3 a L4 and beam distribution</t>
  </si>
  <si>
    <t>Turbo pumps with ceramic / magnetic bearing for high vacuum (10-7 mbar ), approx. 30 pc, pumping speed 1000 - 4000 l/s</t>
  </si>
  <si>
    <t>28 000 000 - 36 000 000</t>
  </si>
  <si>
    <t>Primary vacuum systems for laser chains L1, L2, L3 a L4 and beam distribution</t>
  </si>
  <si>
    <t>Dry rotary pumps for chosen vacuum systems, 30pc., boundary vacuum 10-3 mbar</t>
  </si>
  <si>
    <t>24 000 000 - 32 000 000</t>
  </si>
  <si>
    <t>Cryogenic pump laser for L2 based on multislab technology: 100J/10 Hz</t>
  </si>
  <si>
    <t>Repetition laser system: laser output energy &gt; 100 J, repetition rate min. 1 Hz, beam quality max. 5x diffraction limit</t>
  </si>
  <si>
    <t>140 000 000 - 180 000 000</t>
  </si>
  <si>
    <t>4 500 000 - 8 000 000</t>
  </si>
  <si>
    <t>2 000 000 - 6 000 000</t>
  </si>
  <si>
    <t>12 000 000 - 18 000 000</t>
  </si>
  <si>
    <t xml:space="preserve">31711422-7 </t>
  </si>
  <si>
    <t>13 000 000 - 16 000 000</t>
  </si>
  <si>
    <t>Glovebox for experiments in anaerobic atmosphere A - radioactive samples</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</si>
  <si>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possibility of regulation of CO2 content in the atmosphere, possibility for working with radioactive material.</t>
  </si>
  <si>
    <t>experiments in anaerobic atmosphere</t>
  </si>
  <si>
    <t>Installation, training, warranty</t>
  </si>
  <si>
    <t>Glovebox for experiments in anaerobic atmosphere B</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</si>
  <si>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possibility of regulation of CO2 content in the atmosphere.</t>
  </si>
  <si>
    <t>Glovebox for experiments in anaerobic atmosphere C</t>
  </si>
  <si>
    <t>Glovebox for experiments in anaerobic atmosphere D</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</si>
  <si>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smaller working area than previous boxes.</t>
  </si>
  <si>
    <t>Air conditioning of the laboratory with the anaerobical boxes</t>
  </si>
  <si>
    <t>Air conditioning and ciculation of the air in the laboratory, maintenance of the constant temperature in the range of 20-25°C with accuracy ± 1 °C with respect to the mode and operation of the anaerobical gloveboxes and inert gases outlet.</t>
  </si>
  <si>
    <t>air conditioning of the laboratory</t>
  </si>
  <si>
    <t>Peristaltic pump 2 pcs.</t>
  </si>
  <si>
    <t>Variable-speed pump system with accurately controlled flow capacity of liquids at very low volumes and flow velocities, multichannel head, accessories, possibility of continual operation.</t>
  </si>
  <si>
    <t>Providing the liquid flow at the experimental device</t>
  </si>
  <si>
    <t>Active fast servicing within the whole warranty period and after the warranty period. Complete delivery. Offer of the accesories.</t>
  </si>
  <si>
    <t>Analytical balance with the accuracy of 5 decimal places and precision balance.</t>
  </si>
  <si>
    <t>Analytical balance with upper limit 200 grams. Possibility of weighting of larger samples. Precision balance.</t>
  </si>
  <si>
    <t>Accurate weighting before and after experiments</t>
  </si>
  <si>
    <t>Laser-Raman spectrometer</t>
  </si>
  <si>
    <t>Portable raman spectroscopy using the laser excitation at the 488 nm wave-length with maximum output of 20mW including the accesories and tools for results assesment and evaluation. Possibility to use in the anaerobic atmosphere.</t>
  </si>
  <si>
    <t>Samples analysis</t>
  </si>
  <si>
    <t>Electrophoretic analyser</t>
  </si>
  <si>
    <t>Device combining the capillary isotachophoresis and capillary zone phoresis for analysis of the liquid solutions produced during the experiments in the anaerobic conditions. Including the accesories, and tools for results assesment and evalutaion.</t>
  </si>
  <si>
    <t>Laminar flow cabinet</t>
  </si>
  <si>
    <t>Laminar flow cabinet for safe preparation and work with radioactive material and samples.</t>
  </si>
  <si>
    <t>Work with radioactive marked materials and samples.</t>
  </si>
  <si>
    <t>Complete delivery, installation, training. Extended warranty.</t>
  </si>
  <si>
    <t>Special chemical hood</t>
  </si>
  <si>
    <t>Hood for work with aggressive chemicals.</t>
  </si>
  <si>
    <t>Samples preparation and conditioning for analysis.</t>
  </si>
  <si>
    <t>Complete delivery, installation, training. Extended warranty. Chemical durability.</t>
  </si>
  <si>
    <t>Laboratory workbench assembly and cabinets</t>
  </si>
  <si>
    <t>39180000-7</t>
  </si>
  <si>
    <t>Laboratory workbench assembly and cabinets.  Chemical and mechanical durability, possbility of work with radioactive materials. The cabinets for laboratory equipment and accesories.</t>
  </si>
  <si>
    <t>Basic laboratory equipment</t>
  </si>
  <si>
    <t xml:space="preserve"> Trace oxygen analyzer for the gaseous media.</t>
  </si>
  <si>
    <t>Portable analyzer of trace concentrations of oxygen in the gases. Requirement of measurement at different ranges (from units of ppb to tenths of ppm). Requirement for connection to anaerostatical device, or similar device.</t>
  </si>
  <si>
    <t>Trace concentration of oxygen in the gases measurement - out of anaerobical boxes.</t>
  </si>
  <si>
    <t>Active fast servicing within the whole warranty period and after the warranty period. Complete delivery. Offer of the accesories. Extended warranty.</t>
  </si>
  <si>
    <t>Dissolved oxygen meter in the liquid media.</t>
  </si>
  <si>
    <t>Dissolved oxygen meter requirement of measurement at different ranges (from units of ppb to tenths of ppm).</t>
  </si>
  <si>
    <t>Vertical muffle furnace</t>
  </si>
  <si>
    <t>Vertical muffle furnace that can be opend in the full lentgh with heating zone of circular cross-section with openings both from bottom and the top. Maximum temperature 1100°C.</t>
  </si>
  <si>
    <t>Heating of the experimental device</t>
  </si>
  <si>
    <t>Experimental chemical reactor (vessel) from the Inconel 600</t>
  </si>
  <si>
    <t>42900000-5</t>
  </si>
  <si>
    <t>Reactor (vessel) for experiments with molten salts (carbonates) made out of Inconel 600. The vessel consists of two pipes of different diameter. Both are connected by weld. The lower one has at the bottom an Inconell plate, so it is the bottom of the vessel. Inside of the upper part, there are the buffles. The connection part is sloped. The dimensions are dependent on the possibilities of supplier and the price, but the diameters will vary 10 - 15 cm, and the heigth 60 - 120 cm.</t>
  </si>
  <si>
    <t>Experiments with molten salts</t>
  </si>
  <si>
    <t>Ion polishing system</t>
  </si>
  <si>
    <t xml:space="preserve">Ion polishing system for cross-sectional specimens preparation, necessary for samples with an analyzed surface with no mechanical deformations. The system must enable at least:  
- preparation of polished sections on a surface and also tightly under the surface without any formation of edge defects or deformations for SEM, EDS, WDS, EBSD, LOM, 
- absolutely straight cuts through problematic materials (too stiff, too soft or composition of both), 
- to preserve safely all original microstructures, which destroys conventional techniques (mechanical polishing etc.), 
- to watch the specimen preparation in real-time
</t>
  </si>
  <si>
    <t xml:space="preserve">Microscopy specimen preparation with highes quality. </t>
  </si>
  <si>
    <t>Free of charge of both instalation and arrangements for safe device transportation in waranty term. Complete and free of charge service and upgrade in waranty term. Free of charge trainings and seminars from manufacturer.</t>
  </si>
  <si>
    <t xml:space="preserve">System for controlled ion milling of TEM thin foils </t>
  </si>
  <si>
    <t xml:space="preserve">System for controlled ion milling of TEM thin foils. The system enables preparation of thin transparent foils essential for the most demanding TEM techniques. Necessary equipment is a high-vacuum working chamber chilled with liquid nitrogen. Both, simultaneous milling from both TEM disk sides, or only one side milling, must be possible. A milling time efficiency and also high sensitivity of the system is required (i.e. high or very low ion currents and energies respectively). The ion milling must ensure the TEM foil preparation with a large transparent area and with a reproducible thickness, 10-30 nm. The system must enable thin foil preparation from heterogeneous or non-conducting materials. The milling process must be controllable with an optical microscope equipped with a digital camera. A system for mechanical dimpling of TEM discks which reduces the ion milling process to reasonable time and prepares optimal surface for the thin foil milling must be a part of the delivery. </t>
  </si>
  <si>
    <t>Transmission electron microscopy thin foil preparation.</t>
  </si>
  <si>
    <t>Dual-beam scanning electron microscope</t>
  </si>
  <si>
    <t>38512100-8</t>
  </si>
  <si>
    <t>Analytical scanning electron microscope with auto-emission Schottky source optimized for high resolution and high brightness and high current electron beam, accelerating voltages 200 V- 30 kV. Variable vacuum enabling observations of conducting and non-conducting materials. Energy dispersive (EDX) and wave dispersive spectroscopes for surface chemical analysis, EBSD detector for qualitative and quantitative characterization of grain and sub-grain structure, orientation or its texture and residual stress. Ion gun with focused ion beam (FIB) as a part of the microscope for precise preparation of TEM, EBSD or other special specimens from bulk samples in nanometric scale. The microscope with micromanipulators and gas injection systems (GIS) in accord with the FIB samples preparation. The microscope with fully eucentric table and with a large vacuum chamber enabling analysis of large samples and attachments of other external systems (plasma cleaner).</t>
  </si>
  <si>
    <t xml:space="preserve">Complex analysis of materials and special specimens preparation in nanometric scale. </t>
  </si>
  <si>
    <t>Free of charge service and upgrade for whole warranty term. Service conditions for after-warranty term specified before purchase of the microscope. Complex and professional service in 24-hours available. Online monitoring and troubleshooting of problems and failures. Free of charge detailed trainings in SEM/FIB user systems.</t>
  </si>
  <si>
    <t>Helium ciculator</t>
  </si>
  <si>
    <t>45214620-2</t>
  </si>
  <si>
    <t>Circulator provides forced flow of helium through the experimental high-temperature helium loop and through irradiation channel. Maximum working temperature in the channel is 1000C. Circulator working parameters are pressure 8 MPa, tempearture 350C, capacity of ciculator is 20g/s, pressure drop 0.3 MPa. Circulator will be fixed under lid of experimental LVR-15 reactor  in environmet with neutron and gamma irradiation. Body of circulator has to be made from stainless steel. Liable to SONS regulation No.309/2005 digest.</t>
  </si>
  <si>
    <t>Helium circulation through very high temperature helium loop.</t>
  </si>
  <si>
    <t xml:space="preserve">Maintenance service 2 years, spare parts -impeller, shaft and bearings; frequency converter for circulator speed control, measurement temperatute, pressure drop, engine speed.  </t>
  </si>
  <si>
    <t>Project - High temperature helium loop-irradiated</t>
  </si>
  <si>
    <t>71320000-7</t>
  </si>
  <si>
    <t>High Temperature Helium Loop is an experimental equipment  designed for research of materials of High Temperature Helium Cooled Reactors. Loop is equiped by followed systems: 1) dosing of impurities for preparing the required environmet, 2) impurities concentration measurement,  3) systems for helim puryficatio, 4) irradiation channel. Parameteras pressure 9 MPa, temperature max 1000C, He capacity 0.015 kg/s. Liable to SONS regulation No.132/2008 and No.309/2005 digest.</t>
  </si>
  <si>
    <t xml:space="preserve">Experimental works for materials, components verification and support systems for helium purification. </t>
  </si>
  <si>
    <t>facility project only</t>
  </si>
  <si>
    <t>Project - High temperature helium loop-non irradiated</t>
  </si>
  <si>
    <t>High temperature helium loop is an experimental facility designed for research of materials, tests of High Temperature Helium Cooled Reactors components. Loop is equiped by following systems: 1)Pro experimentální činnost je vybavena systémy 1) dosing of impuriries for preparing the required environment, 2) impurities concentration measurement, 3) system for helium purificaton. Loop is also equiped by connection points for connection of tested components. Parameters pressure 9 MPa, temperature max 1000C.</t>
  </si>
  <si>
    <t>Experimental Super Critical Water Loop</t>
  </si>
  <si>
    <t>Super critical water loop is designed for matarial research and testing of components of supercritical power plants (nuclear with generation four SCWR reactors and non nuclear plants). Parameters: Pressure 30 MPa, temperature 720C.</t>
  </si>
  <si>
    <t>Material research and components verification for pressurized "classical" and nuclear power plants with supercritical parameters of water.</t>
  </si>
  <si>
    <t xml:space="preserve">Maintenance service 2 years, production of selected spare parts, .  </t>
  </si>
  <si>
    <t>Superkritická palivová vodní smyčka SCWL</t>
  </si>
  <si>
    <t>Supercritical water loop is designed for material research of Super Critical Water Reactors - generation IV. type of reactors, especially for fuel cladding material research.  One of main parts of the loop is irradiation channel which is located in reactor core of research reactor LVR-15. Parameters: pressure 25 MPa, Temperature 600C, capacity 1000kg/hour. Facility is liable to SONS regulation No 132/2008 and 309 digest.</t>
  </si>
  <si>
    <t>Material research on research reactor LVR-15</t>
  </si>
  <si>
    <t>Components - Supercritical CO2 loop</t>
  </si>
  <si>
    <t xml:space="preserve">Supercritical CO2 Loop is experimental facility designed for testing of components nad research of heat transfer in supercritical region of CO2. Parameters: pressure 25 MPa, temperature max 600C, CO2 flow capacity max 2.5 kg/s. </t>
  </si>
  <si>
    <t>Component testing nad research of heat transfer.</t>
  </si>
  <si>
    <t>Vacuum chamber</t>
  </si>
  <si>
    <t>Vacuum chamber is part of research facility designed for thermal fatigue tests of the primary wall of fusion reaktors. The chamber provides suitable environment for electron beam during thermal fatigue tests. Dimmensions 2.5x2.5x2.5m</t>
  </si>
  <si>
    <t xml:space="preserve">Fusion reactors material research </t>
  </si>
  <si>
    <t>Ultrasonic (UT) system Unit 128/128 PR</t>
  </si>
  <si>
    <t>71632000-7</t>
  </si>
  <si>
    <t xml:space="preserve">UT system unit for automated ultrasonic examinations by phased array method, pulse echo and TOFD techniques, up to 128 simultaneous active channels,  the same 128 channels as transmitters and receivers or 128 channels as transmitters and 128 others as receivers, number of connectors at least:  2 Hypertronics, 16 Lemo00 </t>
  </si>
  <si>
    <t>Hardware for automated UT examinations and  new manipulators testing</t>
  </si>
  <si>
    <t>training, service for 5 years</t>
  </si>
  <si>
    <t>Software for UT system Unit 128/128 PR</t>
  </si>
  <si>
    <t xml:space="preserve">Software for UT data acquisition and data assessment using UT system Unit 128/128 PR with  phased array, support for 3D visualization and advanced phased array applications using 2D and matrix search units </t>
  </si>
  <si>
    <t xml:space="preserve">Software to UT system Unit 128/128 PR </t>
  </si>
  <si>
    <t>training, service and upgrade for 5 years</t>
  </si>
  <si>
    <t>HIL (hardware in the loop) testing software</t>
  </si>
  <si>
    <t>72510000-3</t>
  </si>
  <si>
    <t>72212150-5</t>
  </si>
  <si>
    <t xml:space="preserve">Software able to conduct HIL tests with fetures to enable plan, control and simulate in real time. Among main features belong ability to program simulation task in graphical enviroment using functional blocks supplied by manufacturer or own customer blocks, ability to transform such a planned task into a form acceptable for specialised HW (automatic code generation) and a possibility to control model and simulation tasks from grafical interface.
</t>
  </si>
  <si>
    <t>Hardware in loop testing of new robotic devices, validation of controling algorithms</t>
  </si>
  <si>
    <t>HIL testing hardware</t>
  </si>
  <si>
    <t>34151000-0 </t>
  </si>
  <si>
    <t>Hardware in the form of a PC board containing a set of communication peripherals (for instance CAN, LIN, FlexRay bus) and tools for measurements of real signals comming from HW model of real tested device, with enough computing power to run sumulations and controll algorithms. There is a need for two such a type devices, first running a model and a second one running a controll algorithm.</t>
  </si>
  <si>
    <t>Hardware in loop testing of new robotic devices, validation of controll algorithms</t>
  </si>
  <si>
    <t>2pcs. (model + controll)</t>
  </si>
  <si>
    <r>
      <t xml:space="preserve">Enclosed highly active </t>
    </r>
    <r>
      <rPr>
        <vertAlign val="superscript"/>
        <sz val="11"/>
        <rFont val="Calibri"/>
        <family val="2"/>
      </rPr>
      <t>60</t>
    </r>
    <r>
      <rPr>
        <sz val="11"/>
        <rFont val="Calibri"/>
        <family val="2"/>
      </rPr>
      <t>Co sources of gamma irradiation, part of irradiator PRAZDROJ</t>
    </r>
  </si>
  <si>
    <t>09343000-5</t>
  </si>
  <si>
    <t>New 60Co source with activity of 1 PBq is intended for research of degradation and lifetime of materials in harsh environment at NPP, to simulation of operation stress (at new-projected NPP is planned 60-years operation) and accident conditions. Accident conditions – primarily it is meant the simulation of heavy accident and its influence on safety system of NPP. For this purpose, there is necessary to prepare detailed plan of constructional modifications, that it would solve the extension of irradiation well (area) and optimization of shielding; subsequently
these modifications would be implemented.
Reconstruction of irradiation room must be realized in compliance with SÚJB (government authority), in compliance with all valid statutes of At. Law 18/97 code and related regulations.</t>
  </si>
  <si>
    <t>Simulation of radiation ageing of components and materials during NPP operation and simulation of irradiation during heavy accident.</t>
  </si>
  <si>
    <t xml:space="preserve">The contractor must have a licence to activities according the At. Law 18/97 code.
The contractor issues a certification of source type, secures new sources transportation, set in irradiator, transport of inefficient (old) sources and guarantee sources disposal.
</t>
  </si>
  <si>
    <t>Laboratory furniture</t>
  </si>
  <si>
    <t xml:space="preserve">5 fume cupboards (1800x930x2500) with the worktop height 900 mm, equipped with a sink,  manual driving of safety window, exhaust fan control, internal lights control, output signal for control of exhausting system performance, with media distribution :  cold water, technical gases, compressed air and with  electric sockets 8x230V/IP44 and 1x400V/IP 44 and with fume cupboard underbench cabinets for inflammables, acids and bases.
2 work double tables (3600x1500/900) with sinks and mixing water batteries. Tables equipped with underbench cabinets, with distribution of clean water, technical gases, compressed air, vacuum and heating and cooling tempering medium and with electric sockets 12x230V/IP44 and 1x400V/IP 44.
5 work single table (2900x750/900) with chemical sinks, mixing water batteries, with service cells for distribution of technical gasses and electric sockets 4x230V/16A/IP44  and different underbench cabinets.
2 combined cabinets (1200x605/1970) for acids and alkalis with air-exhausting of inner space of the cabinet
2 safety cabinets (1200x615/1968) for inflammables with air-exhausting of inner space of the cabinet
6 storage cabinets, 8 laboratory chairs
</t>
  </si>
  <si>
    <t xml:space="preserve">assembly, connection to the current room exhausting systems </t>
  </si>
  <si>
    <t>Analytical scanning electron microscope with high resolution and variable vacuum enabling observations of conducting and non-conducting materials. The microscope with auto-emission Schottky source optimized for high brightness and high current electron beam, accelerating voltages 200 V- 30 kV. Energy dispersive (EDX) and wave dispersive spectroscopes for surface chemical analysis, EBSD detector for qualitative and quantitative characterization of grain and sub-grain structure, orientation or its texture and residual stress. Ion gun with focused ion beam (FIB) as a part of the microscope for precise preparation of TEM, EBSD or other special specimens from bulk samples in nanometric scale. The microscope with micromanipulators and gas injection systems (GIS) in accord with the FIB samples preparation. The microscope with fully eucentric table and with a large vacuum chamber enabling analysis of large samples and attachment of other external systems.</t>
  </si>
  <si>
    <t>Glow discharge Spectrometer</t>
  </si>
  <si>
    <t>38433210-4</t>
  </si>
  <si>
    <t xml:space="preserve">Glow Discharge Spectrometry utilizes a low-pressure, non-thermal process in which material is uniformly sputtered from the sample surface (typically circle 4 mm) layer after layer.  The sputtered material is then atomized and excited in a low-pressure plasma discharge and analysed. It is possible to recognize layers 5 nm thick, maximum depth during one analysis is 100 μm. Required technical specification: spectral range 119 to 600 nm (minimum), at least 30 element channels, 3 filter channels, RF source for quantifying non-conductive materials, QDP software for a quantitative depth profile analysis, vacuum system equipped with turbo molecular pump. </t>
  </si>
  <si>
    <t>Elemental bulk analysis, as well as quantitative depth profiling</t>
  </si>
  <si>
    <t>Insurance,installation, training course</t>
  </si>
  <si>
    <t>High-resolution continuum source atomic absorption spectrometer for flame, hydride and graphite tube technique (with dual atomizer concept),with continuum radiation source  (xenon short-arc lamp), with high-resolution Echelle spectrometer and UV sensitive CCD line detector, equipped with Intelligent sample preparation stations</t>
  </si>
  <si>
    <t xml:space="preserve">Analytical equipment used for determining the concentration of a particular element in a sample </t>
  </si>
  <si>
    <t>Transportation, installation, training course</t>
  </si>
  <si>
    <t>Electrochemical potentiostat</t>
  </si>
  <si>
    <t>Two portable stand alone, computer-controlled potentiostats that interfaces with a computer via USB2, with potentiostatic, galvanostatic and ZRA modes in current ranges from 500 pA to 600 mA, with build in electronics for electrochemical impedance spectroscopy  over a frequency range from 10 μHz to 1MHz. Software for electrochemical polarization tests, impedance spectroscopy and electrochemical noise measurements.</t>
  </si>
  <si>
    <t>Electrochemical corrosion tests</t>
  </si>
  <si>
    <t>Electrodynamic test instrument</t>
  </si>
  <si>
    <t xml:space="preserve"> All-electric fatigue testing machine, powered with single-phase only,  with dynamic force capacity up to 10 kN, enabling both slow-speed static testing and high-frequency dynamic fatigue testing, with linear stroke 60 mm , in configaration : twin-column floor instrument with actuator in upper crosshead   </t>
  </si>
  <si>
    <t>Mechanical Testing on small specimens</t>
  </si>
  <si>
    <t>Software, numerical simulation of welding process</t>
  </si>
  <si>
    <t>48000000-8</t>
  </si>
  <si>
    <t>Software for numerical simulation of welding processes.</t>
  </si>
  <si>
    <t>Process simulation</t>
  </si>
  <si>
    <t>Relevant SW upgrades, free-off charge during the warranty period.</t>
  </si>
  <si>
    <t>Computer technology, incluidng accessories</t>
  </si>
  <si>
    <t>High performance PC stations for the numerical simulations and laptop computers for the purpose of recording, measuring, data processing and office work.</t>
  </si>
  <si>
    <t xml:space="preserve">Numerical simulations, data processing </t>
  </si>
  <si>
    <t>Operational service throughout the warranty period and after. Free-off charge upgrade during the warranty period.  Complete delivery - DDP, incluidng commisionming and training. Range of accessories.</t>
  </si>
  <si>
    <t>Industrial robotic system with power sources, positioners incluidng accessories</t>
  </si>
  <si>
    <t>42997300-4</t>
  </si>
  <si>
    <t>The device allows precise positioning and welding torch moving. It will be six-axis industrial robot with ability to lead welding torches of different weights. Positioner enables precise positioning of the workpiece.  Two-axis positioner with the ability to hold welding table will be used. Maximum load of 500kg is assumed.The group of power sources for welding and thermal cutting of materials. This group of equipment will be mainly used for robotic welding/cutting applications.</t>
  </si>
  <si>
    <t>Torch leading, weldment positioning, welding/cutting</t>
  </si>
  <si>
    <t>Equipment for nondestructive testing (NDT) of welds, incluidng accessories</t>
  </si>
  <si>
    <t>Set of equipment for ultrasound, magnetic and penetration testing of welds. These devices enable nondestructive testing of welds.</t>
  </si>
  <si>
    <t xml:space="preserve">Nondestructive testing </t>
  </si>
  <si>
    <t>Welding tables and fixtures</t>
  </si>
  <si>
    <t xml:space="preserve">Welding tables with different kinds of fixtures will provide fixturing of experimental samples. It’s a modular system. One group of fixtures will be used for several welding tables. </t>
  </si>
  <si>
    <t>Positioning and fixturing</t>
  </si>
  <si>
    <t>Orbital welding equipment, incluidng accessories</t>
  </si>
  <si>
    <t>This equipment provide welding of rotational parts such as pipes in the protection atmosphere of inert gas.</t>
  </si>
  <si>
    <t>Welding</t>
  </si>
  <si>
    <t>Extension for laser power source for laser welding  with filler material, incluidng accessories</t>
  </si>
  <si>
    <t>This equipment enables welding by laser with addition of filler material – It means it is not a laser power source but it is an extension for this source. Laser beam source is already owned by ZCU/NTC (University of West Bohemia).</t>
  </si>
  <si>
    <t>Equipment for local heat treatment of welds, incluidng accessories</t>
  </si>
  <si>
    <t>42940000-7</t>
  </si>
  <si>
    <t>This equipment provides sample heating according to material and technological requirements, so creating of weld joints at elevated temperatures can be done.</t>
  </si>
  <si>
    <t>Sample heating</t>
  </si>
  <si>
    <t>Process monitoring system (high-speed camera and, DSLR camera), incluidng accessories</t>
  </si>
  <si>
    <t>First equipment will be used for analyzing of welding/cutting processes. Frame-rate of this camera should be thousands frames per second. Second equipment – digital single-lens reflex (DSLR) camera will provide standard process monitoring and image documentation of research experiments.</t>
  </si>
  <si>
    <t>Monitoring of welding and cutting process</t>
  </si>
  <si>
    <t>Digital oscilloscope, incluidng accessories</t>
  </si>
  <si>
    <t>It enables measuring and analyzing of electrical parameters during arc welding.</t>
  </si>
  <si>
    <t>Monitoring and recording of electrical parameters</t>
  </si>
  <si>
    <t>Saw, incluidng accessories</t>
  </si>
  <si>
    <t>42612000-9</t>
  </si>
  <si>
    <t>Provides preparation of experimental materials and weld samples.</t>
  </si>
  <si>
    <t>Preparation of samples</t>
  </si>
  <si>
    <t>Compact power sources for welding and thermal (plasma) cutting , incluidng accessories</t>
  </si>
  <si>
    <t>It is a group of mobile power sources for welding and plasma cutting for creating experimental samples which won’t be realized on robotic workplace.</t>
  </si>
  <si>
    <t>Laboratory, workshop and office furniture</t>
  </si>
  <si>
    <t>Cabinets, desks and common office and workshop furniture.</t>
  </si>
  <si>
    <t>Measuring apparatus for detecting velocity and pressure field in unsteady flow including an increase in pressure drop turbine - including accessories</t>
  </si>
  <si>
    <t>Measuring equipment includes multihole pressure probes including traverser equipment. The collected data can determine the total and static pressure, and thus we can also determine the speed and direction of flow. Due to the fast response and high measurement speeds (up to 5 kHz) allows us to measure not only stationary but unsteady flow. The increase in pressure drop is important for research in flow conditions comparable to the real story.</t>
  </si>
  <si>
    <t>research of fluid flow</t>
  </si>
  <si>
    <t>The system for measuring flow velocity field  - including accessories</t>
  </si>
  <si>
    <t xml:space="preserve">System for measuring velocity components. The method allows non-invasive measurement of speed timing measurement speed up to high frequencies in the order of kHz.
The method should provide measurements in less accessible areas. If necessary, it would be possible to extend the method to measure concentrations of individual components of multi-phase fluids such as gas bubbles in the fluid.
</t>
  </si>
  <si>
    <t>Calculation software is important to identify current and thermal phenomena in all facilities associated with the operation of the reactor, including, turbomachinery, steam generators, etc. Using this software, you can verify the measured data and to understand fluid flow and heat transfer in reactor IV. generation, including their core, heat and mass transfer in the steam generator and heat exchangers, pumps and other machines.</t>
  </si>
  <si>
    <t>Free-off charge during warranty period. Delivery DDP + training.</t>
  </si>
  <si>
    <t>Computers and IT equipment</t>
  </si>
  <si>
    <t>Powerful computers for data analysis and the use of computational software.</t>
  </si>
  <si>
    <t>Software - Ansys, Mathematica</t>
  </si>
  <si>
    <t>48100000-9</t>
  </si>
  <si>
    <t>ANSYS is universal program system of finite element (FE) analysis, is intended for computer engineering (CAE, Computer Aided Engineering) and FE solution of linear and nonlinear, stationary spatial problems of mechanics (including non-stationary geometrically and physically nonlinear problems of contact interaction of elements), mechanics problems, liquid and gas dynamics, heat transfer and heat exchange, electrodynamics, acoustics, and also mechanics of the connected fields. Mathematica software for mathematical operations and to complete software ANSYS.</t>
  </si>
  <si>
    <t>Analysis of the results</t>
  </si>
  <si>
    <t>Installation, training, servis, warranty</t>
  </si>
  <si>
    <t>Computational technique with accesories</t>
  </si>
  <si>
    <t>30000000-9</t>
  </si>
  <si>
    <t>Powerful computers and servers for demanding analysis in software Ansys and Mathematica for field analysis, and all equipment associated with their use, including a multimedia device for visualization and processing of digital outputs.</t>
  </si>
  <si>
    <t>Analysis of the results and data gained in the experiments</t>
  </si>
  <si>
    <t>Delivery DDP, including commisioning, training, servis, warranty</t>
  </si>
  <si>
    <t>HF generator with accesories</t>
  </si>
  <si>
    <t>Installation is intended for induction heating in various industrial applications: soldering by firm solder, thermal editing, hot landing and removal, drying of gluing materials, general heat treatment of all current-carrying materials such as: copper, aluminum, a steel, stainless steel, a brass, the titan etc.</t>
  </si>
  <si>
    <t>HF generator for induction heating</t>
  </si>
  <si>
    <t>System for data processing</t>
  </si>
  <si>
    <t>72313000-2</t>
  </si>
  <si>
    <t>The automated data acquisition system is intended for automation of collecting and information processing in real time for the purpose of experimental parameters measurement of water temperature, voltage, current, quantity of impulses, current frequency and video signal. The automated data acquisition system with independent parallel processing quickly and slowly changing signals.</t>
  </si>
  <si>
    <t>Data processing</t>
  </si>
  <si>
    <t>Oscilloscope and precise RLC meter with accesories</t>
  </si>
  <si>
    <t>Precision RCL measuring instrument and oscilloscope with accesories are intended for research of phase-frequency and gain-frequency characteristics of induction systems in frequency range from 10 Hz to 2 MHz</t>
  </si>
  <si>
    <t>Measurement of electro-physical characteristic of the experiments</t>
  </si>
  <si>
    <t>Infrared camera for temperature and melt movement observing with accesories</t>
  </si>
  <si>
    <t>The infra-red camera with accesories provides monitoring of temperatures of the melting device to 3000°C. With data recording in real time.</t>
  </si>
  <si>
    <t>Monitoring of the temperature and behavior of the melt</t>
  </si>
  <si>
    <t>High frequency power supply for cold crucible with accesories</t>
  </si>
  <si>
    <t>The high-frequency generator wit output power to 100 kW and frequency  up to 2 MHz is intended by capacity for work with induction system with cold  crucible for melting of electrical low conductive materials</t>
  </si>
  <si>
    <t>High frequency power supply for cold crucible.</t>
  </si>
  <si>
    <t>Working chamber, cold crucibles and inductors with accesories</t>
  </si>
  <si>
    <t>The working chamber provides carrying out of high-temperature melting of oxide materials in vacuum or other atmosphere. The working chamber is a part of high-frequency induction installation with cold crucible.</t>
  </si>
  <si>
    <t>Working chamber of the cold crucible device, and cold crucibles.</t>
  </si>
  <si>
    <t>Cooling device for cold crucible with closed circuit with accesories</t>
  </si>
  <si>
    <t>The system of the closed cooling is intended for work with installation of induction melting in cold crucible and provides water cooling ll elements of induction system.</t>
  </si>
  <si>
    <t>Cooling device for cold crucible with closed circuit</t>
  </si>
  <si>
    <t>Kit for noncontact monitoring and processing temperatures up to 3000 ° C</t>
  </si>
  <si>
    <t>38413000-3</t>
  </si>
  <si>
    <t xml:space="preserve">Kit with optical pyrometer provides measurement of surface melt temperature up to 3000°C on two lengths of waves with data recording in real time. </t>
  </si>
  <si>
    <t>Temperature measurements</t>
  </si>
  <si>
    <t>Sensors for LF and HF values measurement</t>
  </si>
  <si>
    <t>Voltage and current sensors transform high-frequency harmonious signals with amplitude to 10 кV and 1000А on frequency 2 MHz in standard, intended for work with analog-digitizers.</t>
  </si>
  <si>
    <t>Voltage measurement.</t>
  </si>
  <si>
    <t xml:space="preserve">Multichannel measuring and diagnostic system       </t>
  </si>
  <si>
    <t xml:space="preserve">38424000-3  </t>
  </si>
  <si>
    <t>64 channel control and diagnostic system (High Voltage Scan Sentry, dynamic range 12-bit, sampling frequency 48 MHz) equipped with appropriate diagnostic software for detection, localization and quantification of damage in real time and the possibility to connect mainly piezoelectric components (active and passive) and themal sensor.</t>
  </si>
  <si>
    <t>System will be used mainly for applications in real-time structural heath monitoring.</t>
  </si>
  <si>
    <t xml:space="preserve">Versatile sensors, actuators and amplifiers        </t>
  </si>
  <si>
    <t xml:space="preserve">35125100-7 </t>
  </si>
  <si>
    <t>Sensors and actuators (rectangular, disk-shaped, bimorph) with high sensitivity based on piezoelectric effect in ceramics (lead zirconate titanate) and appropriate high-voltage amplifiers.</t>
  </si>
  <si>
    <t>Components will be connected to control and diagnostic system and used as input and output units in structural health monitoring systems.</t>
  </si>
  <si>
    <t xml:space="preserve">NMR  spectrometer  500MHz </t>
  </si>
  <si>
    <t>PET/SPECT/CT</t>
  </si>
  <si>
    <t>33100000-1</t>
  </si>
  <si>
    <t>Positron Emission Tomography and/or Single Photon Emission Computer Tomography with Computer Tomography Fusion for small animals in vivo imaging.</t>
  </si>
  <si>
    <t>Location and monitoring of tumor growth in animals in vivo.</t>
  </si>
  <si>
    <t>17 000 000 - 19 000 000</t>
  </si>
  <si>
    <t>Micro Raman spectrometer</t>
  </si>
  <si>
    <t>High resolution Raman microspectrometer</t>
  </si>
  <si>
    <t>Device (in combination with other intended equipment) will allow complex analysis of structure of macromolecules in native conditions. Spectral analysis of tumor tissues is also supposed.</t>
  </si>
  <si>
    <t>ITC calorimeter</t>
  </si>
  <si>
    <t>Isothermal titration (micro) calorimeter.</t>
  </si>
  <si>
    <t>Isothermal titration calorimetry (ITC) – similarly as DSC, ITC is a frequently used technique for thermodynamical analysis of molecular interactions (protein-ligand, nucleic acid-ligand, protein-nucleic acid, protein-protein interactions). It is also used for analysis of biologically active substances and for instance in supramolecular chemistry. This device (in combination with other intended equipment) will allow complex analysis of structure of macromolecules.</t>
  </si>
  <si>
    <t>900 000 - 1 200 000</t>
  </si>
  <si>
    <t>Clinical chemistry benchtop analyzer</t>
  </si>
  <si>
    <t>Biochemical analyzator for small volumes of serum or plasma, mostly for used with small laboratory animals.</t>
  </si>
  <si>
    <t>Monitoring biochemical changes during in vivo experiments and for analysis of health conditions a breeding facility.</t>
  </si>
  <si>
    <t>1 000 000 - 1 300 000</t>
  </si>
  <si>
    <t>Multimodal scanner I</t>
  </si>
  <si>
    <t xml:space="preserve">System for vizualisation of radioactivity with or without chemiluminiscence, fluorescence and other imaging option. </t>
  </si>
  <si>
    <t>System for visualisation, documentation and evaluation of electrophoretis, blotting, tissue sections and cellular analyses.</t>
  </si>
  <si>
    <t>Platform for chemical biology - robotics</t>
  </si>
  <si>
    <t xml:space="preserve">Complex robotic platform enabling combinatorial synthesis and initial analysis of chemical compounds, their archiving, preparation of stock solutions, master and test panels, cultivation of adherent and suspension cells, analysis of biological activity of chemical compounds and its evaluation. Part of the platform is an unit for work under BSL2+ and/or BSL3 conditions. </t>
  </si>
  <si>
    <t xml:space="preserve">Synthesis of chemical libraries, analysis of biological activity of chemical compounds with potential biological activity against biochemical, molecular and cellular targets (including pathogens). Identification and validation of molecular targets and biomarkers. </t>
  </si>
  <si>
    <t>120 000 000 - 150 000 000</t>
  </si>
  <si>
    <t>Platfom for chemical biology - readers</t>
  </si>
  <si>
    <t xml:space="preserve">Comprehensive set of readers enabling analysis and evaluation of biological activity of chemical compounds in robotic platform for chemical biology. The set of instruments will include, but is not limited to higly sensitive readers of absorbance, luminiscence, fluorescence, FRET, ALPHA-Screen, radioactivity, confocal laser scaning microscopy (high-content analysis), all in high density formats, e.g. 96, 384 and 1536 wells/panel. </t>
  </si>
  <si>
    <t xml:space="preserve">Analysis of biological activity of chemical compounds with potential biological activity against biochemical, molecular and cellular targets (including pathogens). Identification and validation of molecular targets and biomarkers. </t>
  </si>
  <si>
    <t>40 000 000 - 50 000 000</t>
  </si>
  <si>
    <t xml:space="preserve">It is indivisible set of two gas chromatographs (GC) for determination of polymeric materials biodegradation process and also for detection and identification of volatile components occurring in polymers.
Device No. 1: - injector split/splitless, working temperature of injector and column thermostat at least up to 400 °C with step 1°C, digital controlling of gas flow up to pressure minimally 950 kPa. Thermally regulated chromatograph oven at least up to 425 °C with accuracy at least 1 °C. - fast cooling of oven from 425 °C down to 50 °C maximally in 250 s, temperature gradient allowing heating rate at least 70 - 120 °C/min, individual temperature programs must allow at least 15 steps, - on-line connected pyrolysis unit with GC. Temperature range from +10°C above ambient  up to at least 1050 °C with step 1°C, temperature stability ±0,1°C. Heated up and minimalized interface (temperature controlled at least up to 350 °C). - Pyrolysis unit is possible run in regime of thermal desorption, pyrolysis under controlled atmosphere and allows analysis of liquid and solid samples. - Detector is mass spectrometer type quadrupole (MS) with elimination of noise fron neutral particles equipped with electron (EI) and chemical (CI) (positive (PCI) and negative (NCI)) ionization
- Possibility of ion source changing and cleaning without necessity of vacuum disruption. - Range MS from maximally 1.6 to at least 1000 amu. - Scanning rate MS at least 11000 amu/s. - Temperature controlled direct inlet of liquid samples into MS or via short column. - Vacuum is created by turbo molecular pump with pumping rate He sufficient for flow up to 10 ml/min through the column. It is included in delivery. - Vacuum pump is equipped with oil filter. - The system must allow alternative injection to second channel by autosampler. - Second channel is equipped with split/splitless. - Part of the delivery are also now capillary columns for given GC, length 30 m, following types or equipollent properties: Carboxen 1010Plot (1pc) diameter 0,32 mm, SLB5-ms (1pc) diameter 0,25 mm, Mol Sieve 5A plot (1 pc) diameter 0,32 mm, columns resisted against high temperatures at lest  400 °C Ultra Alloy UA-1 (1 pc) diameter 0,25 mm a UA-PY2 (1 pc) diameter 0,25 mm. - part of the delivery is capillary for gas transport – length at lest 5 m. Part of the delivery are valves for gas cylinders (nitrogen 1 pc, hydrogen 1 pc, oxygen 1 pc, helium 1 pc and air 1 pc). </t>
  </si>
  <si>
    <t xml:space="preserve">Personal computer station, processor min 3GHz, HDD min. 250 GB, RAM min. 2 GB and LCD monitor, operational system
- GCMS software, - MS library NIST 11 or higher
- Library of pyrolysis spectra for plastics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</si>
  <si>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Analyzer of CO2, O2, CH4 - cont.</t>
  </si>
  <si>
    <t xml:space="preserve">Device No. 2:
- injector split/splitless, working temperature of injector and column thermostat at least up to 400 °C with step 1°C, digital controlling of gas flow up to pressure minimally 950 kPa. Thermally regulated chromatograph oven at least up to 425 °C with accuracy at least 1 °C. - fast cooling of oven from 425 °C down to 50 °C maximally in 250 s, temperature gradient allowing heating rate at least 70 - 120 °C/min, individual temperature programs must allow at least 15 steps. -  FID detector, - PDD detector,  - TCD detector, - Autosampler working in mode for liquid samples, headspace  and SPME (solid phase micro extraction), It must allow usage of vials of volume 1ml, 2ml, 10ml, 20ml, (capacity at least 600pcs/1ml, 294pcs/2ml, 96pcs/10 or 20ml). - Autosampler must operate both Device No. 2 and Device No. 1 in case they are placed directly beside 
- Autosampler has its own SW for possibility using of own terminal. Thermostat and shaker for vials of volume 2/20/20 ml with heating al least up to 200 °C
- station for needle rinsing with possibility of using minimally two different solutions. - 2 pcs of vial holders. - 1 pc vial holder for volume 1 and 2 ml. - 1 pc vial holder for volume 10 and 20 ml
- 1 x  heating for micro-syringe for headspace up to at least 150 °C. - 3 x fiber for SPME. - Station for maintaining SPME fiber with heating up to at least 350 °C
</t>
  </si>
  <si>
    <t>Personal computer station, procesor min 3GHz, HDD min. 250 GB, RAM min. 2 GB and LCD monitor, operational systém.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</si>
  <si>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Atomic absorption spectrometer (AAS). - system allows measurement in regime atomisation in flame and in graphite cuvette, - it is consisted of either two individual AAS units (one working in flame amomisation and second in graphite cuvette mode) or dual system, - in case of dual system – automatic presetting form flame to cuvette mode  without manual hardware arrangements is required
- double beam optic system with wavelength range at least 185 and 900 nm, - bandwidth at least 0.2 nm, - carusel for at least 4 lamps with minimally 2 own electrical sources
- possibility of double correction, one of them is deuterium based, - universal burner suitable for both typas of flame (acetylene/air and acetylene/nitrous oxide) and flame burner width 10 cm
- nebulizer resistant against hydrofluoric acid, - automatic gas flow correction with steps at least 0.1 mL/min, - furnace temperature range is from ambient temperature up to at least 3000 °C with programmable regime. Minimal number of steps is 10. - Systems id equipped for measuring of small quantity samples. - Furnace is equipped with camera, - Valve with accessory for water cooling of cuvette. - Accessories:
- valves for gas cylinders (acetylene 1 pc, nitrous oxide 1 pc and air 1 pc), - 20 pcs of graphite cuvettes, - 5 new cathodes (3 single element (Ag, Cd, Hg) and 2 miltielement (Ca-Mg-Zn, Cr-Cu-Co-Fe-Ni-Mn)). It is possible to substitute the multielement cathodes with single elements but only with equivalent extent. </t>
  </si>
  <si>
    <t xml:space="preserve">Personal computer station, processor min 3GHz, HDD min. 250 GB, RAM min. 2 GB and LCD monitor, operational system for each AAS unit
- Software for AAS.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</si>
  <si>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The dielectric cell for measurement of solid substances for accurate dielectric constant and loss tangent measurements compatible with Agilent E4991A. Measuring cell should allow accomodation of sample material between two electrodes to form a capacitor. Required thickness of measured sample is in the range at least from 1 to 3 mm. Frequency range at least from 1 MHz to 3 GHz. Temperature range of measurement is at least -10°C až 80°C.</t>
  </si>
  <si>
    <t>Electrophoresis
- supply parameters: voltage from 0 up to at least 300 V, current 0 up to at least 2000 mA, power 0 up to at least 150 W.
- LCD display
- Minimally 4 outputs and minimally 9 programmes
- Eletrophoretic horizontal unit (dimensions of gel at least 25x30cm) is connected to the supply¨
- System is equipped with recirculation unit, - UV transparent bath (1 pc) dimensions 20x20 cm, 6 pcs brush 1mm/26 specimens, 2 pcs pouring counter and coloured tape</t>
  </si>
  <si>
    <t>Programmable electrometer for accurate measurements of current–voltage dependence, PC controllable through GPIB or USB interface. Measured current range at least from 1fA to 20mA, measurement of resistivity at least from 50Ω to 10e16Ω</t>
  </si>
  <si>
    <t>Elementary analysis I.</t>
  </si>
  <si>
    <t>Total carbon and nitrogen analyzer. 
- Possibility of determination of total carbon (TC), organic carbon (TOC) and inorganic carbon (IC) and total nitrogen (TN), - Detection range for TC is from 0 up to at least 30 g/L, detection limit at least 4 ug/L
- Detection range for IC is from 0 up to at least 35 g/L, - Direct measurement of POC, - Analyser is equipped with accessory for carbon detection in solid samples
- Detection range for TN is from 0 up to et least 10 g/L, detection limit is et least 10 ug/L, - Automatic dilution, possibility of calibration curve creation from one concentration at constant volume
- Possibility of sample addition during measurement, - Possibility of setting of three calibration curves for calculations, - Aurosampler for vials with volume above 20 ml and holder for vials with volume below 10 ml
- Volume of injected sample is from 10 to 2000 uL. - Delivery includes: Vials with volumes above 20 ml (et least 100 pcs) and below 11 ml (at least 100 pcs), spare catalyst (at lest 2 pcs), spare tubes (at least 2 pcs)</t>
  </si>
  <si>
    <t>Personal computer station, processor min 3GHz, HDD min. 250 GB, RAM min. 2 GB and LCD monitor, operational system
- TC/TN software.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</si>
  <si>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Elementary analysis II.</t>
  </si>
  <si>
    <t>Energy dispersive  X-ray fluorescence spectrometer (EDX). - analysis of liquide and solid samples including powders in range from Na to U. - RTG spectrometer with lamp (power 50 W) and adjustable voltage minimally up to 50 kV and current minimally up to 1 mA. - Possibility of large samples analysis (dimensions higher than 20 cm (diameter) and 7 cm (height), - Part of the delivery is camera with collimator for exact focusing of analysis point
- Part of the delivery is device for analysis of thin films, - Measuremet under vacuum and He, - Vacuum pump with oil filter is included in delivery
- Autosampler with possibility of usage sample holders smaller than 55 and 33 mm, minimally 8 positions, - Part of the delivery is validation of SUJB or equivalent in Czech Republic considered certificate of radiation protection and safety. - 3xXRF single sample cups open end, 3xXRF double sample cups open end, 3xXRF sample support film, 3xXRF sample cover film</t>
  </si>
  <si>
    <t xml:space="preserve">Personal computer station, processor min 3GHz, HDD min. 250 GB, RAM min. 2 GB and LCD monitor, operational system
- EDX software.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</si>
  <si>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Mold with changeble insertions for preparation of testing specimens utilized for separtion evaluation of higly filled polymeric systems. Mold has to be equipped with pressure transducers for control of mold filling. Standard parts will be used for construction.Construction will be solved by the systems of interchangeble insertions for injection molded samples defined by mechanical drawing. Two insertions will be component of mold.  - at least 2 pressure sensors, and at least 2 temperature sensors.</t>
  </si>
  <si>
    <t>Photometer ELISA with accesories</t>
  </si>
  <si>
    <t>ELISA photometer:
- Monochromators system reader absorbance reading in wavelength range at least 230 to 1000 nm
- Two pairs of monochromator - separately for excitation and emision.
- Xenon flashlamp 
- reading in microplates 6- 384 holes.
- Thermostating in inimal range +5°C under laboratory temperature to at leat 42°C, 
- Linear and orbital shake of microplates
Microplate washer:
- at least 8 chanles comb 
- at least 2 washing solutions, washing of ELISA plates on the base of strips, washing of microarrays in MTP holes, 
- Residual volume maximallly 2 μl
- Optional intensity of plate shaking</t>
  </si>
  <si>
    <t>Including software for equipment controll and parameters adjusting. Including control PC.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</si>
  <si>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Gell electroforesis</t>
  </si>
  <si>
    <t>Power supply wit at least 4 outputs and 9 programs with posible editaion of new programs. At least 1200 V, at least 500 mA, at least 0 - 300 W.
Vertical and horizontal elektroforetical units with maximal variability.</t>
  </si>
  <si>
    <t>The equipment is designed for homogenization, dissolution, emulsification, disagglomeration, degasification of solutions and acceleration of laboratory procedures.
The setup must consist of the control unit, ultrasound generator, one sonotrode or more sonotrodes, sound reducting box with transparent door and height-adjustable lifting table, in next two 25 ml rosette cells for sonication of liquid samples and other parts needed for the equipment function.  
The control unit must allow adjusting power by the means of both amplitude adjustment in a range at least from 10 to 100 % and by pulsation of at least from 10 to 100 %. Sound period must be at least in a range from 1 s to 99 minutes. 
The power must be at least 70 W.
The sample volume must be at least from 2 to 200 ml. This volume interval can be covered by the use of one universal or by two different sonotrodes. If a disk type sonotrode is employed, there must be also a proper extension piece included.</t>
  </si>
  <si>
    <t>Dielectric relaxation spectroscopy; 1 instrument or set of instruments covering frequency range at least from 3 mmHz to 40 MHz unlimited number frequency points; broad  impedance range at least from 0.01 Ohm to 10e14 ohm (et. enables characterization both conductors, insulators); high resolution phase measurement tg delta 10e–5;  delivery should include analyzing and control Windows compatible software; easy connectivity of the measurement system(s) to cooling system; available test heads (liquid cell) for temperature measurements at least from –180°C up to +400°C.</t>
  </si>
  <si>
    <t>Incubator with orbital shaker
- adjustable shaking frequency  at least up to 200 1/min
- temperature range up to at least 70 °C
- minimal inner volume 150 L
- incubator is equipped with digital regulation of shaking and time with acoustic signal with possibility setting of shaking time minimally from 1 min up to at least 900 hours
- Incubator is equipped with safety device against door opening
- Possibility of incubator connection to PC through USB or RD232 interface</t>
  </si>
  <si>
    <t>CO2 Incubators
- Chmabres without chinks.
- Air temperature contro for uniformity of temperature and CO2.
- Temperature Range Ambient +3°C to +55°C (±0.1°C/±0.5°C)
- CO2 Concentration Range 0% to 20% (±0.1% at 5%)
- Relative Humidity Control 95% ±3%
- Digital regulation, alarms of failures, autocalibration of sensors.
- Autodecontamination program 
- Ports access
- O2 concentration Range 1to 21% (± 0,1%) including regulation ventils.
- HEPA filtr in supplies of CO2.
- Segmented glass inner door.
- Automatical detection of wather level.
- Change over of gass cylinder with regulation ventils.</t>
  </si>
  <si>
    <t>Microscope frame: - Inverted frame with maximum amount of optical inputs and ouptuts.  - Primary image port for digital camera at back side of the microscope frame (back port). - Motorized exchange between eyepiece and camera observation (100 % camera or 100 % eyepieces). - Built-in motorized focusing with minimum step 15 nm or less. - Fully automated (by software) or manual microscope operation according to the user needs.
- Motorized scanning stage, minimum travel range 120 x 80 mm, repeatability 1 µm, operating without PC, joystick included. - Widefield binocular observation tube with built-in stop and centering telescope for check and adjust optical path for phase contrast, adjustable interpupilary distance, dioptre adjustment function. - Transmitted light illumination by min. 100W halogen lamp. Continuos change of the light intensity, day light balancing filter. - Motorized long working distance condenser for bright field. - Motorized revolving nosepiece for 6 objectives. - Built-in magnification changer with factor 1.5x or 1.6x.
- External power supply for microscope separte from the microscope frame. Optics: - PlanFluorit (semiplanapochromat) objectives for fluorescence and phase contrast observation with long working distance (observation in plastics), magnification: 4x,10x, 20x, 40x and 60x.                                                                                                                                                                                                   
Fluorescence: 
- Excitation by min. 100W mercury burner.
- Fast motorized shutter for excitation light controlled manually or by PC.
- Motorized rotating cube turret for min. 6 filter cubes
- Fiter sets for UV, blue and green excitation light.
Compatibility with current equipment: Leica DFC480 C Digital Camera.
- External power supply unit separated from frame.
- Widefield eyepieces, magnification 10x, field number min. FN22, integrated display of camera field of view, dioptre adjustment function.           
- Dioptrical corection.</t>
  </si>
  <si>
    <t>Planetary ball mill for continuos wett and dry disintegration of particles of entering size up to 3 mm and hardness up to 10 Moh. - the output size of particles in range from 20 nanometers to 1 micrometer. 1 micrometer is the maximal size; - continual milling of materials with capacity up to 20kg/hod; - wet and dry disintegration; the minimal number of milling stations is 2; - the total volume of milling stations is maximally 4 liters.</t>
  </si>
  <si>
    <t xml:space="preserve">Table freeze drying device for lyophilization process in chamber and in flasks. 
- condenser and upper part is made of stainless steel, - cooling spiral is placed out of condenser, - Freeze dryer is equipped with automatic opening valve for cleaning
- ice capacity is minimally 2.5 kg/24 hours, - ice volume is 3 kg, - regime automatic/manual, programmable, - displaying of time and temperature
- error states alarms, - USB port for monitoring and external programming, - Working temperature of condenser is at least -110 °C. - Part of the delivery is cooling liquid, Teflon coating of condenser against aggressive compounds, - glas flasks for lyophilization volume at least  600 ml (4 pcs) and at least 300 ml (4 pcs) and adapter for small test tubes. - Chamber with 4 valves for lyophilization on shelves (5 pcs with possible extension up to 10 shelves) and in flasks and manifolds for flasks connection, transparent cover, connection material, tubing and clamps for vacuum connection, - Vacuum pump – rotary oil pump with oil filter and valve
- Pressure regulation </t>
  </si>
  <si>
    <t>The equipment allows centrifugation and sedimentation of suspension. The whole supply must content the centrifuge including a fixed angle rotor. The rotor must allow centrifugation of 6 tubes with volume at least 50 ml. At least 6 pieces of 50ml polypropylene or copolymer polypropylene tubes must be included. Whole equipment must allow centrifugation at least by 6000 rpm with full rotor (6 filled tubes).</t>
  </si>
  <si>
    <t>Rotational oil vacuum pump with pumping velocity at least 2.5 square meter per hour.
The liquid in the pump is mineral oil.</t>
  </si>
  <si>
    <t xml:space="preserve">The instrumental setup is intended for digital microscopy for observations on relatively high working distance (in tens of mm). Magnification is automatically recorded. Moreover, the microscope allows collecting images with the possibility of 2D and 3D measuring, profiling and mapping.  In next, microscope adapters enable oblique view on the sample from all sides  (i.e. full 360 °rotation). The microscope setup must include at least:
A) Hardware, - The main microscope system with the magnification at least from 50x to 400x, working distance at least 60 mm, - Zoom at least 1:8, - Additional adapter with 0,4x magnification for reduction of magnification to at least from 20x to 160x and for extension of working distance at least to 80 m, or these extended ranges must be covered by the main microscope system itself. - Focus column with focusing drive length at least 400 mm. - Focusing drive motorised both coarse and fine. - Stand for incident light measurements, protection against shocks, - LED illumination source with lightguide, - Adapter interface for easy adapter change, - Diffuser adapter for diffuse illumination of samples, - Polarizing adapter, - Oblique view adapter with variable viewing angle at least from 30 to 50 degrees, - The magnification must be extendable at least up to 800x in future. B) Software, - software for capturing images and multifocal synthesis of pictures online. - saving of depth maps for measuring analysis, - software for measurement of profiles and surfaces, 2D a 3Dvisualization, software for surface metrology, Controll unit to control focus and zoom, Digital camera at least 2 MPixel, at least 1600 x 1200 , at least ½“ CCD sensor and at least 16 full frames per second. </t>
  </si>
  <si>
    <t>The setup is intended for imaging and surface measurements of macro- and microscopic objects, materials, natural objects as well as various products</t>
  </si>
  <si>
    <t>Oscillatory ball mill for dry and wet milling of small amount of materials, for example at preparation of pellets for X-ray spectral analysis. Milled material enters into milling box together with milling balls. Intensive horizontal vibrating movement of balls causes quick disintegration up to submicro sized region. Volume of milling containers are at least 50 cm3.</t>
  </si>
  <si>
    <t xml:space="preserve">
Membrane osmometer for determination of polymer molecular weight in range 10000 up to at least 2000000 g/mol in organic solvents and/or in water
- temperature range from at least 30 up to 130 °C
- part of the delivery is control unit including PC station with SW allowing measurement and data analysis and automatic molecular weight value calculation</t>
  </si>
  <si>
    <t>Mechanical and optical profilometer</t>
  </si>
  <si>
    <t>An optical and mechanical stylus profilometer combined on the same platform, i.e. working in both noncontact optical and contact measurement mode, is intended for 2D and 3D profiling and mapping of various surfaces.
The device must include:
- A base platform common for both optical and mechanical profilometry with computer controlled motorised stage with XY travel at least 150mm x 150mm and Z travel at least 10 mm, equipped with precision optical flat reference. Sample rotation stage can be manual or motorised, adjustable in the full range of 360°, sample tilt stage can be manual or motorised, adjustable at least to 8°. 
- Vibration isolation table. 
- The optical profilometer must employ at least 10x magnifying interference objective. Optical interference sensor head with at least 150um piezo scan using Phase shift and White light scanning mode. Camera Resolution at least 1024 x 1024 pixels. Vertical Resolution at least 0.01nm. Vertical measurement range at least 20mm
- Contact stylus sensor head with at least 500um x 500um piezo scan in combination with at least 150mm x 150mm motorized stage scan capability. The head must have software controllable optical illumination for dark and bright field observation. The stylus force must be software controllable in the range at least from 0.1 to 100 mg. Vertical resolution at least 0.1 nm. Measurement height fine range at least 5 um. Measurement height coarse range at least 0.5 mm.</t>
  </si>
  <si>
    <t>Incubator is made of transparent material
- flapping side wall does not disturb entrance into whole inner place
- minimal inner volume is at least 60 L
- temperature regime is from at least 5 °C above ambient up to at least 60 °C with 0.1 °C accuracy
- controlled with digital processor
- part of the delivery is transparent bottom and shelf holder system</t>
  </si>
  <si>
    <t>Instrument for surface characterisation of modified surfaces as well as in case of
their activation, cleaning, adhesion, functionalisation and adsorption.
Basic parameters:
streeming potential measurement range at least from -2 V to +2 V and pH at least
from 2 to 12.
surface potential analyser for solid samples.
set of 2 Ag electrodes including cables.
clamping cell for planar samples of different shape</t>
  </si>
  <si>
    <t xml:space="preserve">Tensiometer for fully automatic surface and interface tension measurement which contains: ionisator, integrated digital thermometer, availability of second digital thermometer connection, thermostatatic case for vessel with diameter of 70 mm with integrated stirrer (without magnetic field in motionlessness),
working space mainly from stainless steel and glas, large motorized shift of sample table (at least 120 mm), direct positional probe measurement, availability of very small sample measurement (up to 0,2 mL) in case of rod measurement, resolution of at least 0,001 mN/m, positional resolution at least 0,1 micron. Programme module for: liquid surface and interfacial tension measurement, measurement with ring and plate, pull and strain measurement. Contains: Gas, liquids and solids database, compilator and script editor, software and instruction manual.
Programme module for: Contact angle measurement of rectangular, rounded and cylindrical samples., Contact angle of powders or fibrilar materials., Evaluation of surface energy and polar and dispersive component of the surface free energy from contact angle values. Contains: Gas, liquids and solids database, compilator and script editor, software and instruction manual and sample holder.Programme module for:
Dispersion sedimentation measurement, Penetration measurement. Contains: Gas, liquids and solids database, compilator and script editor. PtIr ring in the box (2pcs), PtIr plate in the box (2 pcs), Holder for powder wettability measurement (2 pcs). Hanger for holder for powder wettability measurement to tensiometer.  Holder for solid plates.Holder for foils and films. External temperature probe for direct sample temperature measurement, with probe holder. Liquid recirculable thermostat with temperature range at least from -20 to 200 Celsius degrees, temperature stability at least +-0,02K. </t>
  </si>
  <si>
    <t>PC including 19" LCD screen and laser printer.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</si>
  <si>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A device utilizable for evaluation of density of solids, powders and slurries under various temperature conditions. A device connected to PC enable measuring with various volumes and applicability in evaluation of foam materials with open and closed cells. A device must allow as follows: - the measurement of  solids, powders and slurries; - the measurement of foam materials with both open and closed cells; - the nominal volume of chamber at least 8-12 cm3; - the possibility of change of measuring volume - reduction to at least 1 cm3; - the possibility of chamber annealing - in the range of at least 10 - 90 °C; - measuring according to ISO 3953 and 787-11.
</t>
  </si>
  <si>
    <t>A device for measuring of bulk and tapped density of dry powders and granules. Limitations in the weight of testing sample: - at least up to 900 g without influence on the tapping rate; - at least up to 1800 g with the maximal influence 5 %; - at least up to 2275 g with the maximal influence 15 %; - the nominal volume of measuring cylinder is 250 ml; - the automatic tap counter in the range from 1 to 999999 with the possibility of setting the automatic stop; - the rotation of a cylinder platform. Additional measuring cylinders 10, 25, 50 and 100 ml.</t>
  </si>
  <si>
    <t xml:space="preserve">The device is intended for spin coating of thin films from solutions of polymers in organic solvents and other dispersions. The device must be in corrosion-proof configuration with no exposed metal parts to the wet chemicals. 
- The maximum rotational speed must be at least 12,000 RPM, the speed must be controllable with 1 RPM increment. The device must be equipped with software that allows full remote control of the spin coating process operation by a PC.
The device must be equipped also with:
- Clear transparent lid or door with centre opening for dispensing of liquids. The lid must also have safety door lock which prevents chamber opening while program is running, or during chuck rotation after program ends. Moreover, the lid must have safety door interlock which prevents rotation when lid or door is open.
- The spincoater setup must include standard substrate vacuum chuck for wafers at least up to diameter 6" (~150 mm) and an adapter for holding pieces or fragments of the size at least from 10 mm to ~50 mm and other adapter for holding fragments of the size at least 3 mm to ~15 mm, in next, another adapter for holding fragments of the size at least 5 mm to ~25 mm,  
-  The device must include both manual and automatic liquid dispensers. One manual dispenser for three syringes, each of 5 ml volume. Two programmable (automatic) dispensers (for 5 ml syringes) with suck back without dropping and with precise micro-dispense capability at least down to 20 microliters.
</t>
  </si>
  <si>
    <t>The device is intended to spin casting of thin polymer films, or nanacomposites from solutions or dispersions of nanoparticles.</t>
  </si>
  <si>
    <t>42670000-3</t>
  </si>
  <si>
    <t>Device used for disintegration thus recyclation purposes of polymers, elastomers and soft metals. Low-speed pre-grinder (max. 60 rpm) with inlet of 50x70 cm, engine with power 10kW, equipped with 2 sets of seed and spare cutter.  Low speed knife mill (max 25 rpm) with inlet of 25x20 cm, material throughfare of 20kg/hour, possibility of reverse run, changeble system of crushing segments, engine at least 2kW, detection of iron presence</t>
  </si>
  <si>
    <t>Temperature control unit used for temperature control (heating/cooling) of injection moulds, extruders, and rollers. Heating medium - water
- Heating range at least up to 160°C
- Heating/cooling perfomrance in range 8/35 kW at least</t>
  </si>
  <si>
    <t>Thermostatic bath for capillary viscometers</t>
  </si>
  <si>
    <t>Transparent bath for parallel temperature control at least of two capillary viscometers with accuracy +/-0,1 °C.
Temperature range of 20-100°C.</t>
  </si>
  <si>
    <t>The apparatus is intended to temperature regulation of controlled object mainly outside of the thermostated bath, which is, therefore, relatively small, of the volume at least 4.5 L. 
- The temperature range is at least from  -40 to 200°C
- The apparatus must be equipped with a pressure pump at least of flow rate 25 L/min, pressure at least  0.7 bar.
- The apparatus must have air cooled refrigeration machine, no connection requirements for other cooling system (e.g. connection to a water tap) is acceptable.  
- Two insulated hoses must be included, each of length at least 1.5 m and suitable for the whole temperature range.
- At least 10 L of oil based bath medium for apparatus operation suitable for temperature range at least from -40 to 200°C
- If it is not possible to cover the whole temperature range by one bath medium, two kinds of medium must be included, the volume of each must be 10 L. The liquids must be exchangeable i.e. one for lower and the other for higher temperatures, hence the whole temperature range is covered.</t>
  </si>
  <si>
    <t>The apparatus is inteded to temperature control of objects mainly outside of the thermostat.</t>
  </si>
  <si>
    <t>Immersion cooler with temperature control for fast liquid cooling by immersed probe. Device is equipped by a thermal-feedback couple for ongoing temperature regulation. Temperature range from -90 to 30°C.</t>
  </si>
  <si>
    <t xml:space="preserve">Termostatic chamber for stability studies including light exposition - UV, day light. 
- Temperature range from -30 to 100°C
- Relative humidity range 10 - 90%
- Chamber volume in range from 20 - 40 L
- UV light source included (light spectrum in range from 300 to 400 nm) 
- Watertank for humidifying
</t>
  </si>
  <si>
    <t>The apparatus is intended to temperature regulation of controlled object mainly inside of the thermostated bath, which has the volume at least 25 L. 
- The temperature range is at least from -30 to 200°C
- The apparatus must be equipped with a pressure pump at least of flow rate 25 L/min, pressure at least  0.7 bar.
- The apparatus must have air cooled refrigeration machine, no connection requirements for other cooling system (e.g. connection to a water tap) is acceptable.  
- An adaptor for optional external medium circuit must be included.</t>
  </si>
  <si>
    <t>The apparatus is inteded to temperature control of objects inside of the thermostatic bath.</t>
  </si>
  <si>
    <t>Shaker with 3D quaking motion is suitable for Erlermayer´s flasks, Petri dishes and bottles. --Integrated timer allows continuous shaking or exact time setting. 
-Shaker has a display for observation of shaking intensity. 
-Angle of the swing is at least 3°, frequency is from 2 to at least 50 1/min. 
-Maximal load is at least 5 kg</t>
  </si>
  <si>
    <t>It is a combination of a piston burette and pH meter with incorporated magnetic stirrer. - Measuring range is 0.00 – 14.99 pH/ -1400…+1400 mV. 
- The system allows connection to PC through DIN 19262 or BNC interface, 
- volume observation from 0.00 up to 999,9 ml with resolution 0.01 ml. S
- systematic deviation is 0.1 %. 
Part of the delivery is  a set of bottle with volume at least 1 L with adapter and connection</t>
  </si>
  <si>
    <t>Absorption spectrometer in ultraviolet, visible and NIR range of radiation</t>
  </si>
  <si>
    <t xml:space="preserve">The spectrometer is intended for measurement of absorption spectra in UV-VIS-NIR range of  radiation within the wavelength range at least from 190 to 3300 nm. 
The instrument must be a double beam spectrometer in time with employing a chopper. The spectrometer must be purgeable with an inert gas. The spectrometer must be equipped with a double monochromator.
The photometric range of the spectreometer must be at least 8A both in UV-VIS and in NIR range with the use of reference beam attenuation. The limiting resolution must be at least 0.05 nm in UV-VIS range and 0.2 nm in NIR. 
Cuvette holder for cuvettes with 1cm optical path length must be included to the standard setup as well as following paired cuvettes (cells): two silica cuvettes with PTFE lids and two two silica cuvettes with PTFE stoppers for UV-VIS and partially NIR range (at least in range from 190 to 2500 nm); in next two silica cuvettes with PTFE lids and two two silica cuvettes with PTFE stoppers for the whole NIR region (at least in range from 210 to 3300 nm). In next, a solid sampleholder must be included as accessory to the instrument for measurements in transmission mode. The instrument must have a depolarizer within the spectral range at least from 200 to 2500 nm for simultaneous depolarization of the sample and reference beam. If it is not possible to assure this function by one depolarizer only, two depolarizer must be included, one for each beam. The instrument must allow measurements without depolariser also. The instrument accessory must include polarize in the spectral range at least from 230 to 2500 nm. If it is not possible to assure this with the use of one polarizer, two polarizers must be included to cover at least the requested range, i.e. one for the lower and the second for higher wavelength range. A motorized polarizer holder must be included to the accessory.  Both depolarizer and polarizer must be applicable for all types of measurements: transmission on solid and liquid samples in cells, all measurements with integrating sphere, al measurements of specular reflectance. The instrument must have an integrating sphere with the internal diameter at least 15 cm with transmission and reflectance port and other accessories that allows measure in double beam regime in the wavelength range at least from 200 to 2500 nm and photometric range at least 5A: A) for solid, powder, liquid and pastes-like samples total reflectance and diffuse reflectance (with specular reflectance component excluded by a light (gloss) trap), the accessory must include also diffuse reflectance standards – calibrated white standard, and at least four grey calibrated standards covering stepwise the range of reflectance factors at least from 2 to 99 %. Data files must be included. B) for solid and liquid samples total transmittance and diffuse transmittance, as a part of the accessory must be a light trap exiting the reflectance port included. The same piece as in A can be used as the trap here aswell. In next, all cells and cell or sample holders needed for measurements A and B must be included to accessories. In next, it must be possible to add centre mount accessories for measurements of transflectance or turbid samples inside of the sphere. 
Further, a set of accessories need for measurements of samples requiring small beam spot for measurements of transmission, reflectance and centre mounted (inside the sphere) samples. The instrument must be equipped with accessories for measurement of variable angle absolute specular reflectance in the range at least from 20 to 65°. The angle setting must be controlled by SW with an increment of at least 0.5°. If accessory for measurement of only relative specular reflectance is included for the angle range at lest from 20 to 65° and with the SW controlled angle setting with increment at lest 0.5°, it is acceptable only in the case, that all necessary calibrated standards for measurements, which can be used for absolute reflectance caclculation are included together with four times higher amount of the same but uncalibrated standards that can be calibrated as secondary standards with the aid of the accessories and SW in order to prevent the original calibrated standard from being worn off.  If the accessory for measurement of variable angle absolute specular reflectance or its substitute with primary and secondary standards does not cover within the variable angle range the angle of 8°, it must be another accessory included, that allows to measure absolute specular reflectance in a near normal angle, i.e. at least in one fixed angle between 5 to 10°. In any case, at least one calibrated flat Al mirror standard with protective MgF2 layer must be included to the accessories.  </t>
  </si>
  <si>
    <t xml:space="preserve">The spectrometer is intended for characterisation of interaction between materials and radiation in the UV-VIS-NIR range, for characterisation of solid, powder (nanoparticles incl.) and liquid samples (solutions and dispersions), polymeric, inorganic, organic, their composition and eventually changes which occur in the samples.  </t>
  </si>
  <si>
    <t>In next, a PC and software must be included to enable controlling of the instrument, recording and analysis of  relevant data with respect to the requested functionalities of the instrument.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</si>
  <si>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
Laboratory viscometer</t>
  </si>
  <si>
    <t>It is vibratory viscometer allowing measurement of non-Newtonian liquids, foaming and colloid samples and gels with small volumes up to 35 ml. 
- The measurement is proceeded at amplitude lower than 1 mm and constant frequency
- Data collection is possible through RS232C or USB interface. 
- Relevant software is part of the delivery.
- Viscosity range if from at least 0.3 mPa.s up to at least 10 Pa.s</t>
  </si>
  <si>
    <t>Device for tensile testing with temperature chamber</t>
  </si>
  <si>
    <t xml:space="preserve">Additional equipment for universal testing machine for testing of mechanical behavior - compression, tensile, flexure, shear. Temperature chamber including regulating unit for temperature control of tested samples in region at least -60/280 °C and accuracy at least +- 0.1°C designed for existing testing device Testometric M350-5CT included its mounting, internal heigh of chamber at least 65 cm, cooling by external cooler. Mechanical extensometer for long working lenght - at least 0.75 cm with accuracy at least 1%, enabling evaluation of E-modulus, and sample prolongation to sample break. Optical-video-extensometer including two cameras for contactless evaluation of longitudial extension and transverse contraction, including independent software for its control. Focus field of camera at least 0.5 m, compatibility with existing device Testometric M350-5 CT.
</t>
  </si>
  <si>
    <t xml:space="preserve">Device for preparation of well defined notches on specimens for impact tests. Notches made according to ASTM and ISO standards (Charpy, Izod, V and U notches).
- min. obráběná výška vzorků do alespoň 15 mm 
- adjustable shape and dimension of a notching area
- linear travelling of a cutting tool
- dimensional control of a cutted notch
- exchange of optional cutting tools must be possible
- cutting tools for testing according to ISO 179 (Type B) must by included.
</t>
  </si>
  <si>
    <t xml:space="preserve">Mold for preparation of testing specimens enabling modification of runners conditions and observation and evaluation of injection cycle from the knowledge of pressure and temperature conditions in the mold. Mold has to be equipped with controlled hot-runners system. 
- Equipment for regulation of hot-runner system will be a part of mold. 
- Standard part will be utilized for construction. Mold contain directly heated jets of hot-runner, system of changeble insertions enabling preparation of testing samples according to ČSN EN ISO 294-1 - including sprue ribbons (appendix A), system of changeble insertions enabling preparation of samples according to ČSN EN ISO 294-2, system of changeble insertions enabling preparation of testing samples according to ČSN EN ISO 294-3 - including possibility of multiply ribbons (appendix A). 
- Mold will be prepared for two-components injection molding
- Mold will contain pressure transducers (at least 1 pc) according to ČSN EN ISO 294-3.
- Mold will contain temperature transducers (at least 1 pc).
</t>
  </si>
  <si>
    <t>Co-extrusion line for the extrusion of elastomeric materials equipped with two extruders, die for tubes profile preparation, vulcanisation chamber, haul-off and winding devices. Two extruding units: - 1. the main one - horizontal (output at least 10 kg/hr); - 2. the secondary one - vertical (output at least 3 kg/hr); - lateral die for tube profiles (diameter up to 15 mm) with changeable system nozzle/thorn for the easy change of extruding profiles  (basic thorn 4 mm, nozzle 6 mm) and the possibility of jacketing; - extruders water-cooled, the high resistance of screws, casings and dies against abrasion and corrosion; - a haul-off  device - belt conveyer, setting of haul-off rate in range at least 1 - 20 m/min; - a cutting device - setting of cutting frequency - at least 0.1 - 100 cuts/min; - a winding device - the setting of winding rate in range of at least 1-20 mm/min with controlling of winding force and  loomer; - a vertical vulcanisation chamber with short-wave heating, length maximally 1.2 m and controlled temperature; - a cooling bath of length at least 3 m; - a laser control of outer diameter; - an ultrasonic analyser working at 30 MHz used for measuring of inner diameter and the ratio of extruded layers.</t>
  </si>
  <si>
    <t xml:space="preserve">Twin-screws mixing device for compounding of variable amounts of materials (3-15 ml). Device works in co- and counter-rotating modes in temperature range at least up to 400°C.
- Standard size of mixing space 13-17cm3 
- Possibility to decrease of mixing space (down to 1/2 and 1/4). 
- Screws for co- and counter-rotating modes. 
- Watter cooling. 
- Controll and evaluation software.
</t>
  </si>
  <si>
    <t>FTIR spektrometer</t>
  </si>
  <si>
    <t>The spectrometer is dedicated for measurements of absorption spectra in MIR (middle range of IR, from 7800 up to 350 cm-1) and FIR (far IR region, cca from 700 up to at least 50 cm-1) ranges, thus the whole wavenumber range of the instrument is at least from 7800  to 50 cm-1. The spectrometer must enable fast kinetic measurements – at least 60 spectra per second at the resolution 16 cm-1. The spectrometer must include following items and features: - a Ge/KBr beam splitter and a detector DLaTGS (deuterated, L-alanine doped triglycinsulphate) with KBr (pottasioum bromide) window (for MIR), - a dedicated beam splitter and air cooled detector DLaTGS (deuterated, L-alanine doped triglycinsulphate) with PE (polyethylene) window (for FIR). - recognition of beamsplitters must be automated, computer controlled switching between detectors, gold coated optics, air cooled ceramic infrared radiation source with power controlled by the computer, spectral resolution must be at least  0.1 cm-1. - scan speed must be at least 1 scan per second at standard setup of 4 cm-1 with the option of real time spectrum preview. - continuous dynamic alignment of optical bench. - purging of the spectrometer by a dry inert gas, compressor and air dryer with the dew point at least – 70°C and outlet flow capacity at least 50L/min. 
- validation of the spectrometer according to the ASTM E1421-99- optional extension of spectral range up to visible light (requested minimum range after extension from 50 to 27000 cm-1) in future - optional extension by a FT-Raman module, TGA (as a gas analyser) or GC (as gas analyser) in future - optional upgrade of the system by advanced spectroscopic techniques, i.e. step-scan, double channel measurements, FT-SPR (Surface Plasmon Resonance) in future - optional upgrade by a halogen-tungsten source of NIR radiation, - the source switching must be computer controllable in case of NIR upgrade in future, - the instrument must be equipped by ATR accessory device with controlable pressure sample clamp with a diamond crystal suitable for measurement of hard materials (e.g. powder pigments, semimetal oxides)  ATR accessory must be fully equipped by reflexion optics for measurements in FIR and MIR region. The accessory must be automatically recognised after insertion into the sample compartment and measurement parameters must be automatically set up. ATR accessory must enable preparation of samples for measurement without atmospheric gasses (oxygen or moisture) impact on the sample measured at least in the MIR region. - The instrument must be equipped by a specular reflection accessory with the grazing incidence angle 80°. A permanently mounted polarizer ust be included to the accessory in order to suppres the S plarized light component. The accessory must be automatically recognised after insertion into the sample compartment and measurement parameters must be automatically set up. - The instrument must be also equipped with the variable angle ATR accessory for measurements of very thin films on reflective substrates. Software must include, enable and fulfil following functions and requirements, spectral mathematic, band separation, work with spectral libraries, software function for spectrum to spectrum or multiple spectra verification for the QC/QA, diagnostic software for control of radiation source, laser, power, detector and electronics of the spectrometer, software tool for automation of measurement and evaluation procedures, software tool for qualitative and quantitative analysis (including chemometric methods), sotware for band separation, software for time resolved spectroscopy measurements e.g. reaction kinetice, possibility of IR spectrum analysis by multicomponent search in spectral libraries.</t>
  </si>
  <si>
    <t xml:space="preserve">The spectrometer is intended for characterization of polymer, organic, inorganic and biological matrerials; solid, powders, liquid and in form of films. Structure and quality together with composition and quantity is characterised as well as their changes in time. </t>
  </si>
  <si>
    <t>a control PC with a laser printer must be included.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</si>
  <si>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A laboratory kneader of elastomeric and termoplastic materials. -  the capacity of mixing chamber must be at least 2 l. Device has to be equipped with anti-corossive and wear resistant treatments; - an effective capacity of chamber is at least 1.2 l; - a motor of power at least 2.5 kW; - frontal filling, discharging and controlling of a mixer; - the pressure of a ram pressing material against rotors at least 4 bars, the indicator of a ram position; - the type of rotors - intermeshing mixer; the regulation of temperature of processed material up to at least 200 °C; - the adjustable revolutions of rotors at least up to 30 rpm.</t>
  </si>
  <si>
    <t>MW reactor</t>
  </si>
  <si>
    <t xml:space="preserve">The MW reactor must include:
- Microwave generator at frequency 2.45 GHz and power at least 2 kW which must enable regulation of power  and pulsation regime too.   
- The apparatus must have a measuring line with power measurement by a non-directional coupler with at least three detectors and at least one circulator. 
- The measurement cavity must have a square cross-section with dimensions at least 20 cm x 20 cm and lenth at least 30 cm with removable bottom and lid and two pieces of waveguide loads. 
- The apparatus must have a contact-less thermometer and an optical fiber thermometer with the probe length at least 2 m. 
- Both thermometers must have temperature range at least from – 20 to 250°C.
</t>
  </si>
  <si>
    <t xml:space="preserve">Semi-automatic device for mechanical testing specimens preparation via machining of utilized semi-products. Device is equiped with adjustable rate and power of cutting tools, the cooling system of machined pieces and software enabling the selection of a testing specimen shape.
- milling machine working in X, Y and Z axes (at least in range of 300, 210, 160 mm) with resolution for each axis at least 3 μm
- SW for control of the cutter including standardize shapes of testing speciments and possibility import more shpaes from CAD or similar modeling SW
- adjustable movement speed of speciements in range of 10 - 100 mm/s. 
- revolution speed of cutting tool in range of 8 000 - 24 000 rpm. 
- cooling of a milled part by either air or different medium
- at least one cutting tool must be included in delivery (tool of diameter 5-7 mm) plus an elementary clmaping platform for a specimen. 
</t>
  </si>
  <si>
    <t xml:space="preserve">Twin-Screw extruder </t>
  </si>
  <si>
    <t xml:space="preserve">Co-rotating, Screw composed of exchangable elements, L/D min 36, Moment min 300 Nm, Min engine performance  25 kW, Max. speed min. 1000 rpm, Hourly capacity min. 60 kg/h for the polyolefines compound and masterbatch, Overhead filling 2 positions, Side dosing 2 positions, Degassing, High abrasion resistence, Corrosion resistence, Water cooling, For highly filled systems, 1 overhead mixing dosing, 1 side feeder of tablets/pills/powder, 1 feeder of fluids/liquids, Extrusion die for circular profile (diameter 6 mm), Vacuum pump, Gear pump, Cooling tank
</t>
  </si>
  <si>
    <t>Device for homogenization of polymer blends and filled polymer systems.</t>
  </si>
  <si>
    <t>Gravimetric filling systém</t>
  </si>
  <si>
    <t xml:space="preserve">42993200-5 </t>
  </si>
  <si>
    <t>Dosing equipment enbling more precise dosing of material regardless of differences in density, porosity etc. Dosing equipment consists of: 2x dosing systems for pills, 2x dosing systém for granulate materials, 4x weighing systems, 4x steering/control units. Jack stand.</t>
  </si>
  <si>
    <t>Feeding of components</t>
  </si>
  <si>
    <t>Device for evaluation of permeation properties of foils</t>
  </si>
  <si>
    <t xml:space="preserve">38425100-1 </t>
  </si>
  <si>
    <t xml:space="preserve">Device for evaluation of gas permeability rate of foils, Evaluation of gas permeability rate according, to standards ISO 2556, ISO 15105-1, ASTM D1434, Manometric testing method, Test Gas: O2, N2, CO2 , Temperature Control range: at least 25-50 °C, Test range at least 0,1-10000 cm3/m2*24h*0,1MPa, Possibility of connection with PC, or at least to evaluate time history of gas permeability utilizing measuring device. Software or measuring device with possibility to program parameters of experiment, controll of relative humidity
</t>
  </si>
  <si>
    <t>Determination of barrier properties</t>
  </si>
  <si>
    <t>Continuous dosing</t>
  </si>
  <si>
    <t>42642500-3</t>
  </si>
  <si>
    <t>Equipment for continuous transport of granulate with elimination of humidity for hydroscopic materials. Air flow min 75 m3/h, Store capacity at least 160L, Dew Point at least -40°C, Suction and filtering system, Drying capacity at least 6kW</t>
  </si>
  <si>
    <t>Feeding of materials</t>
  </si>
  <si>
    <t>Fall impact apparatus</t>
  </si>
  <si>
    <t xml:space="preserve">Device for instrumented fall tests according to ISO 6603, ASTM D3763 and other, Controll software, Energy  at least 0.3 – 400 J, Maximum fall speed at least 4.4 m/s, Clamps for tests according to ASTM D3763, Accessories for holding of foils, plates and tubes. </t>
  </si>
  <si>
    <t>Device for determination of impact strength and energy of plastic deformation of polymer materials</t>
  </si>
  <si>
    <t>Water granulator</t>
  </si>
  <si>
    <t>Underwater granulator enabling preparation of polymer granules in water environment. Material processed: PE, PP, PA, PBT, PET, PPO. Filtration system of polymer melt, Thrust rotary knife with head which enables changing the size of the prepared granules.  Output capacity at least 2-60 kg/hr, Water tank capacity min 100L, Granular centrifugal dryer, Water filter plant, Heat exchanger for water cooling, Compatibility with Twin-Screw extruder</t>
  </si>
  <si>
    <t>Peletizing of polymers systems</t>
  </si>
  <si>
    <t>Volumetric filling system</t>
  </si>
  <si>
    <t xml:space="preserve">42993000-3 </t>
  </si>
  <si>
    <t>Dosing device composed of: 2x dosing system for powder/pills, 2x dosing system for granular materials, 4x control unit, Jack stand</t>
  </si>
  <si>
    <t>Device for material surface modification with RF source</t>
  </si>
  <si>
    <t>13,56 MHz generator, two gas channels, fully automatic timer, availability of powder
treatment</t>
  </si>
  <si>
    <t>Surface treatment</t>
  </si>
  <si>
    <t>Device for material surface modification with highfrequency source</t>
  </si>
  <si>
    <t>40 kHz generator, two gas channels, fully automatic timer, rotational pump,
availability of powder treatment</t>
  </si>
  <si>
    <t>Controlled rate embryo freezer</t>
  </si>
  <si>
    <t>Controlled rate embyro freezer is designed for freezing of embyros from different species. It can be used in clean rooms, since it is working without liquid nitrogen or alcohol. The device is equipped with software for standard freezing programs; new costum programs can be added. The device is able to reach -100°C. Freezing heads are suitable for straws and tubes. The device is delivered with PC incl. preinstalled software.</t>
  </si>
  <si>
    <t xml:space="preserve">cryopreservation of (freezing) mouse embryos </t>
  </si>
  <si>
    <t>2 years warranty for parts and work, PC and control SW for freezing unit</t>
  </si>
  <si>
    <t>ES cell microinjections system</t>
  </si>
  <si>
    <t>31712000-0</t>
  </si>
  <si>
    <r>
      <t>This microinjection system is needed to inject targeted embryonic stem cells into mouse embryos. The system includes a microscope with objectives, fluorscence lamp, filters, and the whole system of micromanipulators. Manipulators will be motorized and device for injection mounted to the microscope. Special plate for cooling injection chamber is needed. Specific objective with laser function is needed to treat embryos to facilitate injection. Documention system can be connected is requsted, ie. camera connected to PC. PC will have pre-installed software tocontrol microscope functions. An anti-vibration table makes the system complete to avoid unwanted vibration during the injection process; this table functions with specific gas pressure. This system will also be used in laser-assisted IVF.</t>
    </r>
    <r>
      <rPr>
        <b/>
        <sz val="11"/>
        <color indexed="8"/>
        <rFont val="Calibri"/>
        <family val="2"/>
      </rPr>
      <t xml:space="preserve"> price for 2 pieces</t>
    </r>
  </si>
  <si>
    <t xml:space="preserve">injection and manipulation of  ES cells into mouse embryos </t>
  </si>
  <si>
    <t>transport, installation and initial set up, warranty, regular services during working life, all necessary HW and SW</t>
  </si>
  <si>
    <t>Stereo microscope for embryo and sperm manipulation</t>
  </si>
  <si>
    <t>This microscope will be equipped with translumination table for proper manipulatio and observation of embryos and sperm handled in a petri dishes. It has fine and coarse focus. A camera can be mounted ; the camere shouldinterchangeable. It can be used in clean room facilities.</t>
  </si>
  <si>
    <t>For embryo and sperm isolation</t>
  </si>
  <si>
    <t>services and warranty</t>
  </si>
  <si>
    <t>Microscope for tissue culture</t>
  </si>
  <si>
    <t xml:space="preserve">This device reprsents good-quality microscope to control cells in tissue culture (especially ES cells), growing under CO2 conditions in incubators.  Microscope is equipped with different phase contrast objectives.  </t>
  </si>
  <si>
    <t>quality control of cell growth in culture</t>
  </si>
  <si>
    <t xml:space="preserve">Incubator for embryos and ES cells </t>
  </si>
  <si>
    <t>This "classic" incubator runs with CO2 and is obligatory to handle embryos and sperms in laboratories, since both need CO2 atmosphere and 37°C to live. Alarm functions and display of CO2 level and temperature.</t>
  </si>
  <si>
    <t>Incubation and growth  of mouse embryos</t>
  </si>
  <si>
    <t>warranty, service and control of  CO2 concentration</t>
  </si>
  <si>
    <t>Incubator for IVF and sperm</t>
  </si>
  <si>
    <r>
      <t xml:space="preserve">This device represents a special bench-top incubator for in vitro fertilization, working with mixed-gas and having low-volume incubating chamber for fast gas and temperature equlibration. </t>
    </r>
    <r>
      <rPr>
        <b/>
        <sz val="11"/>
        <rFont val="Calibri"/>
        <family val="2"/>
      </rPr>
      <t>Price for  2 pieces</t>
    </r>
  </si>
  <si>
    <t>in vitro fertilization</t>
  </si>
  <si>
    <t xml:space="preserve">warranty, service and control of  CO2 concentration and gas mixing </t>
  </si>
  <si>
    <t>Laminarflow  box for tissue culture and media preparation with aspiration station</t>
  </si>
  <si>
    <t>laminar flow box for sterile work with cell cultures and prepartion/dispansion of sterile liquids etc.; motorized front glas, inlets for gas supply, electronic sucure aspiration station outside the laminar flow box; electronic bunsen burner for sterile work</t>
  </si>
  <si>
    <t>cell/tissue culture preparation of sterile solutions</t>
  </si>
  <si>
    <t>transport and installation, regular service - filter function and exchange, assay of laminar flow, warranty</t>
  </si>
  <si>
    <t>bench-top centrifuge - for cell/tissue cuture</t>
  </si>
  <si>
    <t xml:space="preserve">classic cell culture cennrifuge; good quality bench-top centrifuge with cooling capacity </t>
  </si>
  <si>
    <t>molecular biology assays</t>
  </si>
  <si>
    <t xml:space="preserve">bench-top centrifuge for eppendorf-tube handling  </t>
  </si>
  <si>
    <t>classic bench-top centrifuge or  centrifugation of  biologic samples (mostly nuclec acids) in eppendorf-tube (microtubes)</t>
  </si>
  <si>
    <t>Puller (to pull injection and holding  capillaries)</t>
  </si>
  <si>
    <t>programmable device for pulling microinjection and holding capillaries; possibility to program diffrent pulling modi for capillaries that couldused for diffrent species as well puproses, i.g.  embryos, cytoplasm, pronucler microinjection</t>
  </si>
  <si>
    <t>pulling of capillaries</t>
  </si>
  <si>
    <t>services and warranty, initial set-up of machine</t>
  </si>
  <si>
    <t>Microforge</t>
  </si>
  <si>
    <t>this device further modify the pulled cappilaries, i.g., removes sharp edges, bents holding capillaries in exact angle etc., subtitions bulb/lamp and heating element requested</t>
  </si>
  <si>
    <t>handling of capillaries</t>
  </si>
  <si>
    <t>analytical balance</t>
  </si>
  <si>
    <t>38311100-9</t>
  </si>
  <si>
    <t>přesné odbažování malých množství látek</t>
  </si>
  <si>
    <t>measurment of werght</t>
  </si>
  <si>
    <t>Device for automatic nucleic acid isolation/purification</t>
  </si>
  <si>
    <t>fully automatic isolation of nucleic acids form various biologic samples, large-scale isolation  and purification in 96-well format; preprogrammed software; fast processing of samples up to 96 in max. 1 hour; flaxible elution amounts;  PC requested for controling and monitoring the device</t>
  </si>
  <si>
    <t>nucleid acids isolations</t>
  </si>
  <si>
    <t>set up servise, seřízení a pravidelná údržba</t>
  </si>
  <si>
    <t>device for polymerase chain reaction (PCR) to amplify ragments of DNA or cDNA; equipped with touch display, ramping and touch own programs, temperature gradient</t>
  </si>
  <si>
    <t>nukleic acid amplification</t>
  </si>
  <si>
    <t>flow cytometer</t>
  </si>
  <si>
    <t>cell analysis in fluids: simultanous analysis of cell shape an size(scatter light), fluorescence staining analysis; equipped with minimun of 3 lasers (3-4) with minimum of analysi of 10 colours (10-18). The divis villne equpped with high-throuput apparuatus to handle large nubers od samples in for instance microtiter plate format; PCs reqested to control the data aqusition and analysis. The sytem wil be deliver with aqusition and analysis software with 2-3 licences (or optimal multiuser licence).</t>
  </si>
  <si>
    <t>analysis of cellular population from biological samles</t>
  </si>
  <si>
    <t>transport and installation, services and regular maintaince; warranty, all necessary HW and SW, SW updates and upgrades</t>
  </si>
  <si>
    <t>clinical chemistry/blood analyzer</t>
  </si>
  <si>
    <t>38434520-7</t>
  </si>
  <si>
    <t xml:space="preserve">Modular, fully automated for blood chemistry diganostics and assaying of enzymes,their substrates electrolytes, hormones and other specific proteins;  minimum capacity of 60 analytes for simultaneously assayed; </t>
  </si>
  <si>
    <t>blood/biloligical samples chemistry analysis</t>
  </si>
  <si>
    <t>transport and installation, services and regular maintaince; warranty</t>
  </si>
  <si>
    <t>Hematology analyzer</t>
  </si>
  <si>
    <t>38434570-2</t>
  </si>
  <si>
    <t>compact, fully automated hematologic analyzer for veterinary use or with special software module for animal blood analysis; min 3-part differentiation of WBC: 19 parameters + 3 histograms; min. 2 sample modes: whole blood and prediluted; min. 3 counting modes for all parameters, WBC/HGB, RBC/PLT; Throughput: 30 samples/hour; automatic sample probe cleaning</t>
  </si>
  <si>
    <t>blood analysis</t>
  </si>
  <si>
    <t>services and warranty, set-up and regular maintaince</t>
  </si>
  <si>
    <t>blood gas analyzer</t>
  </si>
  <si>
    <t>An instrument to assay pH and blood gas, i.e. concentration of hydrogen ions (pH), partial pressure of carbon dioxide (pCO2) and partial pressure of oxygen (pO2), in whole blood, differnt  electrolytes and metabolites such as : cK+ (potassium ion concentration), cNa+, cCa2, cCl-, cGlu (glucose), cLac (lactate), ctBil (total bilirubin ) as minim.</t>
  </si>
  <si>
    <t>ELISA  reader and washer</t>
  </si>
  <si>
    <t>33127000-6</t>
  </si>
  <si>
    <r>
      <t>full automatid ELISA reader and washer station for immunology analysis; basic parameters: 340-900 nm range, 96 well format (and higher), min. 6 filters (included), absorbance, temperature set up possibility -  incubation (RT - 50°C);</t>
    </r>
    <r>
      <rPr>
        <b/>
        <sz val="11"/>
        <color indexed="8"/>
        <rFont val="Calibri"/>
        <family val="2"/>
      </rPr>
      <t xml:space="preserve"> price for whole set.</t>
    </r>
  </si>
  <si>
    <t>immunology analysis</t>
  </si>
  <si>
    <t>services and warranty, initial set-up and regular maintaince</t>
  </si>
  <si>
    <t>bench-top centrufuge for cell culture</t>
  </si>
  <si>
    <t>classic bech-top centrufuge forwork with cell culture with cooling and swing rotor</t>
  </si>
  <si>
    <t>molacular-biology work sample preparation</t>
  </si>
  <si>
    <t>warranty and services</t>
  </si>
  <si>
    <t>necropsy tables with hood</t>
  </si>
  <si>
    <t>33935000-3</t>
  </si>
  <si>
    <t>33934000-6</t>
  </si>
  <si>
    <r>
      <t xml:space="preserve">system of necropsy tables (3-4; min 3) connected with hood/exhausting/ventilation for efectiv removel of fixative vapours, stainless steel or anti-corrosive modification. </t>
    </r>
    <r>
      <rPr>
        <b/>
        <sz val="11"/>
        <rFont val="Calibri"/>
        <family val="2"/>
      </rPr>
      <t>Price for 4 pieces.</t>
    </r>
  </si>
  <si>
    <t>necropsy and sample preparation</t>
  </si>
  <si>
    <t>transport, installation services and warranty</t>
  </si>
  <si>
    <t xml:space="preserve">tissue embedding system (paraffin blocks) </t>
  </si>
  <si>
    <r>
      <t xml:space="preserve">set of complementary devices for rapid and accurate embedding of tissue specimens in paraffin; it contains: dispenser unit,  cool unit and thermal unit (as a basis);  equipped also with cold light lamp and two heated forseps, The working  temperatures of thermal unit are independently adjustable. Requested am extra dispenser, thermal unit and two water-baths in addition and paraffine recycle station. </t>
    </r>
    <r>
      <rPr>
        <b/>
        <sz val="11"/>
        <rFont val="Calibri"/>
        <family val="2"/>
      </rPr>
      <t>Price for 2 pieces.</t>
    </r>
  </si>
  <si>
    <t>preparation of samples for histology analysis</t>
  </si>
  <si>
    <t xml:space="preserve">regular service and cleaning </t>
  </si>
  <si>
    <t>Tissue Processing System</t>
  </si>
  <si>
    <t xml:space="preserve">tissue processing center/system with min. Requirment of 2 processing programs running simultaneously, fast embedding programs (max. 1 hour per run); min. Capacity of 400 cassettes. </t>
  </si>
  <si>
    <t>microtome</t>
  </si>
  <si>
    <r>
      <t xml:space="preserve">devise for sectioning of paraffine-embedded samples;  fully automatic m. with motorized cutting drive that is able also to cut hard samples (such as bones) in biology, medicine. </t>
    </r>
    <r>
      <rPr>
        <b/>
        <sz val="11"/>
        <rFont val="Calibri"/>
        <family val="2"/>
      </rPr>
      <t xml:space="preserve">Price for 4 pieces. </t>
    </r>
  </si>
  <si>
    <t>System for labelling of tissue cassettes</t>
  </si>
  <si>
    <t>the devise for versatile printing of tissue cassettes, including cassettes with lids and two different imprint angles; the device is able to print alphanumeric characters,  barcodes etc.; external cassette magazine holder is available.</t>
  </si>
  <si>
    <t>Microscope for histopathology analysis (for pathologist/ histologist)</t>
  </si>
  <si>
    <t>Pathology microscope with camera and archiving system (only brightfield, motorized), full sets of high qulity objectives, connected to PC with archiving software</t>
  </si>
  <si>
    <t>histo-patology analysis</t>
  </si>
  <si>
    <t>installation, regular service and cleaning, SW and HW for operator</t>
  </si>
  <si>
    <t>Microscope for image analysis</t>
  </si>
  <si>
    <t>Image capturing station with camera and archiving system equpped with brightfield and fluorescence  (fully motorized), full sets of high quality objectives, PC with capture and analysis software requsted with min. of 2 licences</t>
  </si>
  <si>
    <t>installation, regular service and cleaning, all necessary HW and SW licences and updates</t>
  </si>
  <si>
    <t xml:space="preserve">Deep freezer: - 80°C </t>
  </si>
  <si>
    <t>33944000-9</t>
  </si>
  <si>
    <r>
      <t xml:space="preserve">long-term storage of biology samples  -  cryopreservation. </t>
    </r>
    <r>
      <rPr>
        <b/>
        <sz val="11"/>
        <rFont val="Calibri"/>
        <family val="2"/>
      </rPr>
      <t>Price for 2 pieces.</t>
    </r>
  </si>
  <si>
    <t>storage of biologic samples</t>
  </si>
  <si>
    <t>slider scanner</t>
  </si>
  <si>
    <t>33110000-4</t>
  </si>
  <si>
    <t xml:space="preserve">device for digitalization of histology section on slides:  high speed, high sensitive, and with high resolution; minimal standard of scanning is: standard-size (26 mm x 76 mm) and double-size (52 mm x 76 mm) slides, fluorescence option; two scanning modes: x20 (0.46 µm/pixel), x40 (0.23 µm/pixel); two PC requsted for further analysis of digital images, scanning and analysi software pre-installed and approved </t>
  </si>
  <si>
    <t>laminar flow box with hood-exhausting function</t>
  </si>
  <si>
    <r>
      <t xml:space="preserve">laminar flow box for sterile work and prepartion/dispansion of sterile liquids etc.; inlets for gas supply, autlets for aspiration station outside the laminar flow box; aspiration station requested. </t>
    </r>
    <r>
      <rPr>
        <b/>
        <sz val="11"/>
        <rFont val="Calibri"/>
        <family val="2"/>
      </rPr>
      <t>Price for 2 pieces.</t>
    </r>
  </si>
  <si>
    <t>stoage cabinet/case with exhausting outlet posibilty</t>
  </si>
  <si>
    <r>
      <t>specifically developed cabinets/cupboards for storage of histologic slides.</t>
    </r>
    <r>
      <rPr>
        <b/>
        <sz val="11"/>
        <rFont val="Calibri"/>
        <family val="2"/>
      </rPr>
      <t xml:space="preserve"> Price for 4 pieces.</t>
    </r>
  </si>
  <si>
    <t>anaesthesia set for animals</t>
  </si>
  <si>
    <t>33172100-7</t>
  </si>
  <si>
    <r>
      <t xml:space="preserve">ANESTHESIA MACHINE for small animals or set of apparatuses for complete anaesthesia system/unit thta includes (main parts): Isoflurane vaporizer, evacuation system/table, waste gas interface, anasthesis induction chamber, scavanger system, O2 flowmeter, breathing circuit, and varius fittings and tubing. </t>
    </r>
    <r>
      <rPr>
        <b/>
        <sz val="11"/>
        <rFont val="Calibri"/>
        <family val="2"/>
      </rPr>
      <t>Price for 3 pieces.</t>
    </r>
  </si>
  <si>
    <t>anaesthesia</t>
  </si>
  <si>
    <t>Tissue staining machine combined with cover slipper</t>
  </si>
  <si>
    <r>
      <t>set of devices that include tissue colouring machine for histopathology (Autostainer) combined with cover slipper; fully automated system with minimum of 10 parralel staining programs; modular system; the staining hardware interacts with cover slipper.</t>
    </r>
    <r>
      <rPr>
        <b/>
        <sz val="11"/>
        <rFont val="Calibri"/>
        <family val="2"/>
      </rPr>
      <t xml:space="preserve"> Price for whole set.</t>
    </r>
  </si>
  <si>
    <t xml:space="preserve">installation, regular service and cleaning </t>
  </si>
  <si>
    <t>Kryostat</t>
  </si>
  <si>
    <t>Preparation of histological samples, cryoslides and samples for fluorescence staining. Price for 2 pieces.</t>
  </si>
  <si>
    <t>LC/MS-ion trap</t>
  </si>
  <si>
    <t>Liquid chromatography combined with 3D ion trap mass spectrometer (LC/MS – ion trap, resp. HPLC/MS-ion trap) allowed to increase of upper limit for molecular mass range from cca 1000 Da till cca 2-4000 Da. It will allow to perform structural analysis and detection of  higher boiling and polar compounds (research programme I/3), which are not able to be analysed and detected by gas chromatography.  LC/MS system must contain liquid chromatograph (HPLC) with thermostated autosampler, DAD detector, 3D ion trap detector and  proper software.</t>
  </si>
  <si>
    <t>Determination and identification of compounds with upper molecular mass range till cca 4000 Da</t>
  </si>
  <si>
    <t>Complete delivery (HW, SW, installation, training etc.), free service &amp; upgrade for minimally 12 months after instalation.</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</si>
</sst>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_K_č"/>
    <numFmt numFmtId="165" formatCode="#,##0\ &quot;Kč&quot;"/>
    <numFmt numFmtId="166" formatCode="#,##0\ &quot;Kč&quot;;&quot;-&quot;#,##0\ &quot;Kč&quot;"/>
  </numFmts>
  <fonts count="50">
    <font>
      <sz val="11"/>
      <color theme="1"/>
      <name val="Calibri"/>
      <family val="2"/>
    </font>
    <font>
      <sz val="11"/>
      <color indexed="8"/>
      <name val="Calibri"/>
      <family val="2"/>
    </font>
    <font>
      <sz val="10"/>
      <name val="Arial"/>
      <family val="2"/>
    </font>
    <font>
      <sz val="11"/>
      <name val="Calibri"/>
      <family val="2"/>
    </font>
    <font>
      <b/>
      <sz val="11"/>
      <color indexed="8"/>
      <name val="Calibri"/>
      <family val="2"/>
    </font>
    <font>
      <b/>
      <sz val="8"/>
      <color indexed="9"/>
      <name val="Tahoma"/>
      <family val="2"/>
    </font>
    <font>
      <sz val="8"/>
      <color indexed="9"/>
      <name val="Tahoma"/>
      <family val="2"/>
    </font>
    <font>
      <b/>
      <sz val="11"/>
      <name val="Calibri"/>
      <family val="2"/>
    </font>
    <font>
      <i/>
      <sz val="11"/>
      <color indexed="8"/>
      <name val="Calibri"/>
      <family val="2"/>
    </font>
    <font>
      <vertAlign val="subscript"/>
      <sz val="11"/>
      <color indexed="8"/>
      <name val="Calibri"/>
      <family val="2"/>
    </font>
    <font>
      <sz val="11"/>
      <color indexed="63"/>
      <name val="Calibri"/>
      <family val="2"/>
    </font>
    <font>
      <sz val="11"/>
      <color indexed="10"/>
      <name val="Calibri"/>
      <family val="2"/>
    </font>
    <font>
      <vertAlign val="superscript"/>
      <sz val="11"/>
      <color indexed="63"/>
      <name val="Calibri"/>
      <family val="2"/>
    </font>
    <font>
      <vertAlign val="superscript"/>
      <sz val="11"/>
      <color indexed="8"/>
      <name val="Calibri"/>
      <family val="2"/>
    </font>
    <font>
      <vertAlign val="superscript"/>
      <sz val="11"/>
      <name val="Calibri"/>
      <family val="2"/>
    </font>
    <font>
      <sz val="12"/>
      <name val="Times New Roman"/>
      <family val="1"/>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65"/>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58"/>
      </left>
      <right style="thin">
        <color indexed="58"/>
      </right>
      <top style="thin">
        <color indexed="58"/>
      </top>
      <bottom style="thin">
        <color indexed="58"/>
      </bottom>
    </border>
    <border>
      <left style="thin"/>
      <right style="thin"/>
      <top/>
      <bottom/>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2"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53">
    <xf numFmtId="0" fontId="0" fillId="0" borderId="0" xfId="0" applyFont="1" applyAlignment="1">
      <alignment/>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3" fontId="3" fillId="0" borderId="10" xfId="0" applyNumberFormat="1" applyFont="1" applyFill="1" applyBorder="1" applyAlignment="1">
      <alignment horizontal="center" vertical="center"/>
    </xf>
    <xf numFmtId="3" fontId="3"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37" applyNumberFormat="1" applyFont="1" applyBorder="1" applyAlignment="1" applyProtection="1">
      <alignment horizontal="center" vertical="center" wrapText="1"/>
      <protection/>
    </xf>
    <xf numFmtId="49" fontId="0"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wrapText="1"/>
    </xf>
    <xf numFmtId="49" fontId="48"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xf>
    <xf numFmtId="49" fontId="3" fillId="0" borderId="10" xfId="37" applyNumberFormat="1" applyFont="1" applyFill="1" applyBorder="1" applyAlignment="1" applyProtection="1">
      <alignment horizontal="center" vertical="center" wrapText="1"/>
      <protection/>
    </xf>
    <xf numFmtId="0" fontId="0" fillId="0" borderId="0" xfId="0" applyAlignment="1">
      <alignment wrapText="1"/>
    </xf>
    <xf numFmtId="0" fontId="3" fillId="33" borderId="10" xfId="0"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center" vertical="center" wrapText="1"/>
      <protection locked="0"/>
    </xf>
    <xf numFmtId="3" fontId="3" fillId="0" borderId="10" xfId="55" applyNumberFormat="1" applyFont="1" applyFill="1" applyBorder="1" applyAlignment="1">
      <alignment horizontal="center" vertical="center"/>
      <protection/>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50" applyFont="1" applyFill="1" applyBorder="1" applyAlignment="1">
      <alignment horizontal="center" vertical="center" wrapText="1"/>
      <protection/>
    </xf>
    <xf numFmtId="0" fontId="1" fillId="0" borderId="10" xfId="50" applyFont="1" applyBorder="1" applyAlignment="1">
      <alignment horizontal="center" vertical="center" wrapText="1"/>
      <protection/>
    </xf>
    <xf numFmtId="0" fontId="3" fillId="0" borderId="10" xfId="50" applyFont="1" applyFill="1" applyBorder="1" applyAlignment="1">
      <alignment horizontal="center" vertical="center" wrapText="1"/>
      <protection/>
    </xf>
    <xf numFmtId="0" fontId="1" fillId="0" borderId="10" xfId="50" applyFont="1" applyBorder="1" applyAlignment="1">
      <alignment horizontal="center" vertical="center"/>
      <protection/>
    </xf>
    <xf numFmtId="0" fontId="0"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Font="1" applyFill="1" applyBorder="1" applyAlignment="1" applyProtection="1">
      <alignment horizontal="center" vertical="center" wrapText="1"/>
      <protection/>
    </xf>
    <xf numFmtId="14" fontId="3"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0" fontId="0" fillId="33" borderId="10" xfId="0" applyFont="1" applyFill="1" applyBorder="1" applyAlignment="1" quotePrefix="1">
      <alignment horizontal="center" vertical="center" wrapText="1"/>
    </xf>
    <xf numFmtId="49" fontId="0" fillId="33" borderId="10" xfId="0" applyNumberFormat="1" applyFont="1" applyFill="1" applyBorder="1" applyAlignment="1">
      <alignment horizontal="center" vertical="center" wrapText="1"/>
    </xf>
    <xf numFmtId="3" fontId="0" fillId="33" borderId="10" xfId="0" applyNumberFormat="1" applyFont="1" applyFill="1" applyBorder="1" applyAlignment="1" quotePrefix="1">
      <alignment horizontal="center" vertical="center" wrapText="1"/>
    </xf>
    <xf numFmtId="0" fontId="1" fillId="33" borderId="10" xfId="0" applyFont="1" applyFill="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3" fontId="0" fillId="34" borderId="10" xfId="0" applyNumberFormat="1" applyFont="1" applyFill="1" applyBorder="1" applyAlignment="1" applyProtection="1">
      <alignment horizontal="center" vertical="center" wrapText="1"/>
      <protection/>
    </xf>
    <xf numFmtId="0" fontId="1" fillId="0" borderId="10" xfId="0" applyFont="1" applyBorder="1" applyAlignment="1" quotePrefix="1">
      <alignment horizontal="center" vertical="center" wrapText="1"/>
    </xf>
    <xf numFmtId="0" fontId="0"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33" borderId="10" xfId="0" applyNumberFormat="1" applyFont="1" applyFill="1" applyBorder="1" applyAlignment="1">
      <alignment horizontal="center" vertical="center" wrapText="1"/>
    </xf>
    <xf numFmtId="0" fontId="0" fillId="33" borderId="10" xfId="0" applyFont="1" applyFill="1" applyBorder="1" applyAlignment="1" applyProtection="1">
      <alignment horizontal="center" vertical="center" wrapText="1"/>
      <protection/>
    </xf>
    <xf numFmtId="0" fontId="0" fillId="0" borderId="10" xfId="0" applyFont="1" applyBorder="1" applyAlignment="1" quotePrefix="1">
      <alignment horizontal="center" vertical="center" wrapText="1"/>
    </xf>
    <xf numFmtId="49" fontId="0" fillId="33" borderId="10" xfId="37" applyNumberFormat="1" applyFont="1" applyFill="1" applyBorder="1" applyAlignment="1" applyProtection="1">
      <alignment horizontal="center" vertical="center" wrapText="1"/>
      <protection/>
    </xf>
    <xf numFmtId="0" fontId="0" fillId="0" borderId="10" xfId="37" applyFont="1" applyBorder="1" applyAlignment="1" applyProtection="1">
      <alignment horizontal="center" vertical="center" wrapText="1"/>
      <protection/>
    </xf>
    <xf numFmtId="3" fontId="3" fillId="33" borderId="10" xfId="0" applyNumberFormat="1" applyFont="1" applyFill="1" applyBorder="1" applyAlignment="1">
      <alignment horizontal="center" vertical="center" wrapText="1"/>
    </xf>
    <xf numFmtId="3" fontId="0" fillId="33" borderId="10" xfId="40" applyNumberFormat="1" applyFont="1" applyFill="1" applyBorder="1" applyAlignment="1">
      <alignment horizontal="center" vertical="center" wrapText="1"/>
    </xf>
    <xf numFmtId="164" fontId="0" fillId="0" borderId="10" xfId="0" applyNumberFormat="1" applyFont="1" applyBorder="1" applyAlignment="1">
      <alignment horizontal="center" vertical="center" wrapText="1"/>
    </xf>
    <xf numFmtId="0" fontId="0" fillId="0" borderId="0" xfId="0" applyFont="1" applyAlignment="1">
      <alignment horizontal="center"/>
    </xf>
    <xf numFmtId="0" fontId="1" fillId="0" borderId="10" xfId="0" applyFont="1" applyBorder="1" applyAlignment="1">
      <alignment horizontal="center" vertical="center"/>
    </xf>
    <xf numFmtId="165" fontId="3" fillId="33" borderId="10" xfId="0" applyNumberFormat="1" applyFont="1" applyFill="1" applyBorder="1" applyAlignment="1">
      <alignment horizontal="center" vertical="center" wrapText="1"/>
    </xf>
    <xf numFmtId="166" fontId="3"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shrinkToFit="1"/>
    </xf>
    <xf numFmtId="0" fontId="0" fillId="0" borderId="0" xfId="0" applyFont="1" applyAlignment="1">
      <alignment/>
    </xf>
    <xf numFmtId="0" fontId="0" fillId="0" borderId="0" xfId="0" applyFont="1" applyAlignment="1">
      <alignment horizontal="center" vertical="center"/>
    </xf>
    <xf numFmtId="0" fontId="3" fillId="33" borderId="10" xfId="49" applyFont="1" applyFill="1" applyBorder="1" applyAlignment="1">
      <alignment horizontal="center" vertical="center" wrapText="1"/>
      <protection/>
    </xf>
    <xf numFmtId="0" fontId="48" fillId="0" borderId="10" xfId="0" applyFont="1" applyBorder="1" applyAlignment="1">
      <alignment horizontal="center" vertical="center"/>
    </xf>
    <xf numFmtId="0" fontId="3" fillId="0" borderId="10" xfId="54" applyFont="1" applyFill="1" applyBorder="1" applyAlignment="1">
      <alignment horizontal="center" vertical="center" wrapText="1"/>
      <protection/>
    </xf>
    <xf numFmtId="3" fontId="3" fillId="0" borderId="10" xfId="54" applyNumberFormat="1" applyFont="1" applyFill="1" applyBorder="1" applyAlignment="1">
      <alignment horizontal="center" vertical="center" wrapText="1"/>
      <protection/>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0" fontId="3" fillId="34" borderId="10" xfId="0" applyFont="1" applyFill="1" applyBorder="1" applyAlignment="1">
      <alignment horizontal="center" vertical="center" wrapText="1"/>
    </xf>
    <xf numFmtId="49" fontId="3" fillId="33" borderId="10" xfId="49" applyNumberFormat="1" applyFont="1" applyFill="1" applyBorder="1" applyAlignment="1">
      <alignment horizontal="center" vertical="center"/>
      <protection/>
    </xf>
    <xf numFmtId="49" fontId="3" fillId="0" borderId="10" xfId="49" applyNumberFormat="1" applyFont="1" applyBorder="1" applyAlignment="1">
      <alignment horizontal="center" vertical="center"/>
      <protection/>
    </xf>
    <xf numFmtId="3" fontId="0" fillId="33" borderId="1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3" fontId="3" fillId="33" borderId="10" xfId="34" applyNumberFormat="1" applyFont="1" applyFill="1" applyBorder="1" applyAlignment="1">
      <alignment horizontal="center" vertical="center" wrapText="1"/>
    </xf>
    <xf numFmtId="164" fontId="1" fillId="0" borderId="10" xfId="0" applyNumberFormat="1" applyFont="1" applyBorder="1" applyAlignment="1">
      <alignment horizontal="center" vertical="center" wrapText="1"/>
    </xf>
    <xf numFmtId="164" fontId="1"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49" fontId="1" fillId="0" borderId="10" xfId="50" applyNumberFormat="1" applyFont="1" applyFill="1" applyBorder="1" applyAlignment="1">
      <alignment horizontal="center" vertical="center"/>
      <protection/>
    </xf>
    <xf numFmtId="49" fontId="3" fillId="0" borderId="10" xfId="52" applyNumberFormat="1" applyFont="1" applyFill="1" applyBorder="1" applyAlignment="1">
      <alignment horizontal="center" vertical="center"/>
      <protection/>
    </xf>
    <xf numFmtId="49"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quotePrefix="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0" fillId="0" borderId="10" xfId="0" applyFill="1" applyBorder="1" applyAlignment="1">
      <alignment horizontal="center" vertical="top" wrapText="1"/>
    </xf>
    <xf numFmtId="49" fontId="0" fillId="0" borderId="10" xfId="0" applyNumberFormat="1" applyFill="1" applyBorder="1" applyAlignment="1">
      <alignment horizontal="center" vertical="center" wrapText="1"/>
    </xf>
    <xf numFmtId="0" fontId="0" fillId="35" borderId="10" xfId="0" applyFont="1" applyFill="1" applyBorder="1" applyAlignment="1" applyProtection="1">
      <alignment horizontal="center" vertical="center" wrapText="1"/>
      <protection/>
    </xf>
    <xf numFmtId="3" fontId="1" fillId="0" borderId="10" xfId="0" applyNumberFormat="1" applyFont="1" applyBorder="1" applyAlignment="1" quotePrefix="1">
      <alignment horizontal="center" vertical="center" wrapText="1"/>
    </xf>
    <xf numFmtId="0" fontId="1" fillId="36"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3" fontId="1" fillId="0" borderId="10" xfId="53" applyNumberFormat="1" applyFont="1" applyBorder="1" applyAlignment="1">
      <alignment horizontal="center" vertical="center" wrapText="1"/>
      <protection/>
    </xf>
    <xf numFmtId="3" fontId="1" fillId="0" borderId="10" xfId="5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left" vertical="top" wrapText="1"/>
    </xf>
    <xf numFmtId="0" fontId="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4" fontId="3"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1"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3" fillId="0" borderId="10" xfId="48" applyFont="1" applyFill="1" applyBorder="1" applyAlignment="1">
      <alignment horizontal="center" vertical="center" wrapText="1"/>
      <protection/>
    </xf>
    <xf numFmtId="0" fontId="0" fillId="0" borderId="10" xfId="0" applyBorder="1" applyAlignment="1">
      <alignment horizontal="center" vertical="center"/>
    </xf>
    <xf numFmtId="3" fontId="0" fillId="0" borderId="10" xfId="0" applyNumberFormat="1" applyBorder="1" applyAlignment="1">
      <alignment horizontal="center" vertical="center"/>
    </xf>
    <xf numFmtId="2"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horizontal="center" vertical="center"/>
    </xf>
    <xf numFmtId="0" fontId="0" fillId="35" borderId="13"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center" wrapText="1"/>
      <protection/>
    </xf>
    <xf numFmtId="3" fontId="1" fillId="0" borderId="10" xfId="0" applyNumberFormat="1" applyFont="1" applyBorder="1" applyAlignment="1">
      <alignment horizontal="center" vertical="center" wrapText="1"/>
    </xf>
    <xf numFmtId="0" fontId="0" fillId="35" borderId="10" xfId="0"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3" fillId="0" borderId="10" xfId="0" applyFont="1" applyBorder="1" applyAlignment="1">
      <alignment horizontal="left" vertical="center" wrapText="1"/>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_List1" xfId="53"/>
    <cellStyle name="normální_Sešit1" xfId="54"/>
    <cellStyle name="normální_Technologie_All_15_Zdroj_Financi" xfId="55"/>
    <cellStyle name="Poznámka" xfId="56"/>
    <cellStyle name="Percent" xfId="57"/>
    <cellStyle name="Propojená buňka"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dxfs count="6">
    <dxf>
      <font>
        <color indexed="12"/>
      </font>
    </dxf>
    <dxf>
      <font>
        <color indexed="12"/>
      </font>
    </dxf>
    <dxf>
      <font>
        <color indexed="12"/>
      </font>
    </dxf>
    <dxf>
      <font>
        <color indexed="12"/>
      </font>
    </dxf>
    <dxf>
      <font>
        <color indexed="12"/>
      </font>
    </dxf>
    <dxf>
      <font>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7962900</xdr:colOff>
      <xdr:row>946</xdr:row>
      <xdr:rowOff>0</xdr:rowOff>
    </xdr:from>
    <xdr:to>
      <xdr:col>3</xdr:col>
      <xdr:colOff>9191625</xdr:colOff>
      <xdr:row>946</xdr:row>
      <xdr:rowOff>0</xdr:rowOff>
    </xdr:to>
    <xdr:sp>
      <xdr:nvSpPr>
        <xdr:cNvPr id="1" name="Comment 4" hidden="1"/>
        <xdr:cNvSpPr>
          <a:spLocks/>
        </xdr:cNvSpPr>
      </xdr:nvSpPr>
      <xdr:spPr>
        <a:xfrm>
          <a:off x="11372850" y="646776075"/>
          <a:ext cx="1238250" cy="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1" i="0" u="none" baseline="0">
              <a:solidFill>
                <a:srgbClr val="FFFFFF"/>
              </a:solidFill>
            </a:rPr>
            <a:t> :</a:t>
          </a:r>
          <a:r>
            <a:rPr lang="en-US" cap="none" sz="800" b="0" i="0" u="none" baseline="0">
              <a:solidFill>
                <a:srgbClr val="FFFFFF"/>
              </a:solidFill>
            </a:rPr>
            <a:t>
?</a:t>
          </a:r>
        </a:p>
      </xdr:txBody>
    </xdr:sp>
    <xdr:clientData/>
  </xdr:twoCellAnchor>
  <xdr:twoCellAnchor editAs="absolute">
    <xdr:from>
      <xdr:col>3</xdr:col>
      <xdr:colOff>7962900</xdr:colOff>
      <xdr:row>946</xdr:row>
      <xdr:rowOff>0</xdr:rowOff>
    </xdr:from>
    <xdr:to>
      <xdr:col>3</xdr:col>
      <xdr:colOff>9191625</xdr:colOff>
      <xdr:row>946</xdr:row>
      <xdr:rowOff>0</xdr:rowOff>
    </xdr:to>
    <xdr:sp>
      <xdr:nvSpPr>
        <xdr:cNvPr id="2" name="Comment 5" hidden="1"/>
        <xdr:cNvSpPr>
          <a:spLocks/>
        </xdr:cNvSpPr>
      </xdr:nvSpPr>
      <xdr:spPr>
        <a:xfrm>
          <a:off x="11372850" y="646776075"/>
          <a:ext cx="1238250" cy="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1" i="0" u="none" baseline="0">
              <a:solidFill>
                <a:srgbClr val="FFFFFF"/>
              </a:solidFill>
            </a:rPr>
            <a:t> :</a:t>
          </a:r>
          <a:r>
            <a:rPr lang="en-US" cap="none" sz="800" b="0" i="0" u="none" baseline="0">
              <a:solidFill>
                <a:srgbClr val="FFFFFF"/>
              </a:solidFill>
            </a:rPr>
            <a:t>
nutno doplnit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SubmitForm(%20'Ro_PolozkaStrojeAZarizeni',%20'expand',%20'b431c338-0e21-404b-bcdd-96543ac71448'%20)" TargetMode="External" /><Relationship Id="rId2" Type="http://schemas.openxmlformats.org/officeDocument/2006/relationships/hyperlink" Target="javascript:SubmitForm(%20'Ro_PolozkaStrojeAZarizeni',%20'expand',%20'0dfe32ed-5c6e-42f4-97da-2338a5092ee4'%20)" TargetMode="External" /><Relationship Id="rId3" Type="http://schemas.openxmlformats.org/officeDocument/2006/relationships/hyperlink" Target="javascript:SubmitForm(%20'Ro_PolozkaStrojeAZarizeni',%20'expand',%20'4388552e-dda2-48c4-8522-7bac8846991b'%20)" TargetMode="External" /><Relationship Id="rId4" Type="http://schemas.openxmlformats.org/officeDocument/2006/relationships/hyperlink" Target="javascript:SubmitForm(%20'Ro_PolozkaStrojeAZarizeni',%20'expand',%20'1366d35c-d373-4f7e-8559-90c24083050c'%20)" TargetMode="External" /><Relationship Id="rId5" Type="http://schemas.openxmlformats.org/officeDocument/2006/relationships/hyperlink" Target="javascript:SubmitForm(%20'Ro_PolozkaStrojeAZarizeni',%20'expand',%20'ed432200-e20c-4042-9309-67d2e10c80d5'%20)" TargetMode="External" /><Relationship Id="rId6" Type="http://schemas.openxmlformats.org/officeDocument/2006/relationships/hyperlink" Target="javascript:SubmitForm(%20'Ro_PolozkaStrojeAZarizeni',%20'expand',%20'232af072-8302-4f8c-89d0-869c05b010e1'%20)" TargetMode="External" /><Relationship Id="rId7" Type="http://schemas.openxmlformats.org/officeDocument/2006/relationships/hyperlink" Target="javascript:SubmitForm(%20'Ro_PolozkaStrojeAZarizeni',%20'expand',%20'cb3ffb2a-0391-4279-9ec5-9afd7e2a98fb'%20)" TargetMode="External" /><Relationship Id="rId8" Type="http://schemas.openxmlformats.org/officeDocument/2006/relationships/hyperlink" Target="javascript:SubmitForm(%20'Ro_PolozkaStrojeAZarizeni',%20'expand',%20'9744e095-4db1-416f-9aa1-9da5af8612e0'%20)" TargetMode="External" /><Relationship Id="rId9" Type="http://schemas.openxmlformats.org/officeDocument/2006/relationships/hyperlink" Target="javascript:SubmitForm(%20'Ro_PolozkaStrojeAZarizeni',%20'expand',%20'44860433-16a0-4978-8e58-2c0c11f33dbf'%20)" TargetMode="External" /><Relationship Id="rId10" Type="http://schemas.openxmlformats.org/officeDocument/2006/relationships/hyperlink" Target="javascript:SubmitForm(%20'Ro_PolozkaStrojeAZarizeni',%20'expand',%20'34c75e68-19cb-4925-9dc1-fab80969c369'%20)" TargetMode="External" /><Relationship Id="rId11" Type="http://schemas.openxmlformats.org/officeDocument/2006/relationships/hyperlink" Target="javascript:SubmitForm(%20'Ro_PolozkaStrojeAZarizeni',%20'expand',%20'0a93ef1d-893a-4fd9-9313-1a3bd33cc02c'%20)" TargetMode="External" /><Relationship Id="rId12" Type="http://schemas.openxmlformats.org/officeDocument/2006/relationships/hyperlink" Target="javascript:SubmitForm(%20'Ro_PolozkaStrojeAZarizeni',%20'expand',%20'a2d5119e-df89-42ea-8972-b96ee29af2a2'%20)" TargetMode="External" /><Relationship Id="rId13" Type="http://schemas.openxmlformats.org/officeDocument/2006/relationships/hyperlink" Target="javascript:SubmitForm(%20'Ro_PolozkaStrojeAZarizeni',%20'expand',%20'd61499ef-40ae-4b2f-9c59-e170d7c88ccf'%20)" TargetMode="External" /><Relationship Id="rId14" Type="http://schemas.openxmlformats.org/officeDocument/2006/relationships/hyperlink" Target="javascript:SubmitForm(%20'Ro_PolozkaStrojeAZarizeni',%20'expand',%20'a40dd0b3-9643-4d22-ba5b-75e43fab5a5c'%20)" TargetMode="External" /><Relationship Id="rId15" Type="http://schemas.openxmlformats.org/officeDocument/2006/relationships/hyperlink" Target="javascript:SubmitForm(%20'Ro_PolozkaStrojeAZarizeni',%20'expand',%20'b167b668-2b4c-4612-b5e6-5ac342fd6c96'%20)" TargetMode="External" /><Relationship Id="rId16" Type="http://schemas.openxmlformats.org/officeDocument/2006/relationships/hyperlink" Target="javascript:SubmitForm(%20'Ro_PolozkaStrojeAZarizeni',%20'expand',%20'ce2a18d8-c95c-43a3-822a-49d97b0f0cfa'%20)" TargetMode="External" /><Relationship Id="rId17" Type="http://schemas.openxmlformats.org/officeDocument/2006/relationships/hyperlink" Target="javascript:SubmitForm(%20'Ro_PolozkaStrojeAZarizeni',%20'expand',%20'2bef1cf8-be33-4139-a2ec-f919595fe452'%20)" TargetMode="External" /><Relationship Id="rId18" Type="http://schemas.openxmlformats.org/officeDocument/2006/relationships/hyperlink" Target="javascript:SubmitForm(%20'Ro_PolozkaStrojeAZarizeni',%20'expand',%20'b553b2ef-2249-4c0e-9fc1-3bb1c2548bdd'%20)" TargetMode="External" /><Relationship Id="rId19" Type="http://schemas.openxmlformats.org/officeDocument/2006/relationships/hyperlink" Target="javascript:SubmitForm(%20'Ro_PolozkaStrojeAZarizeni',%20'expand',%20'6eeeea57-c4c3-4db3-ae62-f17cba95e70c'%20)" TargetMode="External" /><Relationship Id="rId20" Type="http://schemas.openxmlformats.org/officeDocument/2006/relationships/hyperlink" Target="javascript:SubmitForm(%20'Ro_PolozkaStrojeAZarizeni',%20'expand',%20'7086183d-8767-4722-9d1e-9c47aa9042fd'%20)" TargetMode="External" /><Relationship Id="rId21" Type="http://schemas.openxmlformats.org/officeDocument/2006/relationships/hyperlink" Target="javascript:SubmitForm(%20'Ro_PolozkaStrojeAZarizeni',%20'expand',%20'2d67cb6f-8a02-4f12-84df-13cf51c0d8a7'%20)" TargetMode="External" /><Relationship Id="rId22" Type="http://schemas.openxmlformats.org/officeDocument/2006/relationships/hyperlink" Target="javascript:SubmitForm(%20'Ro_PolozkaStrojeAZarizeni',%20'expand',%20'38f3d858-f542-452a-893d-10339ac4d431'%20)" TargetMode="External" /><Relationship Id="rId23" Type="http://schemas.openxmlformats.org/officeDocument/2006/relationships/hyperlink" Target="javascript:SubmitForm(%20'Ro_PolozkaStrojeAZarizeni',%20'expand',%20'5ce6146e-b250-4996-a6f6-dc9046338f86'%20)"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drawing" Target="../drawings/drawing1.xm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99"/>
  <sheetViews>
    <sheetView tabSelected="1" zoomScalePageLayoutView="0" workbookViewId="0" topLeftCell="A1">
      <selection activeCell="C1303" sqref="C1303"/>
    </sheetView>
  </sheetViews>
  <sheetFormatPr defaultColWidth="9.140625" defaultRowHeight="15"/>
  <cols>
    <col min="1" max="1" width="26.421875" style="74" customWidth="1"/>
    <col min="2" max="2" width="12.421875" style="74" customWidth="1"/>
    <col min="3" max="3" width="12.28125" style="74" customWidth="1"/>
    <col min="4" max="4" width="175.00390625" style="75" customWidth="1"/>
    <col min="5" max="5" width="66.28125" style="68" customWidth="1"/>
    <col min="6" max="6" width="24.57421875" style="74" customWidth="1"/>
    <col min="7" max="7" width="60.00390625" style="74" customWidth="1"/>
  </cols>
  <sheetData>
    <row r="1" spans="1:7" ht="30" customHeight="1">
      <c r="A1" s="147" t="s">
        <v>7</v>
      </c>
      <c r="B1" s="150" t="s">
        <v>0</v>
      </c>
      <c r="C1" s="150"/>
      <c r="D1" s="147" t="s">
        <v>1</v>
      </c>
      <c r="E1" s="147" t="s">
        <v>2</v>
      </c>
      <c r="F1" s="147" t="s">
        <v>3</v>
      </c>
      <c r="G1" s="147" t="s">
        <v>4</v>
      </c>
    </row>
    <row r="2" spans="1:7" ht="30">
      <c r="A2" s="148"/>
      <c r="B2" s="102" t="s">
        <v>5</v>
      </c>
      <c r="C2" s="102" t="s">
        <v>6</v>
      </c>
      <c r="D2" s="148"/>
      <c r="E2" s="148"/>
      <c r="F2" s="148"/>
      <c r="G2" s="148"/>
    </row>
    <row r="3" spans="1:7" ht="75">
      <c r="A3" s="14" t="s">
        <v>135</v>
      </c>
      <c r="B3" s="43" t="s">
        <v>136</v>
      </c>
      <c r="C3" s="43" t="s">
        <v>137</v>
      </c>
      <c r="D3" s="43" t="s">
        <v>138</v>
      </c>
      <c r="E3" s="43" t="s">
        <v>139</v>
      </c>
      <c r="F3" s="3">
        <v>5508000</v>
      </c>
      <c r="G3" s="43" t="s">
        <v>140</v>
      </c>
    </row>
    <row r="4" spans="1:7" ht="60">
      <c r="A4" s="44" t="s">
        <v>141</v>
      </c>
      <c r="B4" s="1" t="s">
        <v>142</v>
      </c>
      <c r="C4" s="1" t="s">
        <v>143</v>
      </c>
      <c r="D4" s="45" t="s">
        <v>144</v>
      </c>
      <c r="E4" s="1" t="s">
        <v>145</v>
      </c>
      <c r="F4" s="46">
        <v>3000000</v>
      </c>
      <c r="G4" s="1" t="s">
        <v>146</v>
      </c>
    </row>
    <row r="5" spans="1:7" ht="60">
      <c r="A5" s="44" t="s">
        <v>147</v>
      </c>
      <c r="B5" s="11" t="s">
        <v>137</v>
      </c>
      <c r="C5" s="11" t="s">
        <v>148</v>
      </c>
      <c r="D5" s="45" t="s">
        <v>149</v>
      </c>
      <c r="E5" s="11" t="s">
        <v>150</v>
      </c>
      <c r="F5" s="46">
        <v>1500000</v>
      </c>
      <c r="G5" s="11" t="s">
        <v>146</v>
      </c>
    </row>
    <row r="6" spans="1:7" ht="60">
      <c r="A6" s="44" t="s">
        <v>151</v>
      </c>
      <c r="B6" s="1" t="s">
        <v>137</v>
      </c>
      <c r="C6" s="11" t="s">
        <v>148</v>
      </c>
      <c r="D6" s="1" t="s">
        <v>152</v>
      </c>
      <c r="E6" s="1" t="s">
        <v>153</v>
      </c>
      <c r="F6" s="46">
        <v>1350000</v>
      </c>
      <c r="G6" s="1" t="s">
        <v>154</v>
      </c>
    </row>
    <row r="7" spans="1:7" ht="45">
      <c r="A7" s="44" t="s">
        <v>155</v>
      </c>
      <c r="B7" s="11" t="s">
        <v>156</v>
      </c>
      <c r="C7" s="11" t="s">
        <v>157</v>
      </c>
      <c r="D7" s="11" t="s">
        <v>158</v>
      </c>
      <c r="E7" s="11" t="s">
        <v>159</v>
      </c>
      <c r="F7" s="46">
        <v>1000000.0000000001</v>
      </c>
      <c r="G7" s="11" t="s">
        <v>160</v>
      </c>
    </row>
    <row r="8" spans="1:7" ht="30">
      <c r="A8" s="44" t="s">
        <v>3422</v>
      </c>
      <c r="B8" s="11" t="s">
        <v>161</v>
      </c>
      <c r="C8" s="11" t="s">
        <v>162</v>
      </c>
      <c r="D8" s="11" t="s">
        <v>163</v>
      </c>
      <c r="E8" s="11" t="s">
        <v>164</v>
      </c>
      <c r="F8" s="46">
        <v>924000.0000000001</v>
      </c>
      <c r="G8" s="11" t="s">
        <v>146</v>
      </c>
    </row>
    <row r="9" spans="1:7" ht="60">
      <c r="A9" s="44" t="s">
        <v>165</v>
      </c>
      <c r="B9" s="1" t="s">
        <v>161</v>
      </c>
      <c r="C9" s="1" t="s">
        <v>166</v>
      </c>
      <c r="D9" s="1" t="s">
        <v>167</v>
      </c>
      <c r="E9" s="1" t="s">
        <v>168</v>
      </c>
      <c r="F9" s="46">
        <v>1500000</v>
      </c>
      <c r="G9" s="1" t="s">
        <v>146</v>
      </c>
    </row>
    <row r="10" spans="1:7" ht="60">
      <c r="A10" s="44" t="s">
        <v>169</v>
      </c>
      <c r="B10" s="11" t="s">
        <v>170</v>
      </c>
      <c r="C10" s="11" t="s">
        <v>171</v>
      </c>
      <c r="D10" s="11" t="s">
        <v>172</v>
      </c>
      <c r="E10" s="11" t="s">
        <v>173</v>
      </c>
      <c r="F10" s="46">
        <v>667000</v>
      </c>
      <c r="G10" s="1" t="s">
        <v>146</v>
      </c>
    </row>
    <row r="11" spans="1:7" ht="60">
      <c r="A11" s="44" t="s">
        <v>3423</v>
      </c>
      <c r="B11" s="1" t="s">
        <v>174</v>
      </c>
      <c r="C11" s="1"/>
      <c r="D11" s="1" t="s">
        <v>175</v>
      </c>
      <c r="E11" s="1" t="s">
        <v>176</v>
      </c>
      <c r="F11" s="46">
        <v>1410000</v>
      </c>
      <c r="G11" s="1" t="s">
        <v>160</v>
      </c>
    </row>
    <row r="12" spans="1:7" ht="45">
      <c r="A12" s="44" t="s">
        <v>3175</v>
      </c>
      <c r="B12" s="11" t="s">
        <v>177</v>
      </c>
      <c r="C12" s="11" t="s">
        <v>178</v>
      </c>
      <c r="D12" s="11" t="s">
        <v>179</v>
      </c>
      <c r="E12" s="11" t="s">
        <v>180</v>
      </c>
      <c r="F12" s="46">
        <v>199000</v>
      </c>
      <c r="G12" s="11" t="s">
        <v>160</v>
      </c>
    </row>
    <row r="13" spans="1:7" ht="45">
      <c r="A13" s="44" t="s">
        <v>181</v>
      </c>
      <c r="B13" s="11" t="s">
        <v>182</v>
      </c>
      <c r="C13" s="11" t="s">
        <v>183</v>
      </c>
      <c r="D13" s="11" t="s">
        <v>184</v>
      </c>
      <c r="E13" s="11" t="s">
        <v>185</v>
      </c>
      <c r="F13" s="46">
        <v>596000</v>
      </c>
      <c r="G13" s="11" t="s">
        <v>160</v>
      </c>
    </row>
    <row r="14" spans="1:7" ht="60">
      <c r="A14" s="44" t="s">
        <v>186</v>
      </c>
      <c r="B14" s="11" t="s">
        <v>187</v>
      </c>
      <c r="C14" s="11" t="s">
        <v>188</v>
      </c>
      <c r="D14" s="11" t="s">
        <v>189</v>
      </c>
      <c r="E14" s="11" t="s">
        <v>190</v>
      </c>
      <c r="F14" s="46">
        <v>1250000</v>
      </c>
      <c r="G14" s="11" t="s">
        <v>146</v>
      </c>
    </row>
    <row r="15" spans="1:7" ht="30">
      <c r="A15" s="44" t="s">
        <v>191</v>
      </c>
      <c r="B15" s="11" t="s">
        <v>170</v>
      </c>
      <c r="C15" s="11" t="s">
        <v>182</v>
      </c>
      <c r="D15" s="11" t="s">
        <v>192</v>
      </c>
      <c r="E15" s="11" t="s">
        <v>193</v>
      </c>
      <c r="F15" s="46">
        <v>560000</v>
      </c>
      <c r="G15" s="11" t="s">
        <v>146</v>
      </c>
    </row>
    <row r="16" spans="1:7" ht="60">
      <c r="A16" s="44" t="s">
        <v>194</v>
      </c>
      <c r="B16" s="11" t="s">
        <v>195</v>
      </c>
      <c r="C16" s="11" t="s">
        <v>196</v>
      </c>
      <c r="D16" s="11" t="s">
        <v>197</v>
      </c>
      <c r="E16" s="11" t="s">
        <v>198</v>
      </c>
      <c r="F16" s="46">
        <v>500000.00000000006</v>
      </c>
      <c r="G16" s="11" t="s">
        <v>146</v>
      </c>
    </row>
    <row r="17" spans="1:7" ht="45">
      <c r="A17" s="44" t="s">
        <v>199</v>
      </c>
      <c r="B17" s="1" t="s">
        <v>200</v>
      </c>
      <c r="C17" s="11" t="s">
        <v>148</v>
      </c>
      <c r="D17" s="1" t="s">
        <v>201</v>
      </c>
      <c r="E17" s="1" t="s">
        <v>202</v>
      </c>
      <c r="F17" s="46">
        <v>1150000</v>
      </c>
      <c r="G17" s="1" t="s">
        <v>160</v>
      </c>
    </row>
    <row r="18" spans="1:7" ht="30">
      <c r="A18" s="44" t="s">
        <v>203</v>
      </c>
      <c r="B18" s="11" t="s">
        <v>170</v>
      </c>
      <c r="C18" s="11" t="s">
        <v>182</v>
      </c>
      <c r="D18" s="11" t="s">
        <v>204</v>
      </c>
      <c r="E18" s="11" t="s">
        <v>205</v>
      </c>
      <c r="F18" s="46">
        <v>340000</v>
      </c>
      <c r="G18" s="11" t="s">
        <v>206</v>
      </c>
    </row>
    <row r="19" spans="1:7" ht="30">
      <c r="A19" s="44" t="s">
        <v>207</v>
      </c>
      <c r="B19" s="11" t="s">
        <v>170</v>
      </c>
      <c r="C19" s="11" t="s">
        <v>171</v>
      </c>
      <c r="D19" s="11" t="s">
        <v>208</v>
      </c>
      <c r="E19" s="11" t="s">
        <v>209</v>
      </c>
      <c r="F19" s="46">
        <v>300000</v>
      </c>
      <c r="G19" s="11" t="s">
        <v>146</v>
      </c>
    </row>
    <row r="20" spans="1:7" ht="45">
      <c r="A20" s="44" t="s">
        <v>210</v>
      </c>
      <c r="B20" s="1" t="s">
        <v>211</v>
      </c>
      <c r="C20" s="1" t="s">
        <v>212</v>
      </c>
      <c r="D20" s="1" t="s">
        <v>213</v>
      </c>
      <c r="E20" s="1" t="s">
        <v>214</v>
      </c>
      <c r="F20" s="46">
        <v>835000</v>
      </c>
      <c r="G20" s="1" t="s">
        <v>146</v>
      </c>
    </row>
    <row r="21" spans="1:7" ht="45">
      <c r="A21" s="44" t="s">
        <v>215</v>
      </c>
      <c r="B21" s="1" t="s">
        <v>195</v>
      </c>
      <c r="C21" s="1" t="s">
        <v>216</v>
      </c>
      <c r="D21" s="1" t="s">
        <v>217</v>
      </c>
      <c r="E21" s="1" t="s">
        <v>218</v>
      </c>
      <c r="F21" s="46">
        <v>413000</v>
      </c>
      <c r="G21" s="1" t="s">
        <v>146</v>
      </c>
    </row>
    <row r="22" spans="1:7" ht="30">
      <c r="A22" s="44" t="s">
        <v>219</v>
      </c>
      <c r="B22" s="11" t="s">
        <v>170</v>
      </c>
      <c r="C22" s="11" t="s">
        <v>171</v>
      </c>
      <c r="D22" s="1" t="s">
        <v>220</v>
      </c>
      <c r="E22" s="1" t="s">
        <v>221</v>
      </c>
      <c r="F22" s="46">
        <v>166000</v>
      </c>
      <c r="G22" s="1" t="s">
        <v>206</v>
      </c>
    </row>
    <row r="23" spans="1:7" ht="90">
      <c r="A23" s="44" t="s">
        <v>222</v>
      </c>
      <c r="B23" s="1" t="s">
        <v>223</v>
      </c>
      <c r="C23" s="1" t="s">
        <v>224</v>
      </c>
      <c r="D23" s="4" t="s">
        <v>225</v>
      </c>
      <c r="E23" s="1" t="s">
        <v>226</v>
      </c>
      <c r="F23" s="46">
        <v>835000</v>
      </c>
      <c r="G23" s="1" t="s">
        <v>146</v>
      </c>
    </row>
    <row r="24" spans="1:7" ht="30">
      <c r="A24" s="44" t="s">
        <v>227</v>
      </c>
      <c r="B24" s="1" t="s">
        <v>228</v>
      </c>
      <c r="C24" s="11" t="s">
        <v>148</v>
      </c>
      <c r="D24" s="1" t="s">
        <v>229</v>
      </c>
      <c r="E24" s="1" t="s">
        <v>230</v>
      </c>
      <c r="F24" s="46">
        <v>150000</v>
      </c>
      <c r="G24" s="1" t="s">
        <v>206</v>
      </c>
    </row>
    <row r="25" spans="1:7" ht="30">
      <c r="A25" s="44" t="s">
        <v>3424</v>
      </c>
      <c r="B25" s="11" t="s">
        <v>170</v>
      </c>
      <c r="C25" s="11" t="s">
        <v>171</v>
      </c>
      <c r="D25" s="11" t="s">
        <v>231</v>
      </c>
      <c r="E25" s="11" t="s">
        <v>232</v>
      </c>
      <c r="F25" s="46">
        <v>150000</v>
      </c>
      <c r="G25" s="11" t="s">
        <v>146</v>
      </c>
    </row>
    <row r="26" spans="1:7" ht="75">
      <c r="A26" s="44" t="s">
        <v>233</v>
      </c>
      <c r="B26" s="1" t="s">
        <v>234</v>
      </c>
      <c r="C26" s="1" t="s">
        <v>235</v>
      </c>
      <c r="D26" s="1" t="s">
        <v>236</v>
      </c>
      <c r="E26" s="1" t="s">
        <v>237</v>
      </c>
      <c r="F26" s="46">
        <v>670000</v>
      </c>
      <c r="G26" s="1" t="s">
        <v>146</v>
      </c>
    </row>
    <row r="27" spans="1:7" ht="30">
      <c r="A27" s="44" t="s">
        <v>238</v>
      </c>
      <c r="B27" s="11" t="s">
        <v>182</v>
      </c>
      <c r="C27" s="11" t="s">
        <v>162</v>
      </c>
      <c r="D27" s="11" t="s">
        <v>239</v>
      </c>
      <c r="E27" s="11" t="s">
        <v>185</v>
      </c>
      <c r="F27" s="46">
        <v>51000</v>
      </c>
      <c r="G27" s="11" t="s">
        <v>206</v>
      </c>
    </row>
    <row r="28" spans="1:7" ht="45">
      <c r="A28" s="44" t="s">
        <v>240</v>
      </c>
      <c r="B28" s="11" t="s">
        <v>183</v>
      </c>
      <c r="C28" s="11" t="s">
        <v>162</v>
      </c>
      <c r="D28" s="11" t="s">
        <v>241</v>
      </c>
      <c r="E28" s="11" t="s">
        <v>242</v>
      </c>
      <c r="F28" s="46">
        <v>34000</v>
      </c>
      <c r="G28" s="11" t="s">
        <v>206</v>
      </c>
    </row>
    <row r="29" spans="1:7" ht="45">
      <c r="A29" s="44" t="s">
        <v>243</v>
      </c>
      <c r="B29" s="1" t="s">
        <v>244</v>
      </c>
      <c r="C29" s="1" t="s">
        <v>245</v>
      </c>
      <c r="D29" s="1" t="s">
        <v>246</v>
      </c>
      <c r="E29" s="1" t="s">
        <v>247</v>
      </c>
      <c r="F29" s="46">
        <v>625000</v>
      </c>
      <c r="G29" s="1" t="s">
        <v>146</v>
      </c>
    </row>
    <row r="30" spans="1:7" ht="60">
      <c r="A30" s="1" t="s">
        <v>248</v>
      </c>
      <c r="B30" s="1" t="s">
        <v>249</v>
      </c>
      <c r="C30" s="1" t="s">
        <v>250</v>
      </c>
      <c r="D30" s="1" t="s">
        <v>251</v>
      </c>
      <c r="E30" s="1" t="s">
        <v>252</v>
      </c>
      <c r="F30" s="2">
        <v>2295000</v>
      </c>
      <c r="G30" s="1" t="s">
        <v>253</v>
      </c>
    </row>
    <row r="31" spans="1:7" ht="30">
      <c r="A31" s="1" t="s">
        <v>254</v>
      </c>
      <c r="B31" s="1" t="s">
        <v>137</v>
      </c>
      <c r="C31" s="1"/>
      <c r="D31" s="1" t="s">
        <v>255</v>
      </c>
      <c r="E31" s="1" t="s">
        <v>256</v>
      </c>
      <c r="F31" s="2">
        <v>1541000</v>
      </c>
      <c r="G31" s="1" t="s">
        <v>257</v>
      </c>
    </row>
    <row r="32" spans="1:7" ht="135">
      <c r="A32" s="1" t="s">
        <v>258</v>
      </c>
      <c r="B32" s="1" t="s">
        <v>137</v>
      </c>
      <c r="C32" s="1" t="s">
        <v>250</v>
      </c>
      <c r="D32" s="1" t="s">
        <v>259</v>
      </c>
      <c r="E32" s="1" t="s">
        <v>260</v>
      </c>
      <c r="F32" s="2">
        <v>917000</v>
      </c>
      <c r="G32" s="1" t="s">
        <v>261</v>
      </c>
    </row>
    <row r="33" spans="1:7" ht="135">
      <c r="A33" s="1" t="s">
        <v>262</v>
      </c>
      <c r="B33" s="1" t="s">
        <v>136</v>
      </c>
      <c r="C33" s="1" t="s">
        <v>137</v>
      </c>
      <c r="D33" s="1" t="s">
        <v>263</v>
      </c>
      <c r="E33" s="1" t="s">
        <v>264</v>
      </c>
      <c r="F33" s="2">
        <v>7560000</v>
      </c>
      <c r="G33" s="1" t="s">
        <v>265</v>
      </c>
    </row>
    <row r="34" spans="1:7" ht="75">
      <c r="A34" s="1" t="s">
        <v>266</v>
      </c>
      <c r="B34" s="1" t="s">
        <v>267</v>
      </c>
      <c r="C34" s="1" t="s">
        <v>268</v>
      </c>
      <c r="D34" s="1" t="s">
        <v>269</v>
      </c>
      <c r="E34" s="1" t="s">
        <v>270</v>
      </c>
      <c r="F34" s="2">
        <v>2961000</v>
      </c>
      <c r="G34" s="1" t="s">
        <v>271</v>
      </c>
    </row>
    <row r="35" spans="1:7" ht="120">
      <c r="A35" s="1" t="s">
        <v>272</v>
      </c>
      <c r="B35" s="1" t="s">
        <v>249</v>
      </c>
      <c r="C35" s="1" t="s">
        <v>250</v>
      </c>
      <c r="D35" s="1" t="s">
        <v>273</v>
      </c>
      <c r="E35" s="1" t="s">
        <v>274</v>
      </c>
      <c r="F35" s="2">
        <v>1437000</v>
      </c>
      <c r="G35" s="1" t="s">
        <v>261</v>
      </c>
    </row>
    <row r="36" spans="1:7" ht="90">
      <c r="A36" s="1" t="s">
        <v>275</v>
      </c>
      <c r="B36" s="1" t="s">
        <v>276</v>
      </c>
      <c r="C36" s="24" t="s">
        <v>250</v>
      </c>
      <c r="D36" s="36" t="s">
        <v>277</v>
      </c>
      <c r="E36" s="29" t="s">
        <v>278</v>
      </c>
      <c r="F36" s="2">
        <v>2085000</v>
      </c>
      <c r="G36" s="1" t="s">
        <v>279</v>
      </c>
    </row>
    <row r="37" spans="1:7" ht="45">
      <c r="A37" s="1" t="s">
        <v>280</v>
      </c>
      <c r="B37" s="4" t="s">
        <v>281</v>
      </c>
      <c r="C37" s="1" t="s">
        <v>282</v>
      </c>
      <c r="D37" s="1" t="s">
        <v>283</v>
      </c>
      <c r="E37" s="1" t="s">
        <v>284</v>
      </c>
      <c r="F37" s="2">
        <v>12479400</v>
      </c>
      <c r="G37" s="1" t="s">
        <v>285</v>
      </c>
    </row>
    <row r="38" spans="1:7" ht="45">
      <c r="A38" s="1" t="s">
        <v>286</v>
      </c>
      <c r="B38" s="4" t="s">
        <v>287</v>
      </c>
      <c r="C38" s="1" t="s">
        <v>288</v>
      </c>
      <c r="D38" s="1" t="s">
        <v>289</v>
      </c>
      <c r="E38" s="1" t="s">
        <v>290</v>
      </c>
      <c r="F38" s="2">
        <v>6426000</v>
      </c>
      <c r="G38" s="1" t="s">
        <v>285</v>
      </c>
    </row>
    <row r="39" spans="1:7" ht="45">
      <c r="A39" s="1" t="s">
        <v>291</v>
      </c>
      <c r="B39" s="4" t="s">
        <v>287</v>
      </c>
      <c r="C39" s="1" t="s">
        <v>43</v>
      </c>
      <c r="D39" s="1" t="s">
        <v>292</v>
      </c>
      <c r="E39" s="1" t="s">
        <v>293</v>
      </c>
      <c r="F39" s="2">
        <v>7446000</v>
      </c>
      <c r="G39" s="1" t="s">
        <v>285</v>
      </c>
    </row>
    <row r="40" spans="1:7" ht="60">
      <c r="A40" s="1" t="s">
        <v>294</v>
      </c>
      <c r="B40" s="4" t="s">
        <v>287</v>
      </c>
      <c r="C40" s="1" t="s">
        <v>43</v>
      </c>
      <c r="D40" s="1" t="s">
        <v>295</v>
      </c>
      <c r="E40" s="1" t="s">
        <v>296</v>
      </c>
      <c r="F40" s="2">
        <v>5202000</v>
      </c>
      <c r="G40" s="1" t="s">
        <v>285</v>
      </c>
    </row>
    <row r="41" spans="1:7" ht="75">
      <c r="A41" s="1" t="s">
        <v>297</v>
      </c>
      <c r="B41" s="4" t="s">
        <v>288</v>
      </c>
      <c r="C41" s="1" t="s">
        <v>298</v>
      </c>
      <c r="D41" s="1" t="s">
        <v>299</v>
      </c>
      <c r="E41" s="1" t="s">
        <v>300</v>
      </c>
      <c r="F41" s="2">
        <v>17339000</v>
      </c>
      <c r="G41" s="1" t="s">
        <v>285</v>
      </c>
    </row>
    <row r="42" spans="1:7" ht="45">
      <c r="A42" s="1" t="s">
        <v>301</v>
      </c>
      <c r="B42" s="4" t="s">
        <v>302</v>
      </c>
      <c r="C42" s="1" t="s">
        <v>303</v>
      </c>
      <c r="D42" s="1" t="s">
        <v>304</v>
      </c>
      <c r="E42" s="1" t="s">
        <v>305</v>
      </c>
      <c r="F42" s="2">
        <v>16979000</v>
      </c>
      <c r="G42" s="1" t="s">
        <v>306</v>
      </c>
    </row>
    <row r="43" spans="1:7" ht="150">
      <c r="A43" s="1" t="s">
        <v>307</v>
      </c>
      <c r="B43" s="4" t="s">
        <v>78</v>
      </c>
      <c r="C43" s="1" t="s">
        <v>774</v>
      </c>
      <c r="D43" s="1" t="s">
        <v>308</v>
      </c>
      <c r="E43" s="1" t="s">
        <v>309</v>
      </c>
      <c r="F43" s="2">
        <v>10251000</v>
      </c>
      <c r="G43" s="1" t="s">
        <v>285</v>
      </c>
    </row>
    <row r="44" spans="1:7" ht="45">
      <c r="A44" s="1" t="s">
        <v>310</v>
      </c>
      <c r="B44" s="4" t="s">
        <v>302</v>
      </c>
      <c r="C44" s="1" t="s">
        <v>303</v>
      </c>
      <c r="D44" s="1" t="s">
        <v>311</v>
      </c>
      <c r="E44" s="1" t="s">
        <v>312</v>
      </c>
      <c r="F44" s="2">
        <v>5100000</v>
      </c>
      <c r="G44" s="1" t="s">
        <v>313</v>
      </c>
    </row>
    <row r="45" spans="1:7" ht="30">
      <c r="A45" s="14" t="s">
        <v>314</v>
      </c>
      <c r="B45" s="47" t="s">
        <v>315</v>
      </c>
      <c r="C45" s="47" t="s">
        <v>316</v>
      </c>
      <c r="D45" s="14" t="s">
        <v>317</v>
      </c>
      <c r="E45" s="14" t="s">
        <v>318</v>
      </c>
      <c r="F45" s="9">
        <v>5030000</v>
      </c>
      <c r="G45" s="47" t="s">
        <v>316</v>
      </c>
    </row>
    <row r="46" spans="1:7" ht="45">
      <c r="A46" s="14" t="s">
        <v>319</v>
      </c>
      <c r="B46" s="48" t="s">
        <v>249</v>
      </c>
      <c r="C46" s="30" t="s">
        <v>320</v>
      </c>
      <c r="D46" s="14" t="s">
        <v>321</v>
      </c>
      <c r="E46" s="14" t="s">
        <v>322</v>
      </c>
      <c r="F46" s="9">
        <v>6450000</v>
      </c>
      <c r="G46" s="49" t="s">
        <v>316</v>
      </c>
    </row>
    <row r="47" spans="1:7" ht="90">
      <c r="A47" s="14" t="s">
        <v>323</v>
      </c>
      <c r="B47" s="76" t="s">
        <v>136</v>
      </c>
      <c r="C47" s="47" t="s">
        <v>316</v>
      </c>
      <c r="D47" s="50" t="s">
        <v>324</v>
      </c>
      <c r="E47" s="50" t="s">
        <v>325</v>
      </c>
      <c r="F47" s="9">
        <v>11750000</v>
      </c>
      <c r="G47" s="47" t="s">
        <v>316</v>
      </c>
    </row>
    <row r="48" spans="1:7" ht="45">
      <c r="A48" s="14" t="s">
        <v>326</v>
      </c>
      <c r="B48" s="47" t="s">
        <v>327</v>
      </c>
      <c r="C48" s="47" t="s">
        <v>316</v>
      </c>
      <c r="D48" s="14" t="s">
        <v>328</v>
      </c>
      <c r="E48" s="14" t="s">
        <v>329</v>
      </c>
      <c r="F48" s="9">
        <v>500000</v>
      </c>
      <c r="G48" s="47" t="s">
        <v>316</v>
      </c>
    </row>
    <row r="49" spans="1:7" ht="45">
      <c r="A49" s="14" t="s">
        <v>330</v>
      </c>
      <c r="B49" s="47" t="s">
        <v>327</v>
      </c>
      <c r="C49" s="47" t="s">
        <v>316</v>
      </c>
      <c r="D49" s="14" t="s">
        <v>331</v>
      </c>
      <c r="E49" s="14" t="s">
        <v>332</v>
      </c>
      <c r="F49" s="9">
        <v>1070000</v>
      </c>
      <c r="G49" s="47" t="s">
        <v>316</v>
      </c>
    </row>
    <row r="50" spans="1:7" ht="45">
      <c r="A50" s="14" t="s">
        <v>333</v>
      </c>
      <c r="B50" s="47" t="s">
        <v>334</v>
      </c>
      <c r="C50" s="47" t="s">
        <v>316</v>
      </c>
      <c r="D50" s="14" t="s">
        <v>335</v>
      </c>
      <c r="E50" s="14" t="s">
        <v>336</v>
      </c>
      <c r="F50" s="9">
        <v>650000</v>
      </c>
      <c r="G50" s="47" t="s">
        <v>316</v>
      </c>
    </row>
    <row r="51" spans="1:7" ht="30">
      <c r="A51" s="14" t="s">
        <v>337</v>
      </c>
      <c r="B51" s="14" t="s">
        <v>338</v>
      </c>
      <c r="C51" s="47" t="s">
        <v>316</v>
      </c>
      <c r="D51" s="14" t="s">
        <v>339</v>
      </c>
      <c r="E51" s="14" t="s">
        <v>340</v>
      </c>
      <c r="F51" s="9">
        <v>160000</v>
      </c>
      <c r="G51" s="47" t="s">
        <v>316</v>
      </c>
    </row>
    <row r="52" spans="1:7" ht="45">
      <c r="A52" s="14" t="s">
        <v>341</v>
      </c>
      <c r="B52" s="47" t="s">
        <v>342</v>
      </c>
      <c r="C52" s="47" t="s">
        <v>316</v>
      </c>
      <c r="D52" s="14" t="s">
        <v>343</v>
      </c>
      <c r="E52" s="14" t="s">
        <v>344</v>
      </c>
      <c r="F52" s="9">
        <v>1500000</v>
      </c>
      <c r="G52" s="47" t="s">
        <v>316</v>
      </c>
    </row>
    <row r="53" spans="1:7" ht="30">
      <c r="A53" s="14" t="s">
        <v>345</v>
      </c>
      <c r="B53" s="47" t="s">
        <v>346</v>
      </c>
      <c r="C53" s="47" t="s">
        <v>316</v>
      </c>
      <c r="D53" s="14" t="s">
        <v>347</v>
      </c>
      <c r="E53" s="14" t="s">
        <v>348</v>
      </c>
      <c r="F53" s="9">
        <v>860000</v>
      </c>
      <c r="G53" s="47" t="s">
        <v>316</v>
      </c>
    </row>
    <row r="54" spans="1:7" ht="30">
      <c r="A54" s="14" t="s">
        <v>349</v>
      </c>
      <c r="B54" s="47" t="s">
        <v>350</v>
      </c>
      <c r="C54" s="47" t="s">
        <v>316</v>
      </c>
      <c r="D54" s="14" t="s">
        <v>351</v>
      </c>
      <c r="E54" s="14" t="s">
        <v>352</v>
      </c>
      <c r="F54" s="9">
        <v>2510000</v>
      </c>
      <c r="G54" s="47" t="s">
        <v>316</v>
      </c>
    </row>
    <row r="55" spans="1:7" ht="30">
      <c r="A55" s="14" t="s">
        <v>353</v>
      </c>
      <c r="B55" s="14" t="s">
        <v>354</v>
      </c>
      <c r="C55" s="14"/>
      <c r="D55" s="14" t="s">
        <v>355</v>
      </c>
      <c r="E55" s="14" t="s">
        <v>356</v>
      </c>
      <c r="F55" s="9">
        <v>230000</v>
      </c>
      <c r="G55" s="47" t="s">
        <v>316</v>
      </c>
    </row>
    <row r="56" spans="1:7" ht="30">
      <c r="A56" s="14" t="s">
        <v>357</v>
      </c>
      <c r="B56" s="14" t="s">
        <v>157</v>
      </c>
      <c r="C56" s="47" t="s">
        <v>316</v>
      </c>
      <c r="D56" s="50" t="s">
        <v>358</v>
      </c>
      <c r="E56" s="50" t="s">
        <v>359</v>
      </c>
      <c r="F56" s="9">
        <v>410000</v>
      </c>
      <c r="G56" s="47" t="s">
        <v>316</v>
      </c>
    </row>
    <row r="57" spans="1:7" ht="30">
      <c r="A57" s="14" t="s">
        <v>360</v>
      </c>
      <c r="B57" s="47" t="s">
        <v>361</v>
      </c>
      <c r="C57" s="47" t="s">
        <v>316</v>
      </c>
      <c r="D57" s="50" t="s">
        <v>362</v>
      </c>
      <c r="E57" s="50" t="s">
        <v>363</v>
      </c>
      <c r="F57" s="9">
        <v>55000</v>
      </c>
      <c r="G57" s="47" t="s">
        <v>316</v>
      </c>
    </row>
    <row r="58" spans="1:7" ht="30">
      <c r="A58" s="4" t="s">
        <v>364</v>
      </c>
      <c r="B58" s="4" t="s">
        <v>365</v>
      </c>
      <c r="C58" s="4"/>
      <c r="D58" s="4" t="s">
        <v>366</v>
      </c>
      <c r="E58" s="4" t="s">
        <v>367</v>
      </c>
      <c r="F58" s="5">
        <v>4489000</v>
      </c>
      <c r="G58" s="4" t="s">
        <v>261</v>
      </c>
    </row>
    <row r="59" spans="1:7" ht="30">
      <c r="A59" s="4" t="s">
        <v>368</v>
      </c>
      <c r="B59" s="4" t="s">
        <v>369</v>
      </c>
      <c r="C59" s="4"/>
      <c r="D59" s="4" t="s">
        <v>370</v>
      </c>
      <c r="E59" s="4" t="s">
        <v>371</v>
      </c>
      <c r="F59" s="6">
        <v>4489000</v>
      </c>
      <c r="G59" s="4" t="s">
        <v>261</v>
      </c>
    </row>
    <row r="60" spans="1:7" ht="45">
      <c r="A60" s="4" t="s">
        <v>372</v>
      </c>
      <c r="B60" s="4" t="s">
        <v>373</v>
      </c>
      <c r="C60" s="4"/>
      <c r="D60" s="4" t="s">
        <v>374</v>
      </c>
      <c r="E60" s="4" t="s">
        <v>375</v>
      </c>
      <c r="F60" s="6">
        <v>3400000</v>
      </c>
      <c r="G60" s="4" t="s">
        <v>261</v>
      </c>
    </row>
    <row r="61" spans="1:7" ht="60">
      <c r="A61" s="4" t="s">
        <v>376</v>
      </c>
      <c r="B61" s="4" t="s">
        <v>377</v>
      </c>
      <c r="C61" s="4" t="s">
        <v>378</v>
      </c>
      <c r="D61" s="4" t="s">
        <v>379</v>
      </c>
      <c r="E61" s="4" t="s">
        <v>380</v>
      </c>
      <c r="F61" s="6">
        <v>5060000</v>
      </c>
      <c r="G61" s="4" t="s">
        <v>261</v>
      </c>
    </row>
    <row r="62" spans="1:7" ht="30">
      <c r="A62" s="36" t="s">
        <v>32</v>
      </c>
      <c r="B62" s="36" t="s">
        <v>33</v>
      </c>
      <c r="C62" s="36"/>
      <c r="D62" s="36" t="s">
        <v>34</v>
      </c>
      <c r="E62" s="36" t="s">
        <v>35</v>
      </c>
      <c r="F62" s="51">
        <v>3489378</v>
      </c>
      <c r="G62" s="36" t="s">
        <v>36</v>
      </c>
    </row>
    <row r="63" spans="1:7" ht="30">
      <c r="A63" s="36" t="s">
        <v>37</v>
      </c>
      <c r="B63" s="36" t="s">
        <v>38</v>
      </c>
      <c r="C63" s="53"/>
      <c r="D63" s="36" t="s">
        <v>39</v>
      </c>
      <c r="E63" s="36" t="s">
        <v>40</v>
      </c>
      <c r="F63" s="51">
        <v>2576000</v>
      </c>
      <c r="G63" s="36" t="s">
        <v>41</v>
      </c>
    </row>
    <row r="64" spans="1:7" ht="90">
      <c r="A64" s="36" t="s">
        <v>42</v>
      </c>
      <c r="B64" s="29" t="s">
        <v>43</v>
      </c>
      <c r="C64" s="29" t="s">
        <v>44</v>
      </c>
      <c r="D64" s="36" t="s">
        <v>45</v>
      </c>
      <c r="E64" s="36" t="s">
        <v>46</v>
      </c>
      <c r="F64" s="52">
        <v>18273536</v>
      </c>
      <c r="G64" s="36" t="s">
        <v>47</v>
      </c>
    </row>
    <row r="65" spans="1:7" ht="60">
      <c r="A65" s="36" t="s">
        <v>48</v>
      </c>
      <c r="B65" s="29" t="s">
        <v>49</v>
      </c>
      <c r="C65" s="29" t="s">
        <v>50</v>
      </c>
      <c r="D65" s="36" t="s">
        <v>51</v>
      </c>
      <c r="E65" s="36" t="s">
        <v>52</v>
      </c>
      <c r="F65" s="52">
        <v>22121600</v>
      </c>
      <c r="G65" s="36" t="s">
        <v>53</v>
      </c>
    </row>
    <row r="66" spans="1:7" ht="60">
      <c r="A66" s="36" t="s">
        <v>54</v>
      </c>
      <c r="B66" s="36" t="s">
        <v>49</v>
      </c>
      <c r="C66" s="36"/>
      <c r="D66" s="29" t="s">
        <v>55</v>
      </c>
      <c r="E66" s="36" t="s">
        <v>56</v>
      </c>
      <c r="F66" s="52">
        <v>18000000</v>
      </c>
      <c r="G66" s="36" t="s">
        <v>57</v>
      </c>
    </row>
    <row r="67" spans="1:7" ht="120">
      <c r="A67" s="36" t="s">
        <v>58</v>
      </c>
      <c r="B67" s="36" t="s">
        <v>49</v>
      </c>
      <c r="C67" s="36"/>
      <c r="D67" s="36" t="s">
        <v>59</v>
      </c>
      <c r="E67" s="36" t="s">
        <v>60</v>
      </c>
      <c r="F67" s="52">
        <v>17500000</v>
      </c>
      <c r="G67" s="36" t="s">
        <v>57</v>
      </c>
    </row>
    <row r="68" spans="1:7" ht="30">
      <c r="A68" s="36" t="s">
        <v>381</v>
      </c>
      <c r="B68" s="36" t="s">
        <v>49</v>
      </c>
      <c r="C68" s="36"/>
      <c r="D68" s="36" t="s">
        <v>382</v>
      </c>
      <c r="E68" s="36" t="s">
        <v>383</v>
      </c>
      <c r="F68" s="52">
        <v>1036800</v>
      </c>
      <c r="G68" s="36" t="s">
        <v>41</v>
      </c>
    </row>
    <row r="69" spans="1:7" ht="60">
      <c r="A69" s="36" t="s">
        <v>61</v>
      </c>
      <c r="B69" s="29" t="s">
        <v>384</v>
      </c>
      <c r="C69" s="29" t="s">
        <v>62</v>
      </c>
      <c r="D69" s="36" t="s">
        <v>63</v>
      </c>
      <c r="E69" s="36" t="s">
        <v>64</v>
      </c>
      <c r="F69" s="52">
        <v>6126080</v>
      </c>
      <c r="G69" s="36" t="s">
        <v>53</v>
      </c>
    </row>
    <row r="70" spans="1:7" ht="60">
      <c r="A70" s="36" t="s">
        <v>65</v>
      </c>
      <c r="B70" s="29" t="s">
        <v>43</v>
      </c>
      <c r="C70" s="29" t="s">
        <v>44</v>
      </c>
      <c r="D70" s="36" t="s">
        <v>66</v>
      </c>
      <c r="E70" s="36" t="s">
        <v>67</v>
      </c>
      <c r="F70" s="52">
        <v>8000000</v>
      </c>
      <c r="G70" s="36" t="s">
        <v>53</v>
      </c>
    </row>
    <row r="71" spans="1:7" ht="60">
      <c r="A71" s="36" t="s">
        <v>68</v>
      </c>
      <c r="B71" s="29" t="s">
        <v>69</v>
      </c>
      <c r="C71" s="36"/>
      <c r="D71" s="36" t="s">
        <v>70</v>
      </c>
      <c r="E71" s="36" t="s">
        <v>71</v>
      </c>
      <c r="F71" s="52">
        <v>7736832</v>
      </c>
      <c r="G71" s="36" t="s">
        <v>53</v>
      </c>
    </row>
    <row r="72" spans="1:7" ht="60">
      <c r="A72" s="36" t="s">
        <v>72</v>
      </c>
      <c r="B72" s="29" t="s">
        <v>73</v>
      </c>
      <c r="C72" s="29" t="s">
        <v>74</v>
      </c>
      <c r="D72" s="36" t="s">
        <v>75</v>
      </c>
      <c r="E72" s="36" t="s">
        <v>76</v>
      </c>
      <c r="F72" s="52">
        <v>15321600</v>
      </c>
      <c r="G72" s="36" t="s">
        <v>53</v>
      </c>
    </row>
    <row r="73" spans="1:7" ht="60">
      <c r="A73" s="36" t="s">
        <v>385</v>
      </c>
      <c r="B73" s="29" t="s">
        <v>62</v>
      </c>
      <c r="C73" s="53"/>
      <c r="D73" s="36" t="s">
        <v>386</v>
      </c>
      <c r="E73" s="36" t="s">
        <v>387</v>
      </c>
      <c r="F73" s="52">
        <v>850000</v>
      </c>
      <c r="G73" s="36" t="s">
        <v>53</v>
      </c>
    </row>
    <row r="74" spans="1:7" ht="30">
      <c r="A74" s="36" t="s">
        <v>388</v>
      </c>
      <c r="B74" s="29" t="s">
        <v>43</v>
      </c>
      <c r="C74" s="36"/>
      <c r="D74" s="36" t="s">
        <v>389</v>
      </c>
      <c r="E74" s="36" t="s">
        <v>390</v>
      </c>
      <c r="F74" s="52">
        <v>1689600</v>
      </c>
      <c r="G74" s="36" t="s">
        <v>41</v>
      </c>
    </row>
    <row r="75" spans="1:7" ht="60">
      <c r="A75" s="36" t="s">
        <v>77</v>
      </c>
      <c r="B75" s="29" t="s">
        <v>78</v>
      </c>
      <c r="C75" s="53"/>
      <c r="D75" s="36" t="s">
        <v>79</v>
      </c>
      <c r="E75" s="36" t="s">
        <v>80</v>
      </c>
      <c r="F75" s="52">
        <v>8209700</v>
      </c>
      <c r="G75" s="36" t="s">
        <v>81</v>
      </c>
    </row>
    <row r="76" spans="1:7" ht="105">
      <c r="A76" s="36" t="s">
        <v>82</v>
      </c>
      <c r="B76" s="29" t="s">
        <v>78</v>
      </c>
      <c r="C76" s="36"/>
      <c r="D76" s="36" t="s">
        <v>83</v>
      </c>
      <c r="E76" s="36" t="s">
        <v>84</v>
      </c>
      <c r="F76" s="52">
        <v>6304000</v>
      </c>
      <c r="G76" s="36" t="s">
        <v>81</v>
      </c>
    </row>
    <row r="77" spans="1:7" ht="45">
      <c r="A77" s="36" t="s">
        <v>85</v>
      </c>
      <c r="B77" s="29" t="s">
        <v>86</v>
      </c>
      <c r="C77" s="29" t="s">
        <v>87</v>
      </c>
      <c r="D77" s="36" t="s">
        <v>88</v>
      </c>
      <c r="E77" s="36" t="s">
        <v>89</v>
      </c>
      <c r="F77" s="52">
        <v>2668000</v>
      </c>
      <c r="G77" s="36" t="s">
        <v>81</v>
      </c>
    </row>
    <row r="78" spans="1:7" ht="30">
      <c r="A78" s="36" t="s">
        <v>90</v>
      </c>
      <c r="B78" s="36" t="s">
        <v>49</v>
      </c>
      <c r="C78" s="29" t="s">
        <v>78</v>
      </c>
      <c r="D78" s="36" t="s">
        <v>91</v>
      </c>
      <c r="E78" s="36" t="s">
        <v>92</v>
      </c>
      <c r="F78" s="52">
        <v>5500000</v>
      </c>
      <c r="G78" s="36" t="s">
        <v>81</v>
      </c>
    </row>
    <row r="79" spans="1:7" ht="45">
      <c r="A79" s="36" t="s">
        <v>391</v>
      </c>
      <c r="B79" s="29" t="s">
        <v>392</v>
      </c>
      <c r="C79" s="29"/>
      <c r="D79" s="36" t="s">
        <v>393</v>
      </c>
      <c r="E79" s="36" t="s">
        <v>394</v>
      </c>
      <c r="F79" s="52">
        <v>370510</v>
      </c>
      <c r="G79" s="36" t="s">
        <v>81</v>
      </c>
    </row>
    <row r="80" spans="1:7" ht="60">
      <c r="A80" s="36" t="s">
        <v>395</v>
      </c>
      <c r="B80" s="29" t="s">
        <v>119</v>
      </c>
      <c r="C80" s="36"/>
      <c r="D80" s="36" t="s">
        <v>396</v>
      </c>
      <c r="E80" s="36" t="s">
        <v>397</v>
      </c>
      <c r="F80" s="52">
        <v>644570</v>
      </c>
      <c r="G80" s="36" t="s">
        <v>81</v>
      </c>
    </row>
    <row r="81" spans="1:7" ht="30">
      <c r="A81" s="36" t="s">
        <v>398</v>
      </c>
      <c r="B81" s="29" t="s">
        <v>399</v>
      </c>
      <c r="C81" s="53"/>
      <c r="D81" s="36" t="s">
        <v>400</v>
      </c>
      <c r="E81" s="36" t="s">
        <v>401</v>
      </c>
      <c r="F81" s="52">
        <v>1350000</v>
      </c>
      <c r="G81" s="36" t="s">
        <v>81</v>
      </c>
    </row>
    <row r="82" spans="1:7" ht="75">
      <c r="A82" s="36" t="s">
        <v>93</v>
      </c>
      <c r="B82" s="29" t="s">
        <v>78</v>
      </c>
      <c r="C82" s="36"/>
      <c r="D82" s="36" t="s">
        <v>94</v>
      </c>
      <c r="E82" s="36" t="s">
        <v>95</v>
      </c>
      <c r="F82" s="52">
        <v>21708800</v>
      </c>
      <c r="G82" s="36" t="s">
        <v>81</v>
      </c>
    </row>
    <row r="83" spans="1:7" ht="60">
      <c r="A83" s="36" t="s">
        <v>96</v>
      </c>
      <c r="B83" s="29" t="s">
        <v>97</v>
      </c>
      <c r="C83" s="29" t="s">
        <v>98</v>
      </c>
      <c r="D83" s="36" t="s">
        <v>3176</v>
      </c>
      <c r="E83" s="36" t="s">
        <v>99</v>
      </c>
      <c r="F83" s="51">
        <v>6037701</v>
      </c>
      <c r="G83" s="36" t="s">
        <v>47</v>
      </c>
    </row>
    <row r="84" spans="1:7" ht="60">
      <c r="A84" s="29" t="s">
        <v>3177</v>
      </c>
      <c r="B84" s="29" t="s">
        <v>100</v>
      </c>
      <c r="C84" s="29" t="s">
        <v>101</v>
      </c>
      <c r="D84" s="36" t="s">
        <v>102</v>
      </c>
      <c r="E84" s="36" t="s">
        <v>103</v>
      </c>
      <c r="F84" s="51">
        <v>4352000</v>
      </c>
      <c r="G84" s="36" t="s">
        <v>104</v>
      </c>
    </row>
    <row r="85" spans="1:7" ht="75">
      <c r="A85" s="36" t="s">
        <v>402</v>
      </c>
      <c r="B85" s="29" t="s">
        <v>403</v>
      </c>
      <c r="C85" s="36"/>
      <c r="D85" s="36" t="s">
        <v>404</v>
      </c>
      <c r="E85" s="36" t="s">
        <v>405</v>
      </c>
      <c r="F85" s="52">
        <v>1049984</v>
      </c>
      <c r="G85" s="36" t="s">
        <v>117</v>
      </c>
    </row>
    <row r="86" spans="1:7" ht="60">
      <c r="A86" s="29" t="s">
        <v>105</v>
      </c>
      <c r="B86" s="29" t="s">
        <v>43</v>
      </c>
      <c r="C86" s="36"/>
      <c r="D86" s="36" t="s">
        <v>106</v>
      </c>
      <c r="E86" s="36" t="s">
        <v>107</v>
      </c>
      <c r="F86" s="52">
        <v>12544000</v>
      </c>
      <c r="G86" s="36" t="s">
        <v>108</v>
      </c>
    </row>
    <row r="87" spans="1:7" ht="75">
      <c r="A87" s="36" t="s">
        <v>109</v>
      </c>
      <c r="B87" s="29" t="s">
        <v>110</v>
      </c>
      <c r="C87" s="36"/>
      <c r="D87" s="36" t="s">
        <v>111</v>
      </c>
      <c r="E87" s="36" t="s">
        <v>112</v>
      </c>
      <c r="F87" s="52">
        <v>15537920</v>
      </c>
      <c r="G87" s="36" t="s">
        <v>113</v>
      </c>
    </row>
    <row r="88" spans="1:7" ht="75">
      <c r="A88" s="36" t="s">
        <v>114</v>
      </c>
      <c r="B88" s="29" t="s">
        <v>49</v>
      </c>
      <c r="C88" s="36"/>
      <c r="D88" s="36" t="s">
        <v>115</v>
      </c>
      <c r="E88" s="36" t="s">
        <v>116</v>
      </c>
      <c r="F88" s="52">
        <v>2700000</v>
      </c>
      <c r="G88" s="36" t="s">
        <v>117</v>
      </c>
    </row>
    <row r="89" spans="1:7" ht="75">
      <c r="A89" s="36" t="s">
        <v>406</v>
      </c>
      <c r="B89" s="29" t="s">
        <v>78</v>
      </c>
      <c r="C89" s="36"/>
      <c r="D89" s="36" t="s">
        <v>407</v>
      </c>
      <c r="E89" s="36" t="s">
        <v>408</v>
      </c>
      <c r="F89" s="52">
        <v>1600000</v>
      </c>
      <c r="G89" s="36" t="s">
        <v>117</v>
      </c>
    </row>
    <row r="90" spans="1:7" ht="75">
      <c r="A90" s="36" t="s">
        <v>118</v>
      </c>
      <c r="B90" s="29" t="s">
        <v>409</v>
      </c>
      <c r="C90" s="36"/>
      <c r="D90" s="36" t="s">
        <v>120</v>
      </c>
      <c r="E90" s="36" t="s">
        <v>121</v>
      </c>
      <c r="F90" s="52">
        <v>9736986</v>
      </c>
      <c r="G90" s="36" t="s">
        <v>122</v>
      </c>
    </row>
    <row r="91" spans="1:7" ht="60">
      <c r="A91" s="36" t="s">
        <v>123</v>
      </c>
      <c r="B91" s="29" t="s">
        <v>124</v>
      </c>
      <c r="C91" s="36"/>
      <c r="D91" s="36" t="s">
        <v>125</v>
      </c>
      <c r="E91" s="36" t="s">
        <v>126</v>
      </c>
      <c r="F91" s="52">
        <v>3585536</v>
      </c>
      <c r="G91" s="36" t="s">
        <v>127</v>
      </c>
    </row>
    <row r="92" spans="1:7" ht="75">
      <c r="A92" s="36" t="s">
        <v>128</v>
      </c>
      <c r="B92" s="29" t="s">
        <v>124</v>
      </c>
      <c r="C92" s="36"/>
      <c r="D92" s="36" t="s">
        <v>129</v>
      </c>
      <c r="E92" s="36" t="s">
        <v>130</v>
      </c>
      <c r="F92" s="52">
        <v>7451260</v>
      </c>
      <c r="G92" s="36" t="s">
        <v>127</v>
      </c>
    </row>
    <row r="93" spans="1:7" ht="60">
      <c r="A93" s="29" t="s">
        <v>131</v>
      </c>
      <c r="B93" s="29" t="s">
        <v>124</v>
      </c>
      <c r="C93" s="29"/>
      <c r="D93" s="29" t="s">
        <v>132</v>
      </c>
      <c r="E93" s="29" t="s">
        <v>133</v>
      </c>
      <c r="F93" s="16">
        <v>2072200</v>
      </c>
      <c r="G93" s="36" t="s">
        <v>134</v>
      </c>
    </row>
    <row r="94" spans="1:7" ht="30">
      <c r="A94" s="29" t="s">
        <v>410</v>
      </c>
      <c r="B94" s="29" t="s">
        <v>411</v>
      </c>
      <c r="C94" s="29"/>
      <c r="D94" s="29" t="s">
        <v>412</v>
      </c>
      <c r="E94" s="29" t="s">
        <v>413</v>
      </c>
      <c r="F94" s="16">
        <v>500000</v>
      </c>
      <c r="G94" s="36" t="s">
        <v>36</v>
      </c>
    </row>
    <row r="95" spans="1:7" ht="60">
      <c r="A95" s="1" t="s">
        <v>425</v>
      </c>
      <c r="B95" s="1" t="s">
        <v>426</v>
      </c>
      <c r="C95" s="1" t="s">
        <v>427</v>
      </c>
      <c r="D95" s="1" t="s">
        <v>428</v>
      </c>
      <c r="E95" s="1" t="s">
        <v>429</v>
      </c>
      <c r="F95" s="54">
        <v>1200000</v>
      </c>
      <c r="G95" s="1"/>
    </row>
    <row r="96" spans="1:7" ht="75">
      <c r="A96" s="1" t="s">
        <v>430</v>
      </c>
      <c r="B96" s="1" t="s">
        <v>426</v>
      </c>
      <c r="C96" s="1" t="s">
        <v>427</v>
      </c>
      <c r="D96" s="1" t="s">
        <v>431</v>
      </c>
      <c r="E96" s="1" t="s">
        <v>432</v>
      </c>
      <c r="F96" s="54">
        <v>400000</v>
      </c>
      <c r="G96" s="1"/>
    </row>
    <row r="97" spans="1:7" ht="45">
      <c r="A97" s="1" t="s">
        <v>433</v>
      </c>
      <c r="B97" s="1" t="s">
        <v>434</v>
      </c>
      <c r="C97" s="1" t="s">
        <v>435</v>
      </c>
      <c r="D97" s="1" t="s">
        <v>436</v>
      </c>
      <c r="E97" s="1" t="s">
        <v>437</v>
      </c>
      <c r="F97" s="54">
        <v>610000</v>
      </c>
      <c r="G97" s="1"/>
    </row>
    <row r="98" spans="1:7" ht="60">
      <c r="A98" s="1" t="s">
        <v>438</v>
      </c>
      <c r="B98" s="1" t="s">
        <v>439</v>
      </c>
      <c r="C98" s="1" t="s">
        <v>440</v>
      </c>
      <c r="D98" s="1" t="s">
        <v>441</v>
      </c>
      <c r="E98" s="43" t="s">
        <v>442</v>
      </c>
      <c r="F98" s="2">
        <v>100000</v>
      </c>
      <c r="G98" s="1"/>
    </row>
    <row r="99" spans="1:7" ht="30">
      <c r="A99" s="1" t="s">
        <v>443</v>
      </c>
      <c r="B99" s="1" t="s">
        <v>276</v>
      </c>
      <c r="C99" s="1" t="s">
        <v>444</v>
      </c>
      <c r="D99" s="11" t="s">
        <v>445</v>
      </c>
      <c r="E99" s="1" t="s">
        <v>446</v>
      </c>
      <c r="F99" s="54">
        <v>976000</v>
      </c>
      <c r="G99" s="1"/>
    </row>
    <row r="100" spans="1:7" ht="45">
      <c r="A100" s="14" t="s">
        <v>447</v>
      </c>
      <c r="B100" s="14" t="s">
        <v>448</v>
      </c>
      <c r="C100" s="14" t="s">
        <v>449</v>
      </c>
      <c r="D100" s="14" t="s">
        <v>450</v>
      </c>
      <c r="E100" s="14" t="s">
        <v>1354</v>
      </c>
      <c r="F100" s="2">
        <v>550000</v>
      </c>
      <c r="G100" s="1"/>
    </row>
    <row r="101" spans="1:7" ht="45">
      <c r="A101" s="14" t="s">
        <v>451</v>
      </c>
      <c r="B101" s="14" t="s">
        <v>448</v>
      </c>
      <c r="C101" s="14" t="s">
        <v>452</v>
      </c>
      <c r="D101" s="14" t="s">
        <v>453</v>
      </c>
      <c r="E101" s="14" t="s">
        <v>1355</v>
      </c>
      <c r="F101" s="2">
        <v>450000</v>
      </c>
      <c r="G101" s="1"/>
    </row>
    <row r="102" spans="1:7" ht="45">
      <c r="A102" s="103" t="s">
        <v>454</v>
      </c>
      <c r="B102" s="55" t="s">
        <v>455</v>
      </c>
      <c r="C102" s="55" t="s">
        <v>456</v>
      </c>
      <c r="D102" s="104" t="s">
        <v>457</v>
      </c>
      <c r="E102" s="24" t="s">
        <v>458</v>
      </c>
      <c r="F102" s="51">
        <v>213125</v>
      </c>
      <c r="G102" s="24"/>
    </row>
    <row r="103" spans="1:7" ht="30">
      <c r="A103" s="24" t="s">
        <v>459</v>
      </c>
      <c r="B103" s="55" t="s">
        <v>460</v>
      </c>
      <c r="C103" s="55" t="s">
        <v>461</v>
      </c>
      <c r="D103" s="24" t="s">
        <v>462</v>
      </c>
      <c r="E103" s="24" t="s">
        <v>463</v>
      </c>
      <c r="F103" s="51">
        <v>65435</v>
      </c>
      <c r="G103" s="24"/>
    </row>
    <row r="104" spans="1:7" ht="45">
      <c r="A104" s="24" t="s">
        <v>464</v>
      </c>
      <c r="B104" s="24" t="s">
        <v>465</v>
      </c>
      <c r="C104" s="24" t="s">
        <v>466</v>
      </c>
      <c r="D104" s="24" t="s">
        <v>467</v>
      </c>
      <c r="E104" s="24" t="s">
        <v>468</v>
      </c>
      <c r="F104" s="51">
        <v>441000</v>
      </c>
      <c r="G104" s="24"/>
    </row>
    <row r="105" spans="1:7" ht="75">
      <c r="A105" s="1" t="s">
        <v>469</v>
      </c>
      <c r="B105" s="1" t="s">
        <v>470</v>
      </c>
      <c r="C105" s="1" t="s">
        <v>471</v>
      </c>
      <c r="D105" s="1" t="s">
        <v>472</v>
      </c>
      <c r="E105" s="1" t="s">
        <v>473</v>
      </c>
      <c r="F105" s="2">
        <v>143000</v>
      </c>
      <c r="G105" s="1"/>
    </row>
    <row r="106" spans="1:7" ht="90">
      <c r="A106" s="1" t="s">
        <v>474</v>
      </c>
      <c r="B106" s="1" t="s">
        <v>470</v>
      </c>
      <c r="C106" s="1" t="s">
        <v>471</v>
      </c>
      <c r="D106" s="1" t="s">
        <v>475</v>
      </c>
      <c r="E106" s="1" t="s">
        <v>476</v>
      </c>
      <c r="F106" s="2">
        <v>300000</v>
      </c>
      <c r="G106" s="1"/>
    </row>
    <row r="107" spans="1:7" ht="60">
      <c r="A107" s="1" t="s">
        <v>477</v>
      </c>
      <c r="B107" s="1" t="s">
        <v>470</v>
      </c>
      <c r="C107" s="1" t="s">
        <v>342</v>
      </c>
      <c r="D107" s="1" t="s">
        <v>478</v>
      </c>
      <c r="E107" s="1" t="s">
        <v>479</v>
      </c>
      <c r="F107" s="2">
        <v>270000</v>
      </c>
      <c r="G107" s="1"/>
    </row>
    <row r="108" spans="1:7" ht="75">
      <c r="A108" s="1" t="s">
        <v>480</v>
      </c>
      <c r="B108" s="1" t="s">
        <v>481</v>
      </c>
      <c r="C108" s="1" t="s">
        <v>482</v>
      </c>
      <c r="D108" s="1" t="s">
        <v>483</v>
      </c>
      <c r="E108" s="1" t="s">
        <v>484</v>
      </c>
      <c r="F108" s="2">
        <v>40391</v>
      </c>
      <c r="G108" s="1"/>
    </row>
    <row r="109" spans="1:7" ht="45">
      <c r="A109" s="1" t="s">
        <v>485</v>
      </c>
      <c r="B109" s="1" t="s">
        <v>482</v>
      </c>
      <c r="C109" s="1" t="s">
        <v>482</v>
      </c>
      <c r="D109" s="1" t="s">
        <v>486</v>
      </c>
      <c r="E109" s="1" t="s">
        <v>487</v>
      </c>
      <c r="F109" s="2">
        <v>50000</v>
      </c>
      <c r="G109" s="1"/>
    </row>
    <row r="110" spans="1:7" ht="45">
      <c r="A110" s="1" t="s">
        <v>488</v>
      </c>
      <c r="B110" s="1" t="s">
        <v>489</v>
      </c>
      <c r="C110" s="1" t="s">
        <v>490</v>
      </c>
      <c r="D110" s="1" t="s">
        <v>491</v>
      </c>
      <c r="E110" s="1" t="s">
        <v>492</v>
      </c>
      <c r="F110" s="2">
        <v>230000</v>
      </c>
      <c r="G110" s="24" t="s">
        <v>493</v>
      </c>
    </row>
    <row r="111" spans="1:7" ht="45">
      <c r="A111" s="1" t="s">
        <v>494</v>
      </c>
      <c r="B111" s="1" t="s">
        <v>489</v>
      </c>
      <c r="C111" s="1" t="s">
        <v>490</v>
      </c>
      <c r="D111" s="29" t="s">
        <v>495</v>
      </c>
      <c r="E111" s="1" t="s">
        <v>496</v>
      </c>
      <c r="F111" s="2">
        <v>230000</v>
      </c>
      <c r="G111" s="1" t="s">
        <v>493</v>
      </c>
    </row>
    <row r="112" spans="1:7" ht="60">
      <c r="A112" s="1" t="s">
        <v>497</v>
      </c>
      <c r="B112" s="1" t="s">
        <v>419</v>
      </c>
      <c r="C112" s="1"/>
      <c r="D112" s="29" t="s">
        <v>498</v>
      </c>
      <c r="E112" s="1" t="s">
        <v>499</v>
      </c>
      <c r="F112" s="2">
        <v>240000</v>
      </c>
      <c r="G112" s="1" t="s">
        <v>500</v>
      </c>
    </row>
    <row r="113" spans="1:7" ht="60">
      <c r="A113" s="1" t="s">
        <v>501</v>
      </c>
      <c r="B113" s="1" t="s">
        <v>403</v>
      </c>
      <c r="C113" s="1" t="s">
        <v>502</v>
      </c>
      <c r="D113" s="1" t="s">
        <v>503</v>
      </c>
      <c r="E113" s="1" t="s">
        <v>504</v>
      </c>
      <c r="F113" s="2">
        <v>5150000</v>
      </c>
      <c r="G113" s="1" t="s">
        <v>261</v>
      </c>
    </row>
    <row r="114" spans="1:7" ht="45">
      <c r="A114" s="1" t="s">
        <v>505</v>
      </c>
      <c r="B114" s="1" t="s">
        <v>43</v>
      </c>
      <c r="C114" s="1"/>
      <c r="D114" s="1" t="s">
        <v>506</v>
      </c>
      <c r="E114" s="1" t="s">
        <v>507</v>
      </c>
      <c r="F114" s="2">
        <v>1750000</v>
      </c>
      <c r="G114" s="1" t="s">
        <v>261</v>
      </c>
    </row>
    <row r="115" spans="1:7" ht="75">
      <c r="A115" s="24" t="s">
        <v>508</v>
      </c>
      <c r="B115" s="1" t="s">
        <v>509</v>
      </c>
      <c r="C115" s="1" t="s">
        <v>510</v>
      </c>
      <c r="D115" s="29" t="s">
        <v>511</v>
      </c>
      <c r="E115" s="1" t="s">
        <v>512</v>
      </c>
      <c r="F115" s="2">
        <v>2000000</v>
      </c>
      <c r="G115" s="1"/>
    </row>
    <row r="116" spans="1:7" ht="86.25">
      <c r="A116" s="24" t="s">
        <v>513</v>
      </c>
      <c r="B116" s="1" t="s">
        <v>509</v>
      </c>
      <c r="C116" s="1" t="s">
        <v>514</v>
      </c>
      <c r="D116" s="45" t="s">
        <v>3178</v>
      </c>
      <c r="E116" s="45" t="s">
        <v>515</v>
      </c>
      <c r="F116" s="2">
        <v>1000000</v>
      </c>
      <c r="G116" s="1"/>
    </row>
    <row r="117" spans="1:7" ht="138">
      <c r="A117" s="1" t="s">
        <v>516</v>
      </c>
      <c r="B117" s="1" t="s">
        <v>509</v>
      </c>
      <c r="C117" s="1" t="s">
        <v>514</v>
      </c>
      <c r="D117" s="1" t="s">
        <v>3179</v>
      </c>
      <c r="E117" s="1" t="s">
        <v>517</v>
      </c>
      <c r="F117" s="2">
        <v>8000000</v>
      </c>
      <c r="G117" s="1"/>
    </row>
    <row r="118" spans="1:7" ht="105">
      <c r="A118" s="1" t="s">
        <v>518</v>
      </c>
      <c r="B118" s="1" t="s">
        <v>519</v>
      </c>
      <c r="C118" s="1" t="s">
        <v>514</v>
      </c>
      <c r="D118" s="1" t="s">
        <v>3208</v>
      </c>
      <c r="E118" s="1" t="s">
        <v>520</v>
      </c>
      <c r="F118" s="2">
        <v>3000000</v>
      </c>
      <c r="G118" s="1"/>
    </row>
    <row r="119" spans="1:7" ht="30">
      <c r="A119" s="1" t="s">
        <v>521</v>
      </c>
      <c r="B119" s="1">
        <v>48461000</v>
      </c>
      <c r="C119" s="1" t="s">
        <v>522</v>
      </c>
      <c r="D119" s="1" t="s">
        <v>523</v>
      </c>
      <c r="E119" s="1" t="s">
        <v>524</v>
      </c>
      <c r="F119" s="2">
        <v>250000</v>
      </c>
      <c r="G119" s="1"/>
    </row>
    <row r="120" spans="1:7" ht="45">
      <c r="A120" s="80" t="s">
        <v>3925</v>
      </c>
      <c r="B120" s="80">
        <v>38424000</v>
      </c>
      <c r="C120" s="80" t="s">
        <v>3926</v>
      </c>
      <c r="D120" s="123" t="s">
        <v>3927</v>
      </c>
      <c r="E120" s="123" t="s">
        <v>3928</v>
      </c>
      <c r="F120" s="81">
        <v>1000000</v>
      </c>
      <c r="G120" s="124"/>
    </row>
    <row r="121" spans="1:7" ht="45">
      <c r="A121" s="80" t="s">
        <v>3929</v>
      </c>
      <c r="B121" s="80">
        <v>35125100</v>
      </c>
      <c r="C121" s="80" t="s">
        <v>3930</v>
      </c>
      <c r="D121" s="123" t="s">
        <v>3931</v>
      </c>
      <c r="E121" s="123" t="s">
        <v>3932</v>
      </c>
      <c r="F121" s="81">
        <v>500000</v>
      </c>
      <c r="G121" s="124"/>
    </row>
    <row r="122" spans="1:7" ht="45">
      <c r="A122" s="1" t="s">
        <v>525</v>
      </c>
      <c r="B122" s="77" t="s">
        <v>423</v>
      </c>
      <c r="C122" s="77" t="s">
        <v>526</v>
      </c>
      <c r="D122" s="1" t="s">
        <v>527</v>
      </c>
      <c r="E122" s="1" t="s">
        <v>528</v>
      </c>
      <c r="F122" s="2">
        <v>807500</v>
      </c>
      <c r="G122" s="1" t="s">
        <v>529</v>
      </c>
    </row>
    <row r="123" spans="1:7" ht="90">
      <c r="A123" s="1" t="s">
        <v>530</v>
      </c>
      <c r="B123" s="77" t="s">
        <v>531</v>
      </c>
      <c r="C123" s="77" t="s">
        <v>532</v>
      </c>
      <c r="D123" s="1" t="s">
        <v>533</v>
      </c>
      <c r="E123" s="7" t="s">
        <v>534</v>
      </c>
      <c r="F123" s="2">
        <v>3610000</v>
      </c>
      <c r="G123" s="7" t="s">
        <v>535</v>
      </c>
    </row>
    <row r="124" spans="1:7" ht="90">
      <c r="A124" s="1" t="s">
        <v>536</v>
      </c>
      <c r="B124" s="77" t="s">
        <v>531</v>
      </c>
      <c r="C124" s="77" t="s">
        <v>532</v>
      </c>
      <c r="D124" s="1" t="s">
        <v>537</v>
      </c>
      <c r="E124" s="7" t="s">
        <v>538</v>
      </c>
      <c r="F124" s="2">
        <v>3420000</v>
      </c>
      <c r="G124" s="7" t="s">
        <v>539</v>
      </c>
    </row>
    <row r="125" spans="1:7" ht="135">
      <c r="A125" s="1" t="s">
        <v>540</v>
      </c>
      <c r="B125" s="77" t="s">
        <v>423</v>
      </c>
      <c r="C125" s="1"/>
      <c r="D125" s="1" t="s">
        <v>541</v>
      </c>
      <c r="E125" s="11" t="s">
        <v>542</v>
      </c>
      <c r="F125" s="2">
        <v>8455000</v>
      </c>
      <c r="G125" s="1" t="s">
        <v>543</v>
      </c>
    </row>
    <row r="126" spans="1:7" ht="135">
      <c r="A126" s="1" t="s">
        <v>544</v>
      </c>
      <c r="B126" s="77" t="s">
        <v>423</v>
      </c>
      <c r="C126" s="1"/>
      <c r="D126" s="1" t="s">
        <v>545</v>
      </c>
      <c r="E126" s="11" t="s">
        <v>546</v>
      </c>
      <c r="F126" s="2">
        <v>16000000</v>
      </c>
      <c r="G126" s="1" t="s">
        <v>543</v>
      </c>
    </row>
    <row r="127" spans="1:7" ht="120">
      <c r="A127" s="1" t="s">
        <v>547</v>
      </c>
      <c r="B127" s="77" t="s">
        <v>423</v>
      </c>
      <c r="C127" s="1"/>
      <c r="D127" s="1" t="s">
        <v>548</v>
      </c>
      <c r="E127" s="11" t="s">
        <v>549</v>
      </c>
      <c r="F127" s="2">
        <v>3562000</v>
      </c>
      <c r="G127" s="1" t="s">
        <v>543</v>
      </c>
    </row>
    <row r="128" spans="1:7" ht="60">
      <c r="A128" s="1" t="s">
        <v>550</v>
      </c>
      <c r="B128" s="77" t="s">
        <v>423</v>
      </c>
      <c r="C128" s="1"/>
      <c r="D128" s="1" t="s">
        <v>551</v>
      </c>
      <c r="E128" s="1" t="s">
        <v>552</v>
      </c>
      <c r="F128" s="8">
        <v>587000</v>
      </c>
      <c r="G128" s="1" t="s">
        <v>553</v>
      </c>
    </row>
    <row r="129" spans="1:7" ht="60">
      <c r="A129" s="1" t="s">
        <v>554</v>
      </c>
      <c r="B129" s="77" t="s">
        <v>423</v>
      </c>
      <c r="C129" s="1"/>
      <c r="D129" s="1" t="s">
        <v>555</v>
      </c>
      <c r="E129" s="1" t="s">
        <v>556</v>
      </c>
      <c r="F129" s="8">
        <v>30000</v>
      </c>
      <c r="G129" s="1" t="s">
        <v>265</v>
      </c>
    </row>
    <row r="130" spans="1:7" ht="75">
      <c r="A130" s="11" t="s">
        <v>656</v>
      </c>
      <c r="B130" s="11" t="s">
        <v>657</v>
      </c>
      <c r="C130" s="11" t="s">
        <v>658</v>
      </c>
      <c r="D130" s="32" t="s">
        <v>659</v>
      </c>
      <c r="E130" s="11" t="s">
        <v>660</v>
      </c>
      <c r="F130" s="8">
        <v>933405</v>
      </c>
      <c r="G130" s="11" t="s">
        <v>661</v>
      </c>
    </row>
    <row r="131" spans="1:7" ht="45">
      <c r="A131" s="11" t="s">
        <v>662</v>
      </c>
      <c r="B131" s="11" t="s">
        <v>663</v>
      </c>
      <c r="C131" s="11" t="s">
        <v>664</v>
      </c>
      <c r="D131" s="11" t="s">
        <v>665</v>
      </c>
      <c r="E131" s="11" t="s">
        <v>666</v>
      </c>
      <c r="F131" s="8">
        <v>2272726.08</v>
      </c>
      <c r="G131" s="11" t="s">
        <v>667</v>
      </c>
    </row>
    <row r="132" spans="1:7" ht="45">
      <c r="A132" s="11" t="s">
        <v>668</v>
      </c>
      <c r="B132" s="11" t="s">
        <v>669</v>
      </c>
      <c r="C132" s="11" t="s">
        <v>670</v>
      </c>
      <c r="D132" s="11" t="s">
        <v>671</v>
      </c>
      <c r="E132" s="11" t="s">
        <v>672</v>
      </c>
      <c r="F132" s="8">
        <v>890567.0399999999</v>
      </c>
      <c r="G132" s="11" t="s">
        <v>673</v>
      </c>
    </row>
    <row r="133" spans="1:7" ht="45">
      <c r="A133" s="11" t="s">
        <v>674</v>
      </c>
      <c r="B133" s="11" t="s">
        <v>675</v>
      </c>
      <c r="C133" s="11" t="s">
        <v>676</v>
      </c>
      <c r="D133" s="11" t="s">
        <v>677</v>
      </c>
      <c r="E133" s="11" t="s">
        <v>678</v>
      </c>
      <c r="F133" s="8">
        <v>1781132.16</v>
      </c>
      <c r="G133" s="11" t="s">
        <v>679</v>
      </c>
    </row>
    <row r="134" spans="1:7" ht="165">
      <c r="A134" s="11" t="s">
        <v>680</v>
      </c>
      <c r="B134" s="11" t="s">
        <v>681</v>
      </c>
      <c r="C134" s="11" t="s">
        <v>682</v>
      </c>
      <c r="D134" s="11" t="s">
        <v>683</v>
      </c>
      <c r="E134" s="11" t="s">
        <v>684</v>
      </c>
      <c r="F134" s="105">
        <v>9086203</v>
      </c>
      <c r="G134" s="11" t="s">
        <v>685</v>
      </c>
    </row>
    <row r="135" spans="1:7" ht="30">
      <c r="A135" s="11" t="s">
        <v>686</v>
      </c>
      <c r="B135" s="11" t="s">
        <v>687</v>
      </c>
      <c r="C135" s="11" t="s">
        <v>688</v>
      </c>
      <c r="D135" s="11" t="s">
        <v>689</v>
      </c>
      <c r="E135" s="11" t="s">
        <v>690</v>
      </c>
      <c r="F135" s="8">
        <v>267169.92</v>
      </c>
      <c r="G135" s="11" t="s">
        <v>261</v>
      </c>
    </row>
    <row r="136" spans="1:7" ht="195">
      <c r="A136" s="11" t="s">
        <v>691</v>
      </c>
      <c r="B136" s="11" t="s">
        <v>692</v>
      </c>
      <c r="C136" s="11"/>
      <c r="D136" s="11" t="s">
        <v>693</v>
      </c>
      <c r="E136" s="11" t="s">
        <v>694</v>
      </c>
      <c r="F136" s="8">
        <v>7200000</v>
      </c>
      <c r="G136" s="11" t="s">
        <v>695</v>
      </c>
    </row>
    <row r="137" spans="1:7" ht="45">
      <c r="A137" s="11" t="s">
        <v>696</v>
      </c>
      <c r="B137" s="11" t="s">
        <v>697</v>
      </c>
      <c r="C137" s="11"/>
      <c r="D137" s="11" t="s">
        <v>698</v>
      </c>
      <c r="E137" s="11" t="s">
        <v>699</v>
      </c>
      <c r="F137" s="8">
        <v>2990149</v>
      </c>
      <c r="G137" s="11" t="s">
        <v>700</v>
      </c>
    </row>
    <row r="138" spans="1:7" ht="165">
      <c r="A138" s="14" t="s">
        <v>701</v>
      </c>
      <c r="B138" s="14" t="s">
        <v>702</v>
      </c>
      <c r="C138" s="14" t="s">
        <v>703</v>
      </c>
      <c r="D138" s="50" t="s">
        <v>704</v>
      </c>
      <c r="E138" s="50" t="s">
        <v>705</v>
      </c>
      <c r="F138" s="9">
        <v>3327442</v>
      </c>
      <c r="G138" s="50" t="s">
        <v>706</v>
      </c>
    </row>
    <row r="139" spans="1:7" ht="180">
      <c r="A139" s="14" t="s">
        <v>707</v>
      </c>
      <c r="B139" s="14" t="s">
        <v>703</v>
      </c>
      <c r="C139" s="14"/>
      <c r="D139" s="14" t="s">
        <v>708</v>
      </c>
      <c r="E139" s="14" t="s">
        <v>709</v>
      </c>
      <c r="F139" s="9">
        <v>2064869</v>
      </c>
      <c r="G139" s="14" t="s">
        <v>710</v>
      </c>
    </row>
    <row r="140" spans="1:7" ht="45">
      <c r="A140" s="14" t="s">
        <v>711</v>
      </c>
      <c r="B140" s="14" t="s">
        <v>8</v>
      </c>
      <c r="C140" s="14" t="s">
        <v>9</v>
      </c>
      <c r="D140" s="14" t="s">
        <v>10</v>
      </c>
      <c r="E140" s="14" t="s">
        <v>11</v>
      </c>
      <c r="F140" s="9">
        <v>2573280</v>
      </c>
      <c r="G140" s="14" t="s">
        <v>12</v>
      </c>
    </row>
    <row r="141" spans="1:7" ht="60">
      <c r="A141" s="14" t="s">
        <v>712</v>
      </c>
      <c r="B141" s="14" t="s">
        <v>13</v>
      </c>
      <c r="C141" s="14" t="s">
        <v>14</v>
      </c>
      <c r="D141" s="14" t="s">
        <v>15</v>
      </c>
      <c r="E141" s="14" t="s">
        <v>16</v>
      </c>
      <c r="F141" s="9">
        <v>4866716</v>
      </c>
      <c r="G141" s="14" t="s">
        <v>12</v>
      </c>
    </row>
    <row r="142" spans="1:7" ht="45">
      <c r="A142" s="14" t="s">
        <v>713</v>
      </c>
      <c r="B142" s="14" t="s">
        <v>17</v>
      </c>
      <c r="C142" s="14" t="s">
        <v>18</v>
      </c>
      <c r="D142" s="14" t="s">
        <v>19</v>
      </c>
      <c r="E142" s="14" t="s">
        <v>20</v>
      </c>
      <c r="F142" s="9">
        <v>9755940</v>
      </c>
      <c r="G142" s="14" t="s">
        <v>12</v>
      </c>
    </row>
    <row r="143" spans="1:7" ht="60">
      <c r="A143" s="14" t="s">
        <v>714</v>
      </c>
      <c r="B143" s="14" t="s">
        <v>21</v>
      </c>
      <c r="C143" s="14" t="s">
        <v>13</v>
      </c>
      <c r="D143" s="14" t="s">
        <v>22</v>
      </c>
      <c r="E143" s="14" t="s">
        <v>23</v>
      </c>
      <c r="F143" s="9">
        <v>3982835</v>
      </c>
      <c r="G143" s="14" t="s">
        <v>12</v>
      </c>
    </row>
    <row r="144" spans="1:7" ht="45">
      <c r="A144" s="14" t="s">
        <v>715</v>
      </c>
      <c r="B144" s="14" t="s">
        <v>17</v>
      </c>
      <c r="C144" s="14" t="s">
        <v>24</v>
      </c>
      <c r="D144" s="14" t="s">
        <v>25</v>
      </c>
      <c r="E144" s="14" t="s">
        <v>26</v>
      </c>
      <c r="F144" s="9">
        <v>3141546</v>
      </c>
      <c r="G144" s="14" t="s">
        <v>12</v>
      </c>
    </row>
    <row r="145" spans="1:7" ht="45">
      <c r="A145" s="14" t="s">
        <v>716</v>
      </c>
      <c r="B145" s="14" t="s">
        <v>21</v>
      </c>
      <c r="C145" s="14" t="s">
        <v>17</v>
      </c>
      <c r="D145" s="14" t="s">
        <v>27</v>
      </c>
      <c r="E145" s="14" t="s">
        <v>28</v>
      </c>
      <c r="F145" s="9">
        <v>3752700</v>
      </c>
      <c r="G145" s="14" t="s">
        <v>12</v>
      </c>
    </row>
    <row r="146" spans="1:7" ht="45">
      <c r="A146" s="14" t="s">
        <v>717</v>
      </c>
      <c r="B146" s="14" t="s">
        <v>29</v>
      </c>
      <c r="C146" s="14" t="s">
        <v>30</v>
      </c>
      <c r="D146" s="14" t="s">
        <v>718</v>
      </c>
      <c r="E146" s="14" t="s">
        <v>31</v>
      </c>
      <c r="F146" s="9">
        <v>4552663</v>
      </c>
      <c r="G146" s="14" t="s">
        <v>12</v>
      </c>
    </row>
    <row r="147" spans="1:7" ht="45">
      <c r="A147" s="1" t="s">
        <v>719</v>
      </c>
      <c r="B147" s="1" t="s">
        <v>720</v>
      </c>
      <c r="C147" s="1" t="s">
        <v>721</v>
      </c>
      <c r="D147" s="56" t="s">
        <v>722</v>
      </c>
      <c r="E147" s="1" t="s">
        <v>723</v>
      </c>
      <c r="F147" s="2">
        <v>1200000</v>
      </c>
      <c r="G147" s="1" t="s">
        <v>724</v>
      </c>
    </row>
    <row r="148" spans="1:7" ht="54">
      <c r="A148" s="1" t="s">
        <v>3180</v>
      </c>
      <c r="B148" s="1" t="s">
        <v>725</v>
      </c>
      <c r="C148" s="1" t="s">
        <v>726</v>
      </c>
      <c r="D148" s="29" t="s">
        <v>3181</v>
      </c>
      <c r="E148" s="1" t="s">
        <v>3182</v>
      </c>
      <c r="F148" s="2">
        <v>360000</v>
      </c>
      <c r="G148" s="1" t="s">
        <v>724</v>
      </c>
    </row>
    <row r="149" spans="1:7" ht="90">
      <c r="A149" s="1" t="s">
        <v>323</v>
      </c>
      <c r="B149" s="1" t="s">
        <v>727</v>
      </c>
      <c r="C149" s="1" t="s">
        <v>136</v>
      </c>
      <c r="D149" s="29" t="s">
        <v>728</v>
      </c>
      <c r="E149" s="1" t="s">
        <v>729</v>
      </c>
      <c r="F149" s="2">
        <v>19700000</v>
      </c>
      <c r="G149" s="1" t="s">
        <v>730</v>
      </c>
    </row>
    <row r="150" spans="1:7" ht="90">
      <c r="A150" s="1" t="s">
        <v>731</v>
      </c>
      <c r="B150" s="1" t="s">
        <v>727</v>
      </c>
      <c r="C150" s="1" t="s">
        <v>136</v>
      </c>
      <c r="D150" s="1" t="s">
        <v>732</v>
      </c>
      <c r="E150" s="1" t="s">
        <v>733</v>
      </c>
      <c r="F150" s="2">
        <v>12520000</v>
      </c>
      <c r="G150" s="1" t="s">
        <v>730</v>
      </c>
    </row>
    <row r="151" spans="1:7" ht="75">
      <c r="A151" s="1" t="s">
        <v>734</v>
      </c>
      <c r="B151" s="1" t="s">
        <v>735</v>
      </c>
      <c r="C151" s="1" t="s">
        <v>736</v>
      </c>
      <c r="D151" s="1" t="s">
        <v>737</v>
      </c>
      <c r="E151" s="1" t="s">
        <v>738</v>
      </c>
      <c r="F151" s="2">
        <v>5500000</v>
      </c>
      <c r="G151" s="1" t="s">
        <v>730</v>
      </c>
    </row>
    <row r="152" spans="1:7" ht="75">
      <c r="A152" s="1" t="s">
        <v>739</v>
      </c>
      <c r="B152" s="1" t="s">
        <v>727</v>
      </c>
      <c r="C152" s="1" t="s">
        <v>249</v>
      </c>
      <c r="D152" s="29" t="s">
        <v>740</v>
      </c>
      <c r="E152" s="1" t="s">
        <v>741</v>
      </c>
      <c r="F152" s="2">
        <v>2856000</v>
      </c>
      <c r="G152" s="1" t="s">
        <v>742</v>
      </c>
    </row>
    <row r="153" spans="1:7" ht="45">
      <c r="A153" s="1" t="s">
        <v>743</v>
      </c>
      <c r="B153" s="1" t="s">
        <v>727</v>
      </c>
      <c r="C153" s="1" t="s">
        <v>249</v>
      </c>
      <c r="D153" s="1" t="s">
        <v>744</v>
      </c>
      <c r="E153" s="1" t="s">
        <v>745</v>
      </c>
      <c r="F153" s="2">
        <v>10000000</v>
      </c>
      <c r="G153" s="1" t="s">
        <v>742</v>
      </c>
    </row>
    <row r="154" spans="1:7" ht="45">
      <c r="A154" s="10" t="s">
        <v>746</v>
      </c>
      <c r="B154" s="10" t="s">
        <v>747</v>
      </c>
      <c r="C154" s="10"/>
      <c r="D154" s="10" t="s">
        <v>748</v>
      </c>
      <c r="E154" s="11" t="s">
        <v>749</v>
      </c>
      <c r="F154" s="57">
        <v>28000000</v>
      </c>
      <c r="G154" s="10" t="s">
        <v>750</v>
      </c>
    </row>
    <row r="155" spans="1:7" ht="195">
      <c r="A155" s="10" t="s">
        <v>751</v>
      </c>
      <c r="B155" s="10" t="s">
        <v>752</v>
      </c>
      <c r="C155" s="10" t="s">
        <v>417</v>
      </c>
      <c r="D155" s="10" t="s">
        <v>753</v>
      </c>
      <c r="E155" s="11" t="s">
        <v>749</v>
      </c>
      <c r="F155" s="57">
        <v>23000000</v>
      </c>
      <c r="G155" s="10" t="s">
        <v>750</v>
      </c>
    </row>
    <row r="156" spans="1:7" ht="45">
      <c r="A156" s="10" t="s">
        <v>754</v>
      </c>
      <c r="B156" s="10" t="s">
        <v>267</v>
      </c>
      <c r="C156" s="10"/>
      <c r="D156" s="10" t="s">
        <v>755</v>
      </c>
      <c r="E156" s="11" t="s">
        <v>749</v>
      </c>
      <c r="F156" s="57">
        <v>19000000</v>
      </c>
      <c r="G156" s="10" t="s">
        <v>750</v>
      </c>
    </row>
    <row r="157" spans="1:7" ht="15">
      <c r="A157" s="11" t="s">
        <v>756</v>
      </c>
      <c r="B157" s="11">
        <v>38430000</v>
      </c>
      <c r="C157" s="10"/>
      <c r="D157" s="11" t="s">
        <v>757</v>
      </c>
      <c r="E157" s="11" t="s">
        <v>749</v>
      </c>
      <c r="F157" s="57">
        <v>18000000</v>
      </c>
      <c r="G157" s="10" t="s">
        <v>750</v>
      </c>
    </row>
    <row r="158" spans="1:7" ht="45">
      <c r="A158" s="58" t="s">
        <v>758</v>
      </c>
      <c r="B158" s="10" t="s">
        <v>759</v>
      </c>
      <c r="C158" s="10"/>
      <c r="D158" s="10" t="s">
        <v>760</v>
      </c>
      <c r="E158" s="11" t="s">
        <v>761</v>
      </c>
      <c r="F158" s="57">
        <v>16000000</v>
      </c>
      <c r="G158" s="10" t="s">
        <v>750</v>
      </c>
    </row>
    <row r="159" spans="1:7" ht="105">
      <c r="A159" s="1" t="s">
        <v>762</v>
      </c>
      <c r="B159" s="1" t="s">
        <v>267</v>
      </c>
      <c r="C159" s="10"/>
      <c r="D159" s="1" t="s">
        <v>763</v>
      </c>
      <c r="E159" s="11" t="s">
        <v>749</v>
      </c>
      <c r="F159" s="57">
        <v>16000000</v>
      </c>
      <c r="G159" s="10" t="s">
        <v>750</v>
      </c>
    </row>
    <row r="160" spans="1:7" ht="30">
      <c r="A160" s="1" t="s">
        <v>764</v>
      </c>
      <c r="B160" s="1" t="s">
        <v>267</v>
      </c>
      <c r="C160" s="10"/>
      <c r="D160" s="1" t="s">
        <v>765</v>
      </c>
      <c r="E160" s="11" t="s">
        <v>749</v>
      </c>
      <c r="F160" s="57">
        <v>15000000</v>
      </c>
      <c r="G160" s="10" t="s">
        <v>750</v>
      </c>
    </row>
    <row r="161" spans="1:7" ht="45">
      <c r="A161" s="1" t="s">
        <v>766</v>
      </c>
      <c r="B161" s="1" t="s">
        <v>721</v>
      </c>
      <c r="C161" s="10"/>
      <c r="D161" s="1" t="s">
        <v>767</v>
      </c>
      <c r="E161" s="11" t="s">
        <v>749</v>
      </c>
      <c r="F161" s="57">
        <v>15000000</v>
      </c>
      <c r="G161" s="10" t="s">
        <v>750</v>
      </c>
    </row>
    <row r="162" spans="1:7" ht="45">
      <c r="A162" s="10" t="s">
        <v>768</v>
      </c>
      <c r="B162" s="10" t="s">
        <v>769</v>
      </c>
      <c r="C162" s="10"/>
      <c r="D162" s="10" t="s">
        <v>770</v>
      </c>
      <c r="E162" s="11" t="s">
        <v>749</v>
      </c>
      <c r="F162" s="57">
        <v>15000000</v>
      </c>
      <c r="G162" s="10" t="s">
        <v>750</v>
      </c>
    </row>
    <row r="163" spans="1:7" ht="90">
      <c r="A163" s="10" t="s">
        <v>771</v>
      </c>
      <c r="B163" s="10" t="s">
        <v>267</v>
      </c>
      <c r="C163" s="10"/>
      <c r="D163" s="10" t="s">
        <v>772</v>
      </c>
      <c r="E163" s="11" t="s">
        <v>749</v>
      </c>
      <c r="F163" s="57">
        <v>15000000</v>
      </c>
      <c r="G163" s="10" t="s">
        <v>750</v>
      </c>
    </row>
    <row r="164" spans="1:7" ht="75">
      <c r="A164" s="10" t="s">
        <v>773</v>
      </c>
      <c r="B164" s="10" t="s">
        <v>774</v>
      </c>
      <c r="C164" s="10"/>
      <c r="D164" s="10" t="s">
        <v>775</v>
      </c>
      <c r="E164" s="11" t="s">
        <v>749</v>
      </c>
      <c r="F164" s="57">
        <v>17000000</v>
      </c>
      <c r="G164" s="10" t="s">
        <v>750</v>
      </c>
    </row>
    <row r="165" spans="1:7" ht="60">
      <c r="A165" s="10" t="s">
        <v>776</v>
      </c>
      <c r="B165" s="10" t="s">
        <v>721</v>
      </c>
      <c r="C165" s="10"/>
      <c r="D165" s="10" t="s">
        <v>777</v>
      </c>
      <c r="E165" s="11" t="s">
        <v>778</v>
      </c>
      <c r="F165" s="57">
        <v>14000000</v>
      </c>
      <c r="G165" s="10" t="s">
        <v>750</v>
      </c>
    </row>
    <row r="166" spans="1:7" ht="75">
      <c r="A166" s="10" t="s">
        <v>779</v>
      </c>
      <c r="B166" s="10" t="s">
        <v>780</v>
      </c>
      <c r="C166" s="10"/>
      <c r="D166" s="10" t="s">
        <v>781</v>
      </c>
      <c r="E166" s="11" t="s">
        <v>749</v>
      </c>
      <c r="F166" s="57">
        <v>14000000</v>
      </c>
      <c r="G166" s="10" t="s">
        <v>750</v>
      </c>
    </row>
    <row r="167" spans="1:7" ht="30">
      <c r="A167" s="10" t="s">
        <v>782</v>
      </c>
      <c r="B167" s="10" t="s">
        <v>783</v>
      </c>
      <c r="C167" s="10"/>
      <c r="D167" s="10" t="s">
        <v>784</v>
      </c>
      <c r="E167" s="11" t="s">
        <v>749</v>
      </c>
      <c r="F167" s="57">
        <v>13000000</v>
      </c>
      <c r="G167" s="10" t="s">
        <v>750</v>
      </c>
    </row>
    <row r="168" spans="1:7" ht="60">
      <c r="A168" s="10" t="s">
        <v>785</v>
      </c>
      <c r="B168" s="10" t="s">
        <v>774</v>
      </c>
      <c r="C168" s="10"/>
      <c r="D168" s="10" t="s">
        <v>786</v>
      </c>
      <c r="E168" s="11" t="s">
        <v>749</v>
      </c>
      <c r="F168" s="57">
        <v>13000000</v>
      </c>
      <c r="G168" s="10" t="s">
        <v>750</v>
      </c>
    </row>
    <row r="169" spans="1:7" ht="45">
      <c r="A169" s="58" t="s">
        <v>787</v>
      </c>
      <c r="B169" s="10" t="s">
        <v>788</v>
      </c>
      <c r="C169" s="10"/>
      <c r="D169" s="10" t="s">
        <v>760</v>
      </c>
      <c r="E169" s="11" t="s">
        <v>789</v>
      </c>
      <c r="F169" s="57">
        <v>13000000</v>
      </c>
      <c r="G169" s="10" t="s">
        <v>750</v>
      </c>
    </row>
    <row r="170" spans="1:7" ht="30">
      <c r="A170" s="10" t="s">
        <v>790</v>
      </c>
      <c r="B170" s="10" t="s">
        <v>791</v>
      </c>
      <c r="C170" s="10"/>
      <c r="D170" s="10" t="s">
        <v>792</v>
      </c>
      <c r="E170" s="11" t="s">
        <v>749</v>
      </c>
      <c r="F170" s="57">
        <v>13000000</v>
      </c>
      <c r="G170" s="10" t="s">
        <v>750</v>
      </c>
    </row>
    <row r="171" spans="1:7" ht="60">
      <c r="A171" s="10" t="s">
        <v>793</v>
      </c>
      <c r="B171" s="10" t="s">
        <v>788</v>
      </c>
      <c r="C171" s="10"/>
      <c r="D171" s="10" t="s">
        <v>794</v>
      </c>
      <c r="E171" s="11" t="s">
        <v>795</v>
      </c>
      <c r="F171" s="57">
        <v>12000000</v>
      </c>
      <c r="G171" s="10" t="s">
        <v>750</v>
      </c>
    </row>
    <row r="172" spans="1:7" ht="60">
      <c r="A172" s="10" t="s">
        <v>796</v>
      </c>
      <c r="B172" s="10" t="s">
        <v>797</v>
      </c>
      <c r="C172" s="10" t="s">
        <v>788</v>
      </c>
      <c r="D172" s="10" t="s">
        <v>798</v>
      </c>
      <c r="E172" s="11" t="s">
        <v>749</v>
      </c>
      <c r="F172" s="57">
        <v>12000000</v>
      </c>
      <c r="G172" s="10" t="s">
        <v>750</v>
      </c>
    </row>
    <row r="173" spans="1:7" ht="135">
      <c r="A173" s="10" t="s">
        <v>799</v>
      </c>
      <c r="B173" s="10" t="s">
        <v>788</v>
      </c>
      <c r="C173" s="10"/>
      <c r="D173" s="10" t="s">
        <v>800</v>
      </c>
      <c r="E173" s="11" t="s">
        <v>749</v>
      </c>
      <c r="F173" s="57">
        <v>12000000</v>
      </c>
      <c r="G173" s="10" t="s">
        <v>750</v>
      </c>
    </row>
    <row r="174" spans="1:7" ht="195">
      <c r="A174" s="10" t="s">
        <v>801</v>
      </c>
      <c r="B174" s="10" t="s">
        <v>788</v>
      </c>
      <c r="C174" s="10"/>
      <c r="D174" s="10" t="s">
        <v>802</v>
      </c>
      <c r="E174" s="11" t="s">
        <v>749</v>
      </c>
      <c r="F174" s="57">
        <v>12000000</v>
      </c>
      <c r="G174" s="10" t="s">
        <v>750</v>
      </c>
    </row>
    <row r="175" spans="1:7" ht="60">
      <c r="A175" s="10" t="s">
        <v>803</v>
      </c>
      <c r="B175" s="10" t="s">
        <v>721</v>
      </c>
      <c r="C175" s="10"/>
      <c r="D175" s="10" t="s">
        <v>804</v>
      </c>
      <c r="E175" s="11" t="s">
        <v>749</v>
      </c>
      <c r="F175" s="57">
        <v>11000000</v>
      </c>
      <c r="G175" s="10" t="s">
        <v>750</v>
      </c>
    </row>
    <row r="176" spans="1:7" ht="60">
      <c r="A176" s="10" t="s">
        <v>805</v>
      </c>
      <c r="B176" s="10" t="s">
        <v>747</v>
      </c>
      <c r="C176" s="10" t="s">
        <v>788</v>
      </c>
      <c r="D176" s="10" t="s">
        <v>806</v>
      </c>
      <c r="E176" s="11" t="s">
        <v>749</v>
      </c>
      <c r="F176" s="57">
        <v>8000000</v>
      </c>
      <c r="G176" s="10" t="s">
        <v>750</v>
      </c>
    </row>
    <row r="177" spans="1:7" ht="45">
      <c r="A177" s="1" t="s">
        <v>807</v>
      </c>
      <c r="B177" s="1" t="s">
        <v>720</v>
      </c>
      <c r="C177" s="10"/>
      <c r="D177" s="1" t="s">
        <v>808</v>
      </c>
      <c r="E177" s="11" t="s">
        <v>749</v>
      </c>
      <c r="F177" s="57">
        <v>10000000</v>
      </c>
      <c r="G177" s="10" t="s">
        <v>750</v>
      </c>
    </row>
    <row r="178" spans="1:7" ht="60">
      <c r="A178" s="58" t="s">
        <v>809</v>
      </c>
      <c r="B178" s="10" t="s">
        <v>788</v>
      </c>
      <c r="C178" s="10"/>
      <c r="D178" s="10" t="s">
        <v>810</v>
      </c>
      <c r="E178" s="11" t="s">
        <v>811</v>
      </c>
      <c r="F178" s="57">
        <v>10000000</v>
      </c>
      <c r="G178" s="10" t="s">
        <v>750</v>
      </c>
    </row>
    <row r="179" spans="1:7" ht="30">
      <c r="A179" s="10" t="s">
        <v>812</v>
      </c>
      <c r="B179" s="10" t="s">
        <v>783</v>
      </c>
      <c r="C179" s="10"/>
      <c r="D179" s="10" t="s">
        <v>813</v>
      </c>
      <c r="E179" s="11" t="s">
        <v>749</v>
      </c>
      <c r="F179" s="57">
        <v>10000000</v>
      </c>
      <c r="G179" s="10" t="s">
        <v>750</v>
      </c>
    </row>
    <row r="180" spans="1:7" ht="45">
      <c r="A180" s="10" t="s">
        <v>814</v>
      </c>
      <c r="B180" s="10" t="s">
        <v>721</v>
      </c>
      <c r="C180" s="10"/>
      <c r="D180" s="10" t="s">
        <v>815</v>
      </c>
      <c r="E180" s="11" t="s">
        <v>749</v>
      </c>
      <c r="F180" s="57">
        <v>9000000</v>
      </c>
      <c r="G180" s="10" t="s">
        <v>750</v>
      </c>
    </row>
    <row r="181" spans="1:7" ht="75">
      <c r="A181" s="10" t="s">
        <v>816</v>
      </c>
      <c r="B181" s="10" t="s">
        <v>791</v>
      </c>
      <c r="C181" s="10"/>
      <c r="D181" s="10" t="s">
        <v>817</v>
      </c>
      <c r="E181" s="11" t="s">
        <v>749</v>
      </c>
      <c r="F181" s="57">
        <v>8000000</v>
      </c>
      <c r="G181" s="10" t="s">
        <v>750</v>
      </c>
    </row>
    <row r="182" spans="1:7" ht="30">
      <c r="A182" s="10" t="s">
        <v>818</v>
      </c>
      <c r="B182" s="10" t="s">
        <v>747</v>
      </c>
      <c r="C182" s="10"/>
      <c r="D182" s="10" t="s">
        <v>819</v>
      </c>
      <c r="E182" s="11" t="s">
        <v>820</v>
      </c>
      <c r="F182" s="57">
        <v>8000000</v>
      </c>
      <c r="G182" s="10" t="s">
        <v>750</v>
      </c>
    </row>
    <row r="183" spans="1:7" ht="30">
      <c r="A183" s="10" t="s">
        <v>821</v>
      </c>
      <c r="B183" s="10" t="s">
        <v>377</v>
      </c>
      <c r="C183" s="10"/>
      <c r="D183" s="10" t="s">
        <v>822</v>
      </c>
      <c r="E183" s="11" t="s">
        <v>749</v>
      </c>
      <c r="F183" s="57">
        <v>7000000</v>
      </c>
      <c r="G183" s="10" t="s">
        <v>750</v>
      </c>
    </row>
    <row r="184" spans="1:7" ht="30">
      <c r="A184" s="10" t="s">
        <v>823</v>
      </c>
      <c r="B184" s="10" t="s">
        <v>721</v>
      </c>
      <c r="C184" s="10"/>
      <c r="D184" s="10" t="s">
        <v>824</v>
      </c>
      <c r="E184" s="11" t="s">
        <v>749</v>
      </c>
      <c r="F184" s="57">
        <v>7000000</v>
      </c>
      <c r="G184" s="10" t="s">
        <v>750</v>
      </c>
    </row>
    <row r="185" spans="1:7" ht="30">
      <c r="A185" s="1" t="s">
        <v>825</v>
      </c>
      <c r="B185" s="1" t="s">
        <v>721</v>
      </c>
      <c r="C185" s="10"/>
      <c r="D185" s="1" t="s">
        <v>826</v>
      </c>
      <c r="E185" s="11" t="s">
        <v>749</v>
      </c>
      <c r="F185" s="57">
        <v>7000000</v>
      </c>
      <c r="G185" s="10" t="s">
        <v>827</v>
      </c>
    </row>
    <row r="186" spans="1:7" ht="45">
      <c r="A186" s="10" t="s">
        <v>828</v>
      </c>
      <c r="B186" s="10" t="s">
        <v>829</v>
      </c>
      <c r="C186" s="10"/>
      <c r="D186" s="10" t="s">
        <v>830</v>
      </c>
      <c r="E186" s="11" t="s">
        <v>831</v>
      </c>
      <c r="F186" s="57">
        <v>7000000</v>
      </c>
      <c r="G186" s="10" t="s">
        <v>750</v>
      </c>
    </row>
    <row r="187" spans="1:7" ht="30">
      <c r="A187" s="1" t="s">
        <v>832</v>
      </c>
      <c r="B187" s="1" t="s">
        <v>721</v>
      </c>
      <c r="C187" s="10"/>
      <c r="D187" s="1" t="s">
        <v>833</v>
      </c>
      <c r="E187" s="11" t="s">
        <v>749</v>
      </c>
      <c r="F187" s="57">
        <v>7000000</v>
      </c>
      <c r="G187" s="10" t="s">
        <v>750</v>
      </c>
    </row>
    <row r="188" spans="1:7" ht="45">
      <c r="A188" s="1" t="s">
        <v>834</v>
      </c>
      <c r="B188" s="1" t="s">
        <v>414</v>
      </c>
      <c r="C188" s="1" t="s">
        <v>835</v>
      </c>
      <c r="D188" s="1" t="s">
        <v>836</v>
      </c>
      <c r="E188" s="11" t="s">
        <v>749</v>
      </c>
      <c r="F188" s="57">
        <v>6000000</v>
      </c>
      <c r="G188" s="10" t="s">
        <v>750</v>
      </c>
    </row>
    <row r="189" spans="1:7" ht="45">
      <c r="A189" s="1" t="s">
        <v>834</v>
      </c>
      <c r="B189" s="1" t="s">
        <v>414</v>
      </c>
      <c r="C189" s="1" t="s">
        <v>837</v>
      </c>
      <c r="D189" s="1" t="s">
        <v>838</v>
      </c>
      <c r="E189" s="11" t="s">
        <v>749</v>
      </c>
      <c r="F189" s="57">
        <v>6000000</v>
      </c>
      <c r="G189" s="10" t="s">
        <v>750</v>
      </c>
    </row>
    <row r="190" spans="1:7" ht="60">
      <c r="A190" s="58" t="s">
        <v>839</v>
      </c>
      <c r="B190" s="10" t="s">
        <v>415</v>
      </c>
      <c r="C190" s="10"/>
      <c r="D190" s="10" t="s">
        <v>810</v>
      </c>
      <c r="E190" s="11" t="s">
        <v>811</v>
      </c>
      <c r="F190" s="57">
        <v>6000000</v>
      </c>
      <c r="G190" s="10" t="s">
        <v>750</v>
      </c>
    </row>
    <row r="191" spans="1:7" ht="75">
      <c r="A191" s="10" t="s">
        <v>840</v>
      </c>
      <c r="B191" s="10" t="s">
        <v>841</v>
      </c>
      <c r="C191" s="10"/>
      <c r="D191" s="10" t="s">
        <v>842</v>
      </c>
      <c r="E191" s="11" t="s">
        <v>749</v>
      </c>
      <c r="F191" s="57">
        <v>6000000</v>
      </c>
      <c r="G191" s="10" t="s">
        <v>750</v>
      </c>
    </row>
    <row r="192" spans="1:7" ht="105">
      <c r="A192" s="10" t="s">
        <v>843</v>
      </c>
      <c r="B192" s="10" t="s">
        <v>844</v>
      </c>
      <c r="C192" s="10"/>
      <c r="D192" s="10" t="s">
        <v>845</v>
      </c>
      <c r="E192" s="11" t="s">
        <v>749</v>
      </c>
      <c r="F192" s="57">
        <v>6000000</v>
      </c>
      <c r="G192" s="10" t="s">
        <v>750</v>
      </c>
    </row>
    <row r="193" spans="1:7" ht="105">
      <c r="A193" s="10" t="s">
        <v>846</v>
      </c>
      <c r="B193" s="10" t="s">
        <v>769</v>
      </c>
      <c r="C193" s="10"/>
      <c r="D193" s="10" t="s">
        <v>847</v>
      </c>
      <c r="E193" s="11" t="s">
        <v>749</v>
      </c>
      <c r="F193" s="57">
        <v>6000000</v>
      </c>
      <c r="G193" s="10" t="s">
        <v>750</v>
      </c>
    </row>
    <row r="194" spans="1:7" ht="30">
      <c r="A194" s="10" t="s">
        <v>848</v>
      </c>
      <c r="B194" s="10" t="s">
        <v>509</v>
      </c>
      <c r="C194" s="10"/>
      <c r="D194" s="10" t="s">
        <v>849</v>
      </c>
      <c r="E194" s="11" t="s">
        <v>749</v>
      </c>
      <c r="F194" s="57">
        <v>6000000</v>
      </c>
      <c r="G194" s="10" t="s">
        <v>750</v>
      </c>
    </row>
    <row r="195" spans="1:7" ht="15">
      <c r="A195" s="1" t="s">
        <v>850</v>
      </c>
      <c r="B195" s="1">
        <v>38418000</v>
      </c>
      <c r="C195" s="10"/>
      <c r="D195" s="1" t="s">
        <v>851</v>
      </c>
      <c r="E195" s="11" t="s">
        <v>749</v>
      </c>
      <c r="F195" s="57">
        <v>6000000</v>
      </c>
      <c r="G195" s="10" t="s">
        <v>750</v>
      </c>
    </row>
    <row r="196" spans="1:7" ht="30">
      <c r="A196" s="10" t="s">
        <v>852</v>
      </c>
      <c r="B196" s="10" t="s">
        <v>509</v>
      </c>
      <c r="C196" s="10"/>
      <c r="D196" s="10" t="s">
        <v>849</v>
      </c>
      <c r="E196" s="11" t="s">
        <v>749</v>
      </c>
      <c r="F196" s="57">
        <v>5900000</v>
      </c>
      <c r="G196" s="10" t="s">
        <v>750</v>
      </c>
    </row>
    <row r="197" spans="1:7" ht="30">
      <c r="A197" s="10" t="s">
        <v>853</v>
      </c>
      <c r="B197" s="10" t="s">
        <v>267</v>
      </c>
      <c r="C197" s="10"/>
      <c r="D197" s="10" t="s">
        <v>854</v>
      </c>
      <c r="E197" s="11" t="s">
        <v>749</v>
      </c>
      <c r="F197" s="57">
        <v>4000000</v>
      </c>
      <c r="G197" s="10" t="s">
        <v>750</v>
      </c>
    </row>
    <row r="198" spans="1:7" ht="45">
      <c r="A198" s="10" t="s">
        <v>855</v>
      </c>
      <c r="B198" s="10" t="s">
        <v>783</v>
      </c>
      <c r="C198" s="10" t="s">
        <v>856</v>
      </c>
      <c r="D198" s="10" t="s">
        <v>857</v>
      </c>
      <c r="E198" s="11" t="s">
        <v>749</v>
      </c>
      <c r="F198" s="57">
        <v>5500000</v>
      </c>
      <c r="G198" s="10" t="s">
        <v>750</v>
      </c>
    </row>
    <row r="199" spans="1:7" ht="30">
      <c r="A199" s="10" t="s">
        <v>858</v>
      </c>
      <c r="B199" s="10" t="s">
        <v>859</v>
      </c>
      <c r="C199" s="10"/>
      <c r="D199" s="10" t="s">
        <v>860</v>
      </c>
      <c r="E199" s="11" t="s">
        <v>749</v>
      </c>
      <c r="F199" s="57">
        <v>5500000</v>
      </c>
      <c r="G199" s="10" t="s">
        <v>750</v>
      </c>
    </row>
    <row r="200" spans="1:7" ht="45">
      <c r="A200" s="58" t="s">
        <v>861</v>
      </c>
      <c r="B200" s="10" t="s">
        <v>721</v>
      </c>
      <c r="C200" s="10"/>
      <c r="D200" s="10" t="s">
        <v>760</v>
      </c>
      <c r="E200" s="11" t="s">
        <v>761</v>
      </c>
      <c r="F200" s="57">
        <v>5500000</v>
      </c>
      <c r="G200" s="10" t="s">
        <v>750</v>
      </c>
    </row>
    <row r="201" spans="1:7" ht="45">
      <c r="A201" s="10" t="s">
        <v>862</v>
      </c>
      <c r="B201" s="10" t="s">
        <v>769</v>
      </c>
      <c r="C201" s="10"/>
      <c r="D201" s="10" t="s">
        <v>863</v>
      </c>
      <c r="E201" s="11" t="s">
        <v>749</v>
      </c>
      <c r="F201" s="57">
        <v>5500000</v>
      </c>
      <c r="G201" s="10" t="s">
        <v>750</v>
      </c>
    </row>
    <row r="202" spans="1:7" ht="60">
      <c r="A202" s="58" t="s">
        <v>864</v>
      </c>
      <c r="B202" s="10" t="s">
        <v>14</v>
      </c>
      <c r="C202" s="10"/>
      <c r="D202" s="10" t="s">
        <v>760</v>
      </c>
      <c r="E202" s="11" t="s">
        <v>761</v>
      </c>
      <c r="F202" s="57">
        <v>5200000</v>
      </c>
      <c r="G202" s="10" t="s">
        <v>750</v>
      </c>
    </row>
    <row r="203" spans="1:7" ht="45">
      <c r="A203" s="1" t="s">
        <v>865</v>
      </c>
      <c r="B203" s="1">
        <v>38540000</v>
      </c>
      <c r="C203" s="10"/>
      <c r="D203" s="1" t="s">
        <v>866</v>
      </c>
      <c r="E203" s="11" t="s">
        <v>749</v>
      </c>
      <c r="F203" s="57">
        <v>5100000</v>
      </c>
      <c r="G203" s="10" t="s">
        <v>750</v>
      </c>
    </row>
    <row r="204" spans="1:7" ht="30">
      <c r="A204" s="10" t="s">
        <v>867</v>
      </c>
      <c r="B204" s="10" t="s">
        <v>868</v>
      </c>
      <c r="C204" s="10" t="s">
        <v>8</v>
      </c>
      <c r="D204" s="10" t="s">
        <v>869</v>
      </c>
      <c r="E204" s="11" t="s">
        <v>749</v>
      </c>
      <c r="F204" s="57">
        <v>5000000</v>
      </c>
      <c r="G204" s="10" t="s">
        <v>750</v>
      </c>
    </row>
    <row r="205" spans="1:7" ht="75">
      <c r="A205" s="10" t="s">
        <v>870</v>
      </c>
      <c r="B205" s="10" t="s">
        <v>769</v>
      </c>
      <c r="C205" s="10"/>
      <c r="D205" s="10" t="s">
        <v>871</v>
      </c>
      <c r="E205" s="11" t="s">
        <v>749</v>
      </c>
      <c r="F205" s="57">
        <v>4837250</v>
      </c>
      <c r="G205" s="10" t="s">
        <v>750</v>
      </c>
    </row>
    <row r="206" spans="1:7" ht="60">
      <c r="A206" s="10" t="s">
        <v>872</v>
      </c>
      <c r="B206" s="10" t="s">
        <v>267</v>
      </c>
      <c r="C206" s="10" t="s">
        <v>873</v>
      </c>
      <c r="D206" s="10" t="s">
        <v>874</v>
      </c>
      <c r="E206" s="11" t="s">
        <v>749</v>
      </c>
      <c r="F206" s="57">
        <v>4500000</v>
      </c>
      <c r="G206" s="10" t="s">
        <v>750</v>
      </c>
    </row>
    <row r="207" spans="1:7" ht="30">
      <c r="A207" s="10" t="s">
        <v>875</v>
      </c>
      <c r="B207" s="10" t="s">
        <v>422</v>
      </c>
      <c r="C207" s="10"/>
      <c r="D207" s="10" t="s">
        <v>876</v>
      </c>
      <c r="E207" s="11" t="s">
        <v>749</v>
      </c>
      <c r="F207" s="57">
        <v>2500000</v>
      </c>
      <c r="G207" s="10" t="s">
        <v>750</v>
      </c>
    </row>
    <row r="208" spans="1:7" ht="45">
      <c r="A208" s="10" t="s">
        <v>877</v>
      </c>
      <c r="B208" s="10" t="s">
        <v>267</v>
      </c>
      <c r="C208" s="10"/>
      <c r="D208" s="10" t="s">
        <v>878</v>
      </c>
      <c r="E208" s="11" t="s">
        <v>749</v>
      </c>
      <c r="F208" s="57">
        <v>4200000</v>
      </c>
      <c r="G208" s="10" t="s">
        <v>750</v>
      </c>
    </row>
    <row r="209" spans="1:7" ht="45">
      <c r="A209" s="1" t="s">
        <v>879</v>
      </c>
      <c r="B209" s="1">
        <v>38540000</v>
      </c>
      <c r="C209" s="10"/>
      <c r="D209" s="1" t="s">
        <v>880</v>
      </c>
      <c r="E209" s="11" t="s">
        <v>749</v>
      </c>
      <c r="F209" s="57">
        <v>4200000</v>
      </c>
      <c r="G209" s="10" t="s">
        <v>750</v>
      </c>
    </row>
    <row r="210" spans="1:7" ht="45">
      <c r="A210" s="10" t="s">
        <v>881</v>
      </c>
      <c r="B210" s="10" t="s">
        <v>267</v>
      </c>
      <c r="C210" s="10" t="s">
        <v>882</v>
      </c>
      <c r="D210" s="10" t="s">
        <v>883</v>
      </c>
      <c r="E210" s="11" t="s">
        <v>749</v>
      </c>
      <c r="F210" s="57">
        <v>5500000</v>
      </c>
      <c r="G210" s="10" t="s">
        <v>750</v>
      </c>
    </row>
    <row r="211" spans="1:7" ht="30">
      <c r="A211" s="1" t="s">
        <v>884</v>
      </c>
      <c r="B211" s="1" t="s">
        <v>797</v>
      </c>
      <c r="C211" s="10"/>
      <c r="D211" s="1" t="s">
        <v>885</v>
      </c>
      <c r="E211" s="11" t="s">
        <v>749</v>
      </c>
      <c r="F211" s="57">
        <v>3500000</v>
      </c>
      <c r="G211" s="10" t="s">
        <v>750</v>
      </c>
    </row>
    <row r="212" spans="1:7" ht="30">
      <c r="A212" s="1" t="s">
        <v>886</v>
      </c>
      <c r="B212" s="1">
        <v>38510000</v>
      </c>
      <c r="C212" s="10"/>
      <c r="D212" s="1" t="s">
        <v>887</v>
      </c>
      <c r="E212" s="11" t="s">
        <v>749</v>
      </c>
      <c r="F212" s="57">
        <v>3500000</v>
      </c>
      <c r="G212" s="10" t="s">
        <v>750</v>
      </c>
    </row>
    <row r="213" spans="1:7" ht="30">
      <c r="A213" s="10" t="s">
        <v>888</v>
      </c>
      <c r="B213" s="10" t="s">
        <v>8</v>
      </c>
      <c r="C213" s="10"/>
      <c r="D213" s="10" t="s">
        <v>889</v>
      </c>
      <c r="E213" s="11" t="s">
        <v>890</v>
      </c>
      <c r="F213" s="57">
        <v>3500000</v>
      </c>
      <c r="G213" s="10" t="s">
        <v>750</v>
      </c>
    </row>
    <row r="214" spans="1:7" ht="30">
      <c r="A214" s="10" t="s">
        <v>891</v>
      </c>
      <c r="B214" s="10" t="s">
        <v>377</v>
      </c>
      <c r="C214" s="10"/>
      <c r="D214" s="10" t="s">
        <v>892</v>
      </c>
      <c r="E214" s="11" t="s">
        <v>749</v>
      </c>
      <c r="F214" s="57">
        <v>3500000</v>
      </c>
      <c r="G214" s="10" t="s">
        <v>750</v>
      </c>
    </row>
    <row r="215" spans="1:7" ht="30">
      <c r="A215" s="10" t="s">
        <v>893</v>
      </c>
      <c r="B215" s="10" t="s">
        <v>894</v>
      </c>
      <c r="C215" s="10"/>
      <c r="D215" s="10" t="s">
        <v>895</v>
      </c>
      <c r="E215" s="11" t="s">
        <v>749</v>
      </c>
      <c r="F215" s="57">
        <v>3500000</v>
      </c>
      <c r="G215" s="10" t="s">
        <v>750</v>
      </c>
    </row>
    <row r="216" spans="1:7" ht="30">
      <c r="A216" s="10" t="s">
        <v>896</v>
      </c>
      <c r="B216" s="10" t="s">
        <v>182</v>
      </c>
      <c r="C216" s="10"/>
      <c r="D216" s="10" t="s">
        <v>897</v>
      </c>
      <c r="E216" s="11" t="s">
        <v>749</v>
      </c>
      <c r="F216" s="57">
        <v>3500000</v>
      </c>
      <c r="G216" s="10" t="s">
        <v>750</v>
      </c>
    </row>
    <row r="217" spans="1:7" ht="30">
      <c r="A217" s="10" t="s">
        <v>896</v>
      </c>
      <c r="B217" s="10" t="s">
        <v>182</v>
      </c>
      <c r="C217" s="10"/>
      <c r="D217" s="10" t="s">
        <v>897</v>
      </c>
      <c r="E217" s="11" t="s">
        <v>749</v>
      </c>
      <c r="F217" s="57">
        <v>3500000</v>
      </c>
      <c r="G217" s="10" t="s">
        <v>750</v>
      </c>
    </row>
    <row r="218" spans="1:7" ht="30">
      <c r="A218" s="10" t="s">
        <v>896</v>
      </c>
      <c r="B218" s="10" t="s">
        <v>182</v>
      </c>
      <c r="C218" s="10"/>
      <c r="D218" s="10" t="s">
        <v>897</v>
      </c>
      <c r="E218" s="11" t="s">
        <v>749</v>
      </c>
      <c r="F218" s="57">
        <v>3500000</v>
      </c>
      <c r="G218" s="10" t="s">
        <v>750</v>
      </c>
    </row>
    <row r="219" spans="1:7" ht="30">
      <c r="A219" s="10" t="s">
        <v>896</v>
      </c>
      <c r="B219" s="10" t="s">
        <v>182</v>
      </c>
      <c r="C219" s="10"/>
      <c r="D219" s="10" t="s">
        <v>897</v>
      </c>
      <c r="E219" s="11" t="s">
        <v>749</v>
      </c>
      <c r="F219" s="57">
        <v>3500000</v>
      </c>
      <c r="G219" s="10" t="s">
        <v>750</v>
      </c>
    </row>
    <row r="220" spans="1:7" ht="30">
      <c r="A220" s="1" t="s">
        <v>898</v>
      </c>
      <c r="B220" s="1">
        <v>38000000</v>
      </c>
      <c r="C220" s="10"/>
      <c r="D220" s="1" t="s">
        <v>898</v>
      </c>
      <c r="E220" s="11" t="s">
        <v>749</v>
      </c>
      <c r="F220" s="57">
        <v>3500000</v>
      </c>
      <c r="G220" s="10" t="s">
        <v>750</v>
      </c>
    </row>
    <row r="221" spans="1:7" ht="30">
      <c r="A221" s="58" t="s">
        <v>899</v>
      </c>
      <c r="B221" s="10" t="s">
        <v>721</v>
      </c>
      <c r="C221" s="10"/>
      <c r="D221" s="10" t="s">
        <v>900</v>
      </c>
      <c r="E221" s="11" t="s">
        <v>749</v>
      </c>
      <c r="F221" s="57">
        <v>3500000</v>
      </c>
      <c r="G221" s="10" t="s">
        <v>750</v>
      </c>
    </row>
    <row r="222" spans="1:7" ht="75">
      <c r="A222" s="10" t="s">
        <v>901</v>
      </c>
      <c r="B222" s="10" t="s">
        <v>829</v>
      </c>
      <c r="C222" s="10"/>
      <c r="D222" s="10" t="s">
        <v>902</v>
      </c>
      <c r="E222" s="11" t="s">
        <v>903</v>
      </c>
      <c r="F222" s="57">
        <v>3200000</v>
      </c>
      <c r="G222" s="10" t="s">
        <v>750</v>
      </c>
    </row>
    <row r="223" spans="1:7" ht="30">
      <c r="A223" s="58" t="s">
        <v>904</v>
      </c>
      <c r="B223" s="10" t="s">
        <v>905</v>
      </c>
      <c r="C223" s="10"/>
      <c r="D223" s="10" t="s">
        <v>906</v>
      </c>
      <c r="E223" s="11" t="s">
        <v>811</v>
      </c>
      <c r="F223" s="57">
        <v>3200000</v>
      </c>
      <c r="G223" s="10" t="s">
        <v>750</v>
      </c>
    </row>
    <row r="224" spans="1:7" ht="45">
      <c r="A224" s="10" t="s">
        <v>907</v>
      </c>
      <c r="B224" s="10" t="s">
        <v>267</v>
      </c>
      <c r="C224" s="10"/>
      <c r="D224" s="10" t="s">
        <v>908</v>
      </c>
      <c r="E224" s="11" t="s">
        <v>749</v>
      </c>
      <c r="F224" s="57">
        <v>3200000</v>
      </c>
      <c r="G224" s="10" t="s">
        <v>750</v>
      </c>
    </row>
    <row r="225" spans="1:7" ht="30">
      <c r="A225" s="10" t="s">
        <v>909</v>
      </c>
      <c r="B225" s="10" t="s">
        <v>791</v>
      </c>
      <c r="C225" s="10"/>
      <c r="D225" s="10" t="s">
        <v>910</v>
      </c>
      <c r="E225" s="11" t="s">
        <v>749</v>
      </c>
      <c r="F225" s="57">
        <v>3200000</v>
      </c>
      <c r="G225" s="10" t="s">
        <v>750</v>
      </c>
    </row>
    <row r="226" spans="1:7" ht="15">
      <c r="A226" s="1" t="s">
        <v>911</v>
      </c>
      <c r="B226" s="1">
        <v>38520000</v>
      </c>
      <c r="C226" s="10"/>
      <c r="D226" s="1" t="s">
        <v>912</v>
      </c>
      <c r="E226" s="11" t="s">
        <v>749</v>
      </c>
      <c r="F226" s="57">
        <v>3100000</v>
      </c>
      <c r="G226" s="10" t="s">
        <v>750</v>
      </c>
    </row>
    <row r="227" spans="1:7" ht="45">
      <c r="A227" s="1" t="s">
        <v>913</v>
      </c>
      <c r="B227" s="1">
        <v>38540000</v>
      </c>
      <c r="C227" s="10"/>
      <c r="D227" s="1" t="s">
        <v>914</v>
      </c>
      <c r="E227" s="11" t="s">
        <v>749</v>
      </c>
      <c r="F227" s="57">
        <v>3000000</v>
      </c>
      <c r="G227" s="10" t="s">
        <v>750</v>
      </c>
    </row>
    <row r="228" spans="1:7" ht="30">
      <c r="A228" s="58" t="s">
        <v>915</v>
      </c>
      <c r="B228" s="10" t="s">
        <v>509</v>
      </c>
      <c r="C228" s="10"/>
      <c r="D228" s="10" t="s">
        <v>916</v>
      </c>
      <c r="E228" s="11" t="s">
        <v>749</v>
      </c>
      <c r="F228" s="57">
        <v>3000000</v>
      </c>
      <c r="G228" s="10" t="s">
        <v>750</v>
      </c>
    </row>
    <row r="229" spans="1:7" ht="60">
      <c r="A229" s="10" t="s">
        <v>917</v>
      </c>
      <c r="B229" s="10" t="s">
        <v>14</v>
      </c>
      <c r="C229" s="10"/>
      <c r="D229" s="10" t="s">
        <v>918</v>
      </c>
      <c r="E229" s="11" t="s">
        <v>749</v>
      </c>
      <c r="F229" s="57">
        <v>3000000</v>
      </c>
      <c r="G229" s="10" t="s">
        <v>750</v>
      </c>
    </row>
    <row r="230" spans="1:7" ht="60">
      <c r="A230" s="10" t="s">
        <v>919</v>
      </c>
      <c r="B230" s="10" t="s">
        <v>791</v>
      </c>
      <c r="C230" s="10"/>
      <c r="D230" s="10" t="s">
        <v>920</v>
      </c>
      <c r="E230" s="11" t="s">
        <v>749</v>
      </c>
      <c r="F230" s="57">
        <v>3000000</v>
      </c>
      <c r="G230" s="10" t="s">
        <v>750</v>
      </c>
    </row>
    <row r="231" spans="1:7" ht="30">
      <c r="A231" s="10" t="s">
        <v>921</v>
      </c>
      <c r="B231" s="10" t="s">
        <v>829</v>
      </c>
      <c r="C231" s="10"/>
      <c r="D231" s="10" t="s">
        <v>922</v>
      </c>
      <c r="E231" s="11" t="s">
        <v>749</v>
      </c>
      <c r="F231" s="57">
        <v>4500000</v>
      </c>
      <c r="G231" s="10" t="s">
        <v>750</v>
      </c>
    </row>
    <row r="232" spans="1:7" ht="75">
      <c r="A232" s="10" t="s">
        <v>923</v>
      </c>
      <c r="B232" s="10" t="s">
        <v>924</v>
      </c>
      <c r="C232" s="10"/>
      <c r="D232" s="10" t="s">
        <v>925</v>
      </c>
      <c r="E232" s="11" t="s">
        <v>749</v>
      </c>
      <c r="F232" s="57">
        <v>2800000</v>
      </c>
      <c r="G232" s="10" t="s">
        <v>750</v>
      </c>
    </row>
    <row r="233" spans="1:7" ht="30">
      <c r="A233" s="1" t="s">
        <v>926</v>
      </c>
      <c r="B233" s="1">
        <v>38000000</v>
      </c>
      <c r="C233" s="10"/>
      <c r="D233" s="1" t="s">
        <v>927</v>
      </c>
      <c r="E233" s="11" t="s">
        <v>749</v>
      </c>
      <c r="F233" s="57">
        <v>2800000</v>
      </c>
      <c r="G233" s="10" t="s">
        <v>750</v>
      </c>
    </row>
    <row r="234" spans="1:7" ht="45">
      <c r="A234" s="58" t="s">
        <v>928</v>
      </c>
      <c r="B234" s="1">
        <v>38636100</v>
      </c>
      <c r="C234" s="10"/>
      <c r="D234" s="1" t="s">
        <v>929</v>
      </c>
      <c r="E234" s="11" t="s">
        <v>749</v>
      </c>
      <c r="F234" s="57">
        <v>2600000</v>
      </c>
      <c r="G234" s="10" t="s">
        <v>827</v>
      </c>
    </row>
    <row r="235" spans="1:7" ht="30">
      <c r="A235" s="10" t="s">
        <v>930</v>
      </c>
      <c r="B235" s="10" t="s">
        <v>931</v>
      </c>
      <c r="C235" s="10"/>
      <c r="D235" s="10" t="s">
        <v>932</v>
      </c>
      <c r="E235" s="11" t="s">
        <v>749</v>
      </c>
      <c r="F235" s="57">
        <v>2500000</v>
      </c>
      <c r="G235" s="10" t="s">
        <v>750</v>
      </c>
    </row>
    <row r="236" spans="1:7" ht="30">
      <c r="A236" s="10" t="s">
        <v>933</v>
      </c>
      <c r="B236" s="10" t="s">
        <v>415</v>
      </c>
      <c r="C236" s="10"/>
      <c r="D236" s="10" t="s">
        <v>934</v>
      </c>
      <c r="E236" s="11" t="s">
        <v>749</v>
      </c>
      <c r="F236" s="57">
        <v>2500000</v>
      </c>
      <c r="G236" s="10" t="s">
        <v>750</v>
      </c>
    </row>
    <row r="237" spans="1:7" ht="105">
      <c r="A237" s="1" t="s">
        <v>935</v>
      </c>
      <c r="B237" s="1" t="s">
        <v>797</v>
      </c>
      <c r="C237" s="1" t="s">
        <v>788</v>
      </c>
      <c r="D237" s="1" t="s">
        <v>936</v>
      </c>
      <c r="E237" s="11" t="s">
        <v>749</v>
      </c>
      <c r="F237" s="57">
        <v>2500000</v>
      </c>
      <c r="G237" s="10" t="s">
        <v>750</v>
      </c>
    </row>
    <row r="238" spans="1:7" ht="45">
      <c r="A238" s="10" t="s">
        <v>937</v>
      </c>
      <c r="B238" s="10" t="s">
        <v>721</v>
      </c>
      <c r="C238" s="10"/>
      <c r="D238" s="10" t="s">
        <v>938</v>
      </c>
      <c r="E238" s="11" t="s">
        <v>749</v>
      </c>
      <c r="F238" s="57">
        <v>2500000</v>
      </c>
      <c r="G238" s="10" t="s">
        <v>750</v>
      </c>
    </row>
    <row r="239" spans="1:7" ht="30">
      <c r="A239" s="10" t="s">
        <v>939</v>
      </c>
      <c r="B239" s="10" t="s">
        <v>378</v>
      </c>
      <c r="C239" s="10"/>
      <c r="D239" s="10" t="s">
        <v>940</v>
      </c>
      <c r="E239" s="11" t="s">
        <v>749</v>
      </c>
      <c r="F239" s="57">
        <v>2400000</v>
      </c>
      <c r="G239" s="10" t="s">
        <v>750</v>
      </c>
    </row>
    <row r="240" spans="1:7" ht="60">
      <c r="A240" s="1" t="s">
        <v>941</v>
      </c>
      <c r="B240" s="1" t="s">
        <v>558</v>
      </c>
      <c r="C240" s="10"/>
      <c r="D240" s="1" t="s">
        <v>942</v>
      </c>
      <c r="E240" s="11" t="s">
        <v>749</v>
      </c>
      <c r="F240" s="57">
        <v>2300000</v>
      </c>
      <c r="G240" s="10" t="s">
        <v>750</v>
      </c>
    </row>
    <row r="241" spans="1:7" ht="30">
      <c r="A241" s="10" t="s">
        <v>943</v>
      </c>
      <c r="B241" s="10" t="s">
        <v>788</v>
      </c>
      <c r="C241" s="10"/>
      <c r="D241" s="10" t="s">
        <v>944</v>
      </c>
      <c r="E241" s="11" t="s">
        <v>749</v>
      </c>
      <c r="F241" s="57">
        <v>2200000</v>
      </c>
      <c r="G241" s="10" t="s">
        <v>750</v>
      </c>
    </row>
    <row r="242" spans="1:7" ht="60">
      <c r="A242" s="10" t="s">
        <v>945</v>
      </c>
      <c r="B242" s="10" t="s">
        <v>844</v>
      </c>
      <c r="C242" s="10"/>
      <c r="D242" s="10" t="s">
        <v>946</v>
      </c>
      <c r="E242" s="11" t="s">
        <v>749</v>
      </c>
      <c r="F242" s="57">
        <v>2200000</v>
      </c>
      <c r="G242" s="10" t="s">
        <v>750</v>
      </c>
    </row>
    <row r="243" spans="1:7" ht="30">
      <c r="A243" s="10" t="s">
        <v>947</v>
      </c>
      <c r="B243" s="10" t="s">
        <v>948</v>
      </c>
      <c r="C243" s="10"/>
      <c r="D243" s="10" t="s">
        <v>949</v>
      </c>
      <c r="E243" s="11" t="s">
        <v>749</v>
      </c>
      <c r="F243" s="57">
        <v>2100000</v>
      </c>
      <c r="G243" s="10" t="s">
        <v>750</v>
      </c>
    </row>
    <row r="244" spans="1:7" ht="45">
      <c r="A244" s="1" t="s">
        <v>950</v>
      </c>
      <c r="B244" s="1">
        <v>38511000</v>
      </c>
      <c r="C244" s="10"/>
      <c r="D244" s="1" t="s">
        <v>951</v>
      </c>
      <c r="E244" s="11" t="s">
        <v>749</v>
      </c>
      <c r="F244" s="57">
        <v>2100000</v>
      </c>
      <c r="G244" s="10" t="s">
        <v>750</v>
      </c>
    </row>
    <row r="245" spans="1:7" ht="45">
      <c r="A245" s="10" t="s">
        <v>952</v>
      </c>
      <c r="B245" s="10" t="s">
        <v>953</v>
      </c>
      <c r="C245" s="10"/>
      <c r="D245" s="10" t="s">
        <v>954</v>
      </c>
      <c r="E245" s="11" t="s">
        <v>749</v>
      </c>
      <c r="F245" s="57">
        <v>1500000</v>
      </c>
      <c r="G245" s="10" t="s">
        <v>750</v>
      </c>
    </row>
    <row r="246" spans="1:7" ht="30">
      <c r="A246" s="10" t="s">
        <v>955</v>
      </c>
      <c r="B246" s="10" t="s">
        <v>797</v>
      </c>
      <c r="C246" s="10"/>
      <c r="D246" s="10" t="s">
        <v>956</v>
      </c>
      <c r="E246" s="11" t="s">
        <v>749</v>
      </c>
      <c r="F246" s="57">
        <v>1000000</v>
      </c>
      <c r="G246" s="10" t="s">
        <v>750</v>
      </c>
    </row>
    <row r="247" spans="1:7" ht="45">
      <c r="A247" s="10" t="s">
        <v>957</v>
      </c>
      <c r="B247" s="10" t="s">
        <v>791</v>
      </c>
      <c r="C247" s="10"/>
      <c r="D247" s="10" t="s">
        <v>958</v>
      </c>
      <c r="E247" s="11" t="s">
        <v>749</v>
      </c>
      <c r="F247" s="57">
        <v>2000000</v>
      </c>
      <c r="G247" s="10" t="s">
        <v>750</v>
      </c>
    </row>
    <row r="248" spans="1:7" ht="75">
      <c r="A248" s="10" t="s">
        <v>959</v>
      </c>
      <c r="B248" s="10" t="s">
        <v>377</v>
      </c>
      <c r="C248" s="10"/>
      <c r="D248" s="10" t="s">
        <v>960</v>
      </c>
      <c r="E248" s="11" t="s">
        <v>749</v>
      </c>
      <c r="F248" s="57">
        <v>1900000</v>
      </c>
      <c r="G248" s="10" t="s">
        <v>750</v>
      </c>
    </row>
    <row r="249" spans="1:7" ht="30">
      <c r="A249" s="58" t="s">
        <v>961</v>
      </c>
      <c r="B249" s="10" t="s">
        <v>14</v>
      </c>
      <c r="C249" s="10"/>
      <c r="D249" s="10" t="s">
        <v>962</v>
      </c>
      <c r="E249" s="11" t="s">
        <v>749</v>
      </c>
      <c r="F249" s="57">
        <v>1900000</v>
      </c>
      <c r="G249" s="10" t="s">
        <v>750</v>
      </c>
    </row>
    <row r="250" spans="1:7" ht="60">
      <c r="A250" s="10" t="s">
        <v>963</v>
      </c>
      <c r="B250" s="10" t="s">
        <v>21</v>
      </c>
      <c r="C250" s="10"/>
      <c r="D250" s="10" t="s">
        <v>964</v>
      </c>
      <c r="E250" s="11" t="s">
        <v>749</v>
      </c>
      <c r="F250" s="57">
        <v>1700000</v>
      </c>
      <c r="G250" s="10" t="s">
        <v>750</v>
      </c>
    </row>
    <row r="251" spans="1:7" ht="30">
      <c r="A251" s="10" t="s">
        <v>965</v>
      </c>
      <c r="B251" s="10" t="s">
        <v>415</v>
      </c>
      <c r="C251" s="10"/>
      <c r="D251" s="10" t="s">
        <v>966</v>
      </c>
      <c r="E251" s="11" t="s">
        <v>749</v>
      </c>
      <c r="F251" s="57">
        <v>1900000</v>
      </c>
      <c r="G251" s="10" t="s">
        <v>750</v>
      </c>
    </row>
    <row r="252" spans="1:7" ht="45">
      <c r="A252" s="10" t="s">
        <v>967</v>
      </c>
      <c r="B252" s="10" t="s">
        <v>968</v>
      </c>
      <c r="C252" s="10"/>
      <c r="D252" s="10" t="s">
        <v>969</v>
      </c>
      <c r="E252" s="11" t="s">
        <v>749</v>
      </c>
      <c r="F252" s="57">
        <v>1900000</v>
      </c>
      <c r="G252" s="10" t="s">
        <v>750</v>
      </c>
    </row>
    <row r="253" spans="1:7" ht="30">
      <c r="A253" s="10" t="s">
        <v>970</v>
      </c>
      <c r="B253" s="10" t="s">
        <v>791</v>
      </c>
      <c r="C253" s="10"/>
      <c r="D253" s="10" t="s">
        <v>971</v>
      </c>
      <c r="E253" s="11" t="s">
        <v>972</v>
      </c>
      <c r="F253" s="57">
        <v>1900000</v>
      </c>
      <c r="G253" s="10" t="s">
        <v>750</v>
      </c>
    </row>
    <row r="254" spans="1:7" ht="30">
      <c r="A254" s="58" t="s">
        <v>973</v>
      </c>
      <c r="B254" s="10" t="s">
        <v>841</v>
      </c>
      <c r="C254" s="10"/>
      <c r="D254" s="10" t="s">
        <v>974</v>
      </c>
      <c r="E254" s="11" t="s">
        <v>749</v>
      </c>
      <c r="F254" s="57">
        <v>1900000</v>
      </c>
      <c r="G254" s="10" t="s">
        <v>750</v>
      </c>
    </row>
    <row r="255" spans="1:7" ht="30">
      <c r="A255" s="10" t="s">
        <v>975</v>
      </c>
      <c r="B255" s="10" t="s">
        <v>976</v>
      </c>
      <c r="C255" s="10"/>
      <c r="D255" s="10" t="s">
        <v>977</v>
      </c>
      <c r="E255" s="11" t="s">
        <v>749</v>
      </c>
      <c r="F255" s="57">
        <v>1900000</v>
      </c>
      <c r="G255" s="10" t="s">
        <v>750</v>
      </c>
    </row>
    <row r="256" spans="1:7" ht="30">
      <c r="A256" s="10" t="s">
        <v>978</v>
      </c>
      <c r="B256" s="10" t="s">
        <v>182</v>
      </c>
      <c r="C256" s="10"/>
      <c r="D256" s="10" t="s">
        <v>979</v>
      </c>
      <c r="E256" s="11" t="s">
        <v>749</v>
      </c>
      <c r="F256" s="57">
        <v>1800000</v>
      </c>
      <c r="G256" s="10" t="s">
        <v>750</v>
      </c>
    </row>
    <row r="257" spans="1:7" ht="30">
      <c r="A257" s="10" t="s">
        <v>980</v>
      </c>
      <c r="B257" s="10" t="s">
        <v>377</v>
      </c>
      <c r="C257" s="10"/>
      <c r="D257" s="10" t="s">
        <v>981</v>
      </c>
      <c r="E257" s="11" t="s">
        <v>982</v>
      </c>
      <c r="F257" s="57">
        <v>1800000</v>
      </c>
      <c r="G257" s="10" t="s">
        <v>750</v>
      </c>
    </row>
    <row r="258" spans="1:7" ht="30">
      <c r="A258" s="10" t="s">
        <v>983</v>
      </c>
      <c r="B258" s="10" t="s">
        <v>373</v>
      </c>
      <c r="C258" s="10"/>
      <c r="D258" s="10" t="s">
        <v>984</v>
      </c>
      <c r="E258" s="11" t="s">
        <v>749</v>
      </c>
      <c r="F258" s="57">
        <v>1700000</v>
      </c>
      <c r="G258" s="10" t="s">
        <v>750</v>
      </c>
    </row>
    <row r="259" spans="1:7" ht="45">
      <c r="A259" s="10" t="s">
        <v>985</v>
      </c>
      <c r="B259" s="10" t="s">
        <v>791</v>
      </c>
      <c r="C259" s="10"/>
      <c r="D259" s="10" t="s">
        <v>986</v>
      </c>
      <c r="E259" s="11" t="s">
        <v>749</v>
      </c>
      <c r="F259" s="57">
        <v>1600000</v>
      </c>
      <c r="G259" s="10" t="s">
        <v>750</v>
      </c>
    </row>
    <row r="260" spans="1:7" ht="45">
      <c r="A260" s="10" t="s">
        <v>987</v>
      </c>
      <c r="B260" s="10" t="s">
        <v>931</v>
      </c>
      <c r="C260" s="10"/>
      <c r="D260" s="10" t="s">
        <v>988</v>
      </c>
      <c r="E260" s="11" t="s">
        <v>749</v>
      </c>
      <c r="F260" s="57">
        <v>1600000</v>
      </c>
      <c r="G260" s="10" t="s">
        <v>750</v>
      </c>
    </row>
    <row r="261" spans="1:7" ht="30">
      <c r="A261" s="58" t="s">
        <v>989</v>
      </c>
      <c r="B261" s="10" t="s">
        <v>990</v>
      </c>
      <c r="C261" s="10"/>
      <c r="D261" s="10" t="s">
        <v>991</v>
      </c>
      <c r="E261" s="11" t="s">
        <v>749</v>
      </c>
      <c r="F261" s="57">
        <v>1600000</v>
      </c>
      <c r="G261" s="10" t="s">
        <v>750</v>
      </c>
    </row>
    <row r="262" spans="1:7" ht="30">
      <c r="A262" s="58" t="s">
        <v>992</v>
      </c>
      <c r="B262" s="10" t="s">
        <v>993</v>
      </c>
      <c r="C262" s="10"/>
      <c r="D262" s="10" t="s">
        <v>994</v>
      </c>
      <c r="E262" s="11" t="s">
        <v>749</v>
      </c>
      <c r="F262" s="57">
        <v>1300000</v>
      </c>
      <c r="G262" s="10" t="s">
        <v>750</v>
      </c>
    </row>
    <row r="263" spans="1:7" ht="30">
      <c r="A263" s="10" t="s">
        <v>995</v>
      </c>
      <c r="B263" s="10" t="s">
        <v>791</v>
      </c>
      <c r="C263" s="10"/>
      <c r="D263" s="10" t="s">
        <v>996</v>
      </c>
      <c r="E263" s="11" t="s">
        <v>749</v>
      </c>
      <c r="F263" s="57">
        <v>1600000</v>
      </c>
      <c r="G263" s="10" t="s">
        <v>750</v>
      </c>
    </row>
    <row r="264" spans="1:7" ht="30">
      <c r="A264" s="10" t="s">
        <v>997</v>
      </c>
      <c r="B264" s="10" t="s">
        <v>797</v>
      </c>
      <c r="C264" s="10"/>
      <c r="D264" s="10" t="s">
        <v>998</v>
      </c>
      <c r="E264" s="11" t="s">
        <v>749</v>
      </c>
      <c r="F264" s="57">
        <v>1600000</v>
      </c>
      <c r="G264" s="10" t="s">
        <v>750</v>
      </c>
    </row>
    <row r="265" spans="1:7" ht="60">
      <c r="A265" s="10" t="s">
        <v>999</v>
      </c>
      <c r="B265" s="10" t="s">
        <v>791</v>
      </c>
      <c r="C265" s="10"/>
      <c r="D265" s="10" t="s">
        <v>1000</v>
      </c>
      <c r="E265" s="11" t="s">
        <v>749</v>
      </c>
      <c r="F265" s="57">
        <v>1600000</v>
      </c>
      <c r="G265" s="10" t="s">
        <v>750</v>
      </c>
    </row>
    <row r="266" spans="1:7" ht="45">
      <c r="A266" s="1" t="s">
        <v>1001</v>
      </c>
      <c r="B266" s="1" t="s">
        <v>1002</v>
      </c>
      <c r="C266" s="10"/>
      <c r="D266" s="1" t="s">
        <v>1003</v>
      </c>
      <c r="E266" s="11" t="s">
        <v>749</v>
      </c>
      <c r="F266" s="57">
        <v>1600000</v>
      </c>
      <c r="G266" s="10" t="s">
        <v>750</v>
      </c>
    </row>
    <row r="267" spans="1:7" ht="30">
      <c r="A267" s="10" t="s">
        <v>1004</v>
      </c>
      <c r="B267" s="10" t="s">
        <v>377</v>
      </c>
      <c r="C267" s="10"/>
      <c r="D267" s="10" t="s">
        <v>1005</v>
      </c>
      <c r="E267" s="11" t="s">
        <v>749</v>
      </c>
      <c r="F267" s="57">
        <v>1500000</v>
      </c>
      <c r="G267" s="10" t="s">
        <v>750</v>
      </c>
    </row>
    <row r="268" spans="1:7" ht="45">
      <c r="A268" s="58" t="s">
        <v>1006</v>
      </c>
      <c r="B268" s="10" t="s">
        <v>721</v>
      </c>
      <c r="C268" s="10"/>
      <c r="D268" s="10" t="s">
        <v>1007</v>
      </c>
      <c r="E268" s="11" t="s">
        <v>749</v>
      </c>
      <c r="F268" s="57">
        <v>1500000</v>
      </c>
      <c r="G268" s="10" t="s">
        <v>750</v>
      </c>
    </row>
    <row r="269" spans="1:7" ht="30">
      <c r="A269" s="10" t="s">
        <v>855</v>
      </c>
      <c r="B269" s="10" t="s">
        <v>783</v>
      </c>
      <c r="C269" s="10"/>
      <c r="D269" s="10" t="s">
        <v>1008</v>
      </c>
      <c r="E269" s="11" t="s">
        <v>749</v>
      </c>
      <c r="F269" s="57">
        <v>1500000</v>
      </c>
      <c r="G269" s="10" t="s">
        <v>750</v>
      </c>
    </row>
    <row r="270" spans="1:7" ht="30">
      <c r="A270" s="58" t="s">
        <v>1009</v>
      </c>
      <c r="B270" s="10" t="s">
        <v>378</v>
      </c>
      <c r="C270" s="10"/>
      <c r="D270" s="10" t="s">
        <v>1010</v>
      </c>
      <c r="E270" s="11" t="s">
        <v>749</v>
      </c>
      <c r="F270" s="57">
        <v>1500000</v>
      </c>
      <c r="G270" s="10" t="s">
        <v>750</v>
      </c>
    </row>
    <row r="271" spans="1:7" ht="30">
      <c r="A271" s="10" t="s">
        <v>1011</v>
      </c>
      <c r="B271" s="10" t="s">
        <v>721</v>
      </c>
      <c r="C271" s="10"/>
      <c r="D271" s="10" t="s">
        <v>1012</v>
      </c>
      <c r="E271" s="11" t="s">
        <v>749</v>
      </c>
      <c r="F271" s="57">
        <v>1500000</v>
      </c>
      <c r="G271" s="10" t="s">
        <v>750</v>
      </c>
    </row>
    <row r="272" spans="1:7" ht="30">
      <c r="A272" s="10" t="s">
        <v>1013</v>
      </c>
      <c r="B272" s="10" t="s">
        <v>990</v>
      </c>
      <c r="C272" s="10"/>
      <c r="D272" s="10" t="s">
        <v>1014</v>
      </c>
      <c r="E272" s="11" t="s">
        <v>749</v>
      </c>
      <c r="F272" s="57">
        <v>1500000</v>
      </c>
      <c r="G272" s="10" t="s">
        <v>750</v>
      </c>
    </row>
    <row r="273" spans="1:7" ht="30">
      <c r="A273" s="10" t="s">
        <v>1015</v>
      </c>
      <c r="B273" s="10" t="s">
        <v>1016</v>
      </c>
      <c r="C273" s="10"/>
      <c r="D273" s="10" t="s">
        <v>1017</v>
      </c>
      <c r="E273" s="11" t="s">
        <v>749</v>
      </c>
      <c r="F273" s="57">
        <v>1500000</v>
      </c>
      <c r="G273" s="10" t="s">
        <v>750</v>
      </c>
    </row>
    <row r="274" spans="1:7" ht="45">
      <c r="A274" s="10" t="s">
        <v>1018</v>
      </c>
      <c r="B274" s="10" t="s">
        <v>829</v>
      </c>
      <c r="C274" s="10"/>
      <c r="D274" s="10" t="s">
        <v>1019</v>
      </c>
      <c r="E274" s="11" t="s">
        <v>1020</v>
      </c>
      <c r="F274" s="57">
        <v>1500000</v>
      </c>
      <c r="G274" s="10" t="s">
        <v>750</v>
      </c>
    </row>
    <row r="275" spans="1:7" ht="30">
      <c r="A275" s="10" t="s">
        <v>899</v>
      </c>
      <c r="B275" s="10" t="s">
        <v>721</v>
      </c>
      <c r="C275" s="10"/>
      <c r="D275" s="10" t="s">
        <v>1021</v>
      </c>
      <c r="E275" s="11" t="s">
        <v>749</v>
      </c>
      <c r="F275" s="57">
        <v>800000</v>
      </c>
      <c r="G275" s="10" t="s">
        <v>750</v>
      </c>
    </row>
    <row r="276" spans="1:7" ht="45">
      <c r="A276" s="10" t="s">
        <v>1022</v>
      </c>
      <c r="B276" s="10" t="s">
        <v>721</v>
      </c>
      <c r="C276" s="10"/>
      <c r="D276" s="10" t="s">
        <v>1023</v>
      </c>
      <c r="E276" s="11" t="s">
        <v>749</v>
      </c>
      <c r="F276" s="57">
        <v>1400000</v>
      </c>
      <c r="G276" s="10" t="s">
        <v>750</v>
      </c>
    </row>
    <row r="277" spans="1:7" ht="30">
      <c r="A277" s="10" t="s">
        <v>1024</v>
      </c>
      <c r="B277" s="10" t="s">
        <v>931</v>
      </c>
      <c r="C277" s="10"/>
      <c r="D277" s="10" t="s">
        <v>1025</v>
      </c>
      <c r="E277" s="11" t="s">
        <v>749</v>
      </c>
      <c r="F277" s="57">
        <v>1400000</v>
      </c>
      <c r="G277" s="10" t="s">
        <v>750</v>
      </c>
    </row>
    <row r="278" spans="1:7" ht="30">
      <c r="A278" s="10" t="s">
        <v>1026</v>
      </c>
      <c r="B278" s="10" t="s">
        <v>829</v>
      </c>
      <c r="C278" s="10"/>
      <c r="D278" s="10" t="s">
        <v>1027</v>
      </c>
      <c r="E278" s="11" t="s">
        <v>749</v>
      </c>
      <c r="F278" s="57">
        <v>1400000</v>
      </c>
      <c r="G278" s="10" t="s">
        <v>750</v>
      </c>
    </row>
    <row r="279" spans="1:7" ht="75">
      <c r="A279" s="10" t="s">
        <v>901</v>
      </c>
      <c r="B279" s="10" t="s">
        <v>829</v>
      </c>
      <c r="C279" s="10"/>
      <c r="D279" s="10" t="s">
        <v>902</v>
      </c>
      <c r="E279" s="11" t="s">
        <v>1028</v>
      </c>
      <c r="F279" s="57">
        <v>1400000</v>
      </c>
      <c r="G279" s="10" t="s">
        <v>750</v>
      </c>
    </row>
    <row r="280" spans="1:7" ht="30">
      <c r="A280" s="10" t="s">
        <v>421</v>
      </c>
      <c r="B280" s="10" t="s">
        <v>24</v>
      </c>
      <c r="C280" s="10"/>
      <c r="D280" s="10" t="s">
        <v>1029</v>
      </c>
      <c r="E280" s="11" t="s">
        <v>749</v>
      </c>
      <c r="F280" s="57">
        <v>1300000</v>
      </c>
      <c r="G280" s="10" t="s">
        <v>750</v>
      </c>
    </row>
    <row r="281" spans="1:7" ht="30">
      <c r="A281" s="10" t="s">
        <v>1030</v>
      </c>
      <c r="B281" s="10" t="s">
        <v>968</v>
      </c>
      <c r="C281" s="10"/>
      <c r="D281" s="10" t="s">
        <v>1031</v>
      </c>
      <c r="E281" s="11" t="s">
        <v>749</v>
      </c>
      <c r="F281" s="57">
        <v>1300000</v>
      </c>
      <c r="G281" s="10" t="s">
        <v>750</v>
      </c>
    </row>
    <row r="282" spans="1:7" ht="30">
      <c r="A282" s="10" t="s">
        <v>1032</v>
      </c>
      <c r="B282" s="10" t="s">
        <v>1033</v>
      </c>
      <c r="C282" s="10"/>
      <c r="D282" s="10" t="s">
        <v>1034</v>
      </c>
      <c r="E282" s="11" t="s">
        <v>749</v>
      </c>
      <c r="F282" s="57">
        <v>1300000</v>
      </c>
      <c r="G282" s="10" t="s">
        <v>750</v>
      </c>
    </row>
    <row r="283" spans="1:7" ht="30">
      <c r="A283" s="10" t="s">
        <v>1035</v>
      </c>
      <c r="B283" s="10" t="s">
        <v>1036</v>
      </c>
      <c r="C283" s="10"/>
      <c r="D283" s="10" t="s">
        <v>1037</v>
      </c>
      <c r="E283" s="11" t="s">
        <v>749</v>
      </c>
      <c r="F283" s="57">
        <v>1300000</v>
      </c>
      <c r="G283" s="10" t="s">
        <v>750</v>
      </c>
    </row>
    <row r="284" spans="1:7" ht="30">
      <c r="A284" s="10" t="s">
        <v>1038</v>
      </c>
      <c r="B284" s="10" t="s">
        <v>377</v>
      </c>
      <c r="C284" s="10"/>
      <c r="D284" s="10" t="s">
        <v>1039</v>
      </c>
      <c r="E284" s="11" t="s">
        <v>749</v>
      </c>
      <c r="F284" s="57">
        <v>1300000</v>
      </c>
      <c r="G284" s="10" t="s">
        <v>750</v>
      </c>
    </row>
    <row r="285" spans="1:7" ht="30">
      <c r="A285" s="10" t="s">
        <v>1040</v>
      </c>
      <c r="B285" s="10" t="s">
        <v>791</v>
      </c>
      <c r="C285" s="10"/>
      <c r="D285" s="10" t="s">
        <v>1041</v>
      </c>
      <c r="E285" s="11" t="s">
        <v>749</v>
      </c>
      <c r="F285" s="57">
        <v>1300000</v>
      </c>
      <c r="G285" s="10" t="s">
        <v>750</v>
      </c>
    </row>
    <row r="286" spans="1:7" ht="30">
      <c r="A286" s="10" t="s">
        <v>1042</v>
      </c>
      <c r="B286" s="10" t="s">
        <v>509</v>
      </c>
      <c r="C286" s="10"/>
      <c r="D286" s="10" t="s">
        <v>1043</v>
      </c>
      <c r="E286" s="11" t="s">
        <v>749</v>
      </c>
      <c r="F286" s="57">
        <v>1000000</v>
      </c>
      <c r="G286" s="10" t="s">
        <v>750</v>
      </c>
    </row>
    <row r="287" spans="1:7" ht="30">
      <c r="A287" s="10" t="s">
        <v>1044</v>
      </c>
      <c r="B287" s="10" t="s">
        <v>788</v>
      </c>
      <c r="C287" s="10"/>
      <c r="D287" s="10" t="s">
        <v>1045</v>
      </c>
      <c r="E287" s="11" t="s">
        <v>749</v>
      </c>
      <c r="F287" s="57">
        <v>1200000</v>
      </c>
      <c r="G287" s="10" t="s">
        <v>750</v>
      </c>
    </row>
    <row r="288" spans="1:7" ht="30">
      <c r="A288" s="10" t="s">
        <v>1046</v>
      </c>
      <c r="B288" s="10" t="s">
        <v>1047</v>
      </c>
      <c r="C288" s="10"/>
      <c r="D288" s="10" t="s">
        <v>1048</v>
      </c>
      <c r="E288" s="11" t="s">
        <v>749</v>
      </c>
      <c r="F288" s="57">
        <v>1200000</v>
      </c>
      <c r="G288" s="10" t="s">
        <v>750</v>
      </c>
    </row>
    <row r="289" spans="1:7" ht="30">
      <c r="A289" s="10" t="s">
        <v>1049</v>
      </c>
      <c r="B289" s="10" t="s">
        <v>791</v>
      </c>
      <c r="C289" s="10"/>
      <c r="D289" s="10" t="s">
        <v>1050</v>
      </c>
      <c r="E289" s="11" t="s">
        <v>749</v>
      </c>
      <c r="F289" s="57">
        <v>1200000</v>
      </c>
      <c r="G289" s="10" t="s">
        <v>750</v>
      </c>
    </row>
    <row r="290" spans="1:7" ht="30">
      <c r="A290" s="10" t="s">
        <v>1051</v>
      </c>
      <c r="B290" s="10" t="s">
        <v>377</v>
      </c>
      <c r="C290" s="10"/>
      <c r="D290" s="10" t="s">
        <v>1052</v>
      </c>
      <c r="E290" s="11" t="s">
        <v>1053</v>
      </c>
      <c r="F290" s="57">
        <v>1200000</v>
      </c>
      <c r="G290" s="10" t="s">
        <v>750</v>
      </c>
    </row>
    <row r="291" spans="1:7" ht="30">
      <c r="A291" s="10" t="s">
        <v>1054</v>
      </c>
      <c r="B291" s="10" t="s">
        <v>905</v>
      </c>
      <c r="C291" s="10"/>
      <c r="D291" s="10" t="s">
        <v>1055</v>
      </c>
      <c r="E291" s="11" t="s">
        <v>749</v>
      </c>
      <c r="F291" s="57">
        <v>700000</v>
      </c>
      <c r="G291" s="10" t="s">
        <v>750</v>
      </c>
    </row>
    <row r="292" spans="1:7" ht="30">
      <c r="A292" s="1" t="s">
        <v>1018</v>
      </c>
      <c r="B292" s="1" t="s">
        <v>829</v>
      </c>
      <c r="C292" s="10"/>
      <c r="D292" s="1" t="s">
        <v>1056</v>
      </c>
      <c r="E292" s="11" t="s">
        <v>749</v>
      </c>
      <c r="F292" s="57">
        <v>1100000</v>
      </c>
      <c r="G292" s="10" t="s">
        <v>750</v>
      </c>
    </row>
    <row r="293" spans="1:7" ht="45">
      <c r="A293" s="10" t="s">
        <v>1057</v>
      </c>
      <c r="B293" s="10" t="s">
        <v>422</v>
      </c>
      <c r="C293" s="10"/>
      <c r="D293" s="10" t="s">
        <v>1058</v>
      </c>
      <c r="E293" s="11" t="s">
        <v>749</v>
      </c>
      <c r="F293" s="57">
        <v>1100000</v>
      </c>
      <c r="G293" s="10" t="s">
        <v>750</v>
      </c>
    </row>
    <row r="294" spans="1:7" ht="30">
      <c r="A294" s="10" t="s">
        <v>1059</v>
      </c>
      <c r="B294" s="10" t="s">
        <v>378</v>
      </c>
      <c r="C294" s="10"/>
      <c r="D294" s="10" t="s">
        <v>1060</v>
      </c>
      <c r="E294" s="11" t="s">
        <v>749</v>
      </c>
      <c r="F294" s="57">
        <v>1100000</v>
      </c>
      <c r="G294" s="10" t="s">
        <v>750</v>
      </c>
    </row>
    <row r="295" spans="1:7" ht="30">
      <c r="A295" s="10" t="s">
        <v>1061</v>
      </c>
      <c r="B295" s="10" t="s">
        <v>953</v>
      </c>
      <c r="C295" s="10"/>
      <c r="D295" s="10" t="s">
        <v>1062</v>
      </c>
      <c r="E295" s="11" t="s">
        <v>749</v>
      </c>
      <c r="F295" s="57">
        <v>1000000</v>
      </c>
      <c r="G295" s="10" t="s">
        <v>750</v>
      </c>
    </row>
    <row r="296" spans="1:7" ht="30">
      <c r="A296" s="10" t="s">
        <v>1061</v>
      </c>
      <c r="B296" s="10" t="s">
        <v>953</v>
      </c>
      <c r="C296" s="10"/>
      <c r="D296" s="10" t="s">
        <v>1062</v>
      </c>
      <c r="E296" s="11" t="s">
        <v>749</v>
      </c>
      <c r="F296" s="57">
        <v>1000000</v>
      </c>
      <c r="G296" s="10" t="s">
        <v>750</v>
      </c>
    </row>
    <row r="297" spans="1:7" ht="45">
      <c r="A297" s="10" t="s">
        <v>1063</v>
      </c>
      <c r="B297" s="10" t="s">
        <v>509</v>
      </c>
      <c r="C297" s="10"/>
      <c r="D297" s="10" t="s">
        <v>1064</v>
      </c>
      <c r="E297" s="11" t="s">
        <v>749</v>
      </c>
      <c r="F297" s="57">
        <v>1000000</v>
      </c>
      <c r="G297" s="10" t="s">
        <v>750</v>
      </c>
    </row>
    <row r="298" spans="1:7" ht="45">
      <c r="A298" s="10" t="s">
        <v>1065</v>
      </c>
      <c r="B298" s="10" t="s">
        <v>968</v>
      </c>
      <c r="C298" s="10"/>
      <c r="D298" s="10" t="s">
        <v>1066</v>
      </c>
      <c r="E298" s="11" t="s">
        <v>749</v>
      </c>
      <c r="F298" s="57">
        <v>1000000</v>
      </c>
      <c r="G298" s="10" t="s">
        <v>750</v>
      </c>
    </row>
    <row r="299" spans="1:7" ht="45">
      <c r="A299" s="10" t="s">
        <v>1067</v>
      </c>
      <c r="B299" s="10" t="s">
        <v>378</v>
      </c>
      <c r="C299" s="10"/>
      <c r="D299" s="10" t="s">
        <v>1068</v>
      </c>
      <c r="E299" s="11" t="s">
        <v>1069</v>
      </c>
      <c r="F299" s="57">
        <v>1000000</v>
      </c>
      <c r="G299" s="10" t="s">
        <v>750</v>
      </c>
    </row>
    <row r="300" spans="1:7" ht="30">
      <c r="A300" s="10" t="s">
        <v>1070</v>
      </c>
      <c r="B300" s="10" t="s">
        <v>797</v>
      </c>
      <c r="C300" s="10"/>
      <c r="D300" s="10" t="s">
        <v>1071</v>
      </c>
      <c r="E300" s="11" t="s">
        <v>749</v>
      </c>
      <c r="F300" s="57">
        <v>1000000</v>
      </c>
      <c r="G300" s="10" t="s">
        <v>750</v>
      </c>
    </row>
    <row r="301" spans="1:7" ht="30">
      <c r="A301" s="10" t="s">
        <v>1072</v>
      </c>
      <c r="B301" s="10" t="s">
        <v>788</v>
      </c>
      <c r="C301" s="10"/>
      <c r="D301" s="10" t="s">
        <v>1073</v>
      </c>
      <c r="E301" s="11" t="s">
        <v>749</v>
      </c>
      <c r="F301" s="57">
        <v>800000</v>
      </c>
      <c r="G301" s="10" t="s">
        <v>750</v>
      </c>
    </row>
    <row r="302" spans="1:7" ht="30">
      <c r="A302" s="10" t="s">
        <v>1074</v>
      </c>
      <c r="B302" s="10" t="s">
        <v>378</v>
      </c>
      <c r="C302" s="10"/>
      <c r="D302" s="10" t="s">
        <v>1075</v>
      </c>
      <c r="E302" s="11" t="s">
        <v>749</v>
      </c>
      <c r="F302" s="57">
        <v>800000</v>
      </c>
      <c r="G302" s="10" t="s">
        <v>750</v>
      </c>
    </row>
    <row r="303" spans="1:7" ht="30">
      <c r="A303" s="10" t="s">
        <v>1076</v>
      </c>
      <c r="B303" s="10" t="s">
        <v>791</v>
      </c>
      <c r="C303" s="10"/>
      <c r="D303" s="10" t="s">
        <v>1077</v>
      </c>
      <c r="E303" s="11" t="s">
        <v>749</v>
      </c>
      <c r="F303" s="57">
        <v>800000</v>
      </c>
      <c r="G303" s="10" t="s">
        <v>750</v>
      </c>
    </row>
    <row r="304" spans="1:7" ht="30">
      <c r="A304" s="10" t="s">
        <v>1078</v>
      </c>
      <c r="B304" s="10" t="s">
        <v>931</v>
      </c>
      <c r="C304" s="10"/>
      <c r="D304" s="10" t="s">
        <v>1079</v>
      </c>
      <c r="E304" s="11" t="s">
        <v>749</v>
      </c>
      <c r="F304" s="57">
        <v>800000</v>
      </c>
      <c r="G304" s="10" t="s">
        <v>750</v>
      </c>
    </row>
    <row r="305" spans="1:7" ht="30">
      <c r="A305" s="10" t="s">
        <v>1080</v>
      </c>
      <c r="B305" s="10" t="s">
        <v>1081</v>
      </c>
      <c r="C305" s="10"/>
      <c r="D305" s="10" t="s">
        <v>1082</v>
      </c>
      <c r="E305" s="11" t="s">
        <v>749</v>
      </c>
      <c r="F305" s="57">
        <v>800000</v>
      </c>
      <c r="G305" s="10" t="s">
        <v>750</v>
      </c>
    </row>
    <row r="306" spans="1:7" ht="45">
      <c r="A306" s="10" t="s">
        <v>1083</v>
      </c>
      <c r="B306" s="10" t="s">
        <v>1016</v>
      </c>
      <c r="C306" s="10"/>
      <c r="D306" s="10" t="s">
        <v>1084</v>
      </c>
      <c r="E306" s="11" t="s">
        <v>749</v>
      </c>
      <c r="F306" s="57">
        <v>800000</v>
      </c>
      <c r="G306" s="10" t="s">
        <v>750</v>
      </c>
    </row>
    <row r="307" spans="1:7" ht="30">
      <c r="A307" s="10" t="s">
        <v>1085</v>
      </c>
      <c r="B307" s="10" t="s">
        <v>377</v>
      </c>
      <c r="C307" s="10"/>
      <c r="D307" s="10" t="s">
        <v>1086</v>
      </c>
      <c r="E307" s="11" t="s">
        <v>749</v>
      </c>
      <c r="F307" s="57">
        <v>700000</v>
      </c>
      <c r="G307" s="10" t="s">
        <v>750</v>
      </c>
    </row>
    <row r="308" spans="1:7" ht="60">
      <c r="A308" s="10" t="s">
        <v>1087</v>
      </c>
      <c r="B308" s="10" t="s">
        <v>1088</v>
      </c>
      <c r="C308" s="10"/>
      <c r="D308" s="10" t="s">
        <v>1089</v>
      </c>
      <c r="E308" s="11" t="s">
        <v>749</v>
      </c>
      <c r="F308" s="57">
        <v>200000</v>
      </c>
      <c r="G308" s="10" t="s">
        <v>750</v>
      </c>
    </row>
    <row r="309" spans="1:7" ht="30">
      <c r="A309" s="10" t="s">
        <v>1090</v>
      </c>
      <c r="B309" s="10" t="s">
        <v>414</v>
      </c>
      <c r="C309" s="10"/>
      <c r="D309" s="10" t="s">
        <v>1091</v>
      </c>
      <c r="E309" s="11" t="s">
        <v>749</v>
      </c>
      <c r="F309" s="57">
        <v>700000</v>
      </c>
      <c r="G309" s="10" t="s">
        <v>750</v>
      </c>
    </row>
    <row r="310" spans="1:7" ht="30">
      <c r="A310" s="10" t="s">
        <v>1092</v>
      </c>
      <c r="B310" s="10" t="s">
        <v>788</v>
      </c>
      <c r="C310" s="10"/>
      <c r="D310" s="10" t="s">
        <v>1093</v>
      </c>
      <c r="E310" s="11" t="s">
        <v>749</v>
      </c>
      <c r="F310" s="57">
        <v>600000</v>
      </c>
      <c r="G310" s="10" t="s">
        <v>750</v>
      </c>
    </row>
    <row r="311" spans="1:7" ht="30">
      <c r="A311" s="10" t="s">
        <v>1094</v>
      </c>
      <c r="B311" s="10" t="s">
        <v>377</v>
      </c>
      <c r="C311" s="10"/>
      <c r="D311" s="10" t="s">
        <v>1095</v>
      </c>
      <c r="E311" s="11" t="s">
        <v>749</v>
      </c>
      <c r="F311" s="57">
        <v>600000</v>
      </c>
      <c r="G311" s="10" t="s">
        <v>750</v>
      </c>
    </row>
    <row r="312" spans="1:7" ht="30">
      <c r="A312" s="10" t="s">
        <v>1096</v>
      </c>
      <c r="B312" s="10" t="s">
        <v>721</v>
      </c>
      <c r="C312" s="10"/>
      <c r="D312" s="10" t="s">
        <v>869</v>
      </c>
      <c r="E312" s="11" t="s">
        <v>749</v>
      </c>
      <c r="F312" s="57">
        <v>600000</v>
      </c>
      <c r="G312" s="10" t="s">
        <v>750</v>
      </c>
    </row>
    <row r="313" spans="1:7" ht="30">
      <c r="A313" s="10" t="s">
        <v>1097</v>
      </c>
      <c r="B313" s="10" t="s">
        <v>378</v>
      </c>
      <c r="C313" s="10"/>
      <c r="D313" s="10" t="s">
        <v>1098</v>
      </c>
      <c r="E313" s="11" t="s">
        <v>749</v>
      </c>
      <c r="F313" s="57">
        <v>600000</v>
      </c>
      <c r="G313" s="10" t="s">
        <v>750</v>
      </c>
    </row>
    <row r="314" spans="1:7" ht="30">
      <c r="A314" s="10" t="s">
        <v>1099</v>
      </c>
      <c r="B314" s="10" t="s">
        <v>948</v>
      </c>
      <c r="C314" s="10"/>
      <c r="D314" s="10" t="s">
        <v>1100</v>
      </c>
      <c r="E314" s="11" t="s">
        <v>749</v>
      </c>
      <c r="F314" s="57">
        <v>600000</v>
      </c>
      <c r="G314" s="10" t="s">
        <v>750</v>
      </c>
    </row>
    <row r="315" spans="1:7" ht="30">
      <c r="A315" s="10" t="s">
        <v>1101</v>
      </c>
      <c r="B315" s="10" t="s">
        <v>8</v>
      </c>
      <c r="C315" s="10"/>
      <c r="D315" s="10" t="s">
        <v>1102</v>
      </c>
      <c r="E315" s="11" t="s">
        <v>749</v>
      </c>
      <c r="F315" s="57">
        <v>2200000</v>
      </c>
      <c r="G315" s="10" t="s">
        <v>750</v>
      </c>
    </row>
    <row r="316" spans="1:7" ht="105">
      <c r="A316" s="10" t="s">
        <v>1103</v>
      </c>
      <c r="B316" s="10" t="s">
        <v>1104</v>
      </c>
      <c r="C316" s="10"/>
      <c r="D316" s="10" t="s">
        <v>1105</v>
      </c>
      <c r="E316" s="11" t="s">
        <v>749</v>
      </c>
      <c r="F316" s="57">
        <v>600000</v>
      </c>
      <c r="G316" s="10" t="s">
        <v>750</v>
      </c>
    </row>
    <row r="317" spans="1:7" ht="45">
      <c r="A317" s="10" t="s">
        <v>1106</v>
      </c>
      <c r="B317" s="10" t="s">
        <v>119</v>
      </c>
      <c r="C317" s="10"/>
      <c r="D317" s="10" t="s">
        <v>1107</v>
      </c>
      <c r="E317" s="11" t="s">
        <v>749</v>
      </c>
      <c r="F317" s="57">
        <v>600000</v>
      </c>
      <c r="G317" s="10" t="s">
        <v>750</v>
      </c>
    </row>
    <row r="318" spans="1:7" ht="75">
      <c r="A318" s="10" t="s">
        <v>1108</v>
      </c>
      <c r="B318" s="10" t="s">
        <v>377</v>
      </c>
      <c r="C318" s="10"/>
      <c r="D318" s="10" t="s">
        <v>1109</v>
      </c>
      <c r="E318" s="11" t="s">
        <v>749</v>
      </c>
      <c r="F318" s="57">
        <v>550000</v>
      </c>
      <c r="G318" s="10" t="s">
        <v>750</v>
      </c>
    </row>
    <row r="319" spans="1:7" ht="45">
      <c r="A319" s="1" t="s">
        <v>1110</v>
      </c>
      <c r="B319" s="1">
        <v>38540000</v>
      </c>
      <c r="C319" s="10"/>
      <c r="D319" s="1" t="s">
        <v>1111</v>
      </c>
      <c r="E319" s="11" t="s">
        <v>749</v>
      </c>
      <c r="F319" s="57">
        <v>550000</v>
      </c>
      <c r="G319" s="10" t="s">
        <v>750</v>
      </c>
    </row>
    <row r="320" spans="1:7" ht="30">
      <c r="A320" s="10" t="s">
        <v>1112</v>
      </c>
      <c r="B320" s="10" t="s">
        <v>1113</v>
      </c>
      <c r="C320" s="10"/>
      <c r="D320" s="10" t="s">
        <v>1114</v>
      </c>
      <c r="E320" s="11" t="s">
        <v>749</v>
      </c>
      <c r="F320" s="57">
        <v>550000</v>
      </c>
      <c r="G320" s="10" t="s">
        <v>750</v>
      </c>
    </row>
    <row r="321" spans="1:7" ht="30">
      <c r="A321" s="10" t="s">
        <v>1115</v>
      </c>
      <c r="B321" s="10" t="s">
        <v>182</v>
      </c>
      <c r="C321" s="10"/>
      <c r="D321" s="10" t="s">
        <v>1116</v>
      </c>
      <c r="E321" s="11" t="s">
        <v>1117</v>
      </c>
      <c r="F321" s="57">
        <v>550000</v>
      </c>
      <c r="G321" s="10" t="s">
        <v>750</v>
      </c>
    </row>
    <row r="322" spans="1:7" ht="30">
      <c r="A322" s="10" t="s">
        <v>1118</v>
      </c>
      <c r="B322" s="10" t="s">
        <v>509</v>
      </c>
      <c r="C322" s="10"/>
      <c r="D322" s="10" t="s">
        <v>1119</v>
      </c>
      <c r="E322" s="11" t="s">
        <v>749</v>
      </c>
      <c r="F322" s="57">
        <v>500000</v>
      </c>
      <c r="G322" s="10" t="s">
        <v>750</v>
      </c>
    </row>
    <row r="323" spans="1:7" ht="30">
      <c r="A323" s="1" t="s">
        <v>1110</v>
      </c>
      <c r="B323" s="1">
        <v>38540000</v>
      </c>
      <c r="C323" s="10"/>
      <c r="D323" s="1" t="s">
        <v>1120</v>
      </c>
      <c r="E323" s="11" t="s">
        <v>749</v>
      </c>
      <c r="F323" s="57">
        <v>500000</v>
      </c>
      <c r="G323" s="10" t="s">
        <v>750</v>
      </c>
    </row>
    <row r="324" spans="1:7" ht="30">
      <c r="A324" s="10" t="s">
        <v>921</v>
      </c>
      <c r="B324" s="10" t="s">
        <v>829</v>
      </c>
      <c r="C324" s="10"/>
      <c r="D324" s="10" t="s">
        <v>1121</v>
      </c>
      <c r="E324" s="11" t="s">
        <v>749</v>
      </c>
      <c r="F324" s="57">
        <v>800000</v>
      </c>
      <c r="G324" s="10" t="s">
        <v>750</v>
      </c>
    </row>
    <row r="325" spans="1:7" ht="30">
      <c r="A325" s="10" t="s">
        <v>1122</v>
      </c>
      <c r="B325" s="10" t="s">
        <v>953</v>
      </c>
      <c r="C325" s="10"/>
      <c r="D325" s="10" t="s">
        <v>1123</v>
      </c>
      <c r="E325" s="11" t="s">
        <v>749</v>
      </c>
      <c r="F325" s="57">
        <v>490000</v>
      </c>
      <c r="G325" s="10" t="s">
        <v>750</v>
      </c>
    </row>
    <row r="326" spans="1:7" ht="30">
      <c r="A326" s="10" t="s">
        <v>1124</v>
      </c>
      <c r="B326" s="10" t="s">
        <v>509</v>
      </c>
      <c r="C326" s="10"/>
      <c r="D326" s="10" t="s">
        <v>1125</v>
      </c>
      <c r="E326" s="11" t="s">
        <v>749</v>
      </c>
      <c r="F326" s="57">
        <v>490000</v>
      </c>
      <c r="G326" s="10" t="s">
        <v>750</v>
      </c>
    </row>
    <row r="327" spans="1:7" ht="30">
      <c r="A327" s="10" t="s">
        <v>1126</v>
      </c>
      <c r="B327" s="10" t="s">
        <v>378</v>
      </c>
      <c r="C327" s="10"/>
      <c r="D327" s="10" t="s">
        <v>1127</v>
      </c>
      <c r="E327" s="11" t="s">
        <v>749</v>
      </c>
      <c r="F327" s="57">
        <v>470000</v>
      </c>
      <c r="G327" s="10" t="s">
        <v>750</v>
      </c>
    </row>
    <row r="328" spans="1:7" ht="30">
      <c r="A328" s="1" t="s">
        <v>1110</v>
      </c>
      <c r="B328" s="1">
        <v>38540000</v>
      </c>
      <c r="C328" s="10"/>
      <c r="D328" s="1" t="s">
        <v>1128</v>
      </c>
      <c r="E328" s="11" t="s">
        <v>749</v>
      </c>
      <c r="F328" s="57">
        <v>420000</v>
      </c>
      <c r="G328" s="10" t="s">
        <v>750</v>
      </c>
    </row>
    <row r="329" spans="1:7" ht="30">
      <c r="A329" s="10" t="s">
        <v>1129</v>
      </c>
      <c r="B329" s="10" t="s">
        <v>378</v>
      </c>
      <c r="C329" s="10"/>
      <c r="D329" s="10" t="s">
        <v>1130</v>
      </c>
      <c r="E329" s="11" t="s">
        <v>749</v>
      </c>
      <c r="F329" s="57">
        <v>420000</v>
      </c>
      <c r="G329" s="10" t="s">
        <v>750</v>
      </c>
    </row>
    <row r="330" spans="1:7" ht="30">
      <c r="A330" s="10" t="s">
        <v>1131</v>
      </c>
      <c r="B330" s="10" t="s">
        <v>373</v>
      </c>
      <c r="C330" s="10" t="s">
        <v>1132</v>
      </c>
      <c r="D330" s="10" t="s">
        <v>1133</v>
      </c>
      <c r="E330" s="11" t="s">
        <v>749</v>
      </c>
      <c r="F330" s="57">
        <v>380000</v>
      </c>
      <c r="G330" s="10" t="s">
        <v>750</v>
      </c>
    </row>
    <row r="331" spans="1:7" ht="45">
      <c r="A331" s="10" t="s">
        <v>1134</v>
      </c>
      <c r="B331" s="10" t="s">
        <v>841</v>
      </c>
      <c r="C331" s="10"/>
      <c r="D331" s="10" t="s">
        <v>1135</v>
      </c>
      <c r="E331" s="11" t="s">
        <v>749</v>
      </c>
      <c r="F331" s="57">
        <v>370000</v>
      </c>
      <c r="G331" s="10" t="s">
        <v>750</v>
      </c>
    </row>
    <row r="332" spans="1:7" ht="30">
      <c r="A332" s="1" t="s">
        <v>1110</v>
      </c>
      <c r="B332" s="1">
        <v>38540000</v>
      </c>
      <c r="C332" s="10"/>
      <c r="D332" s="1" t="s">
        <v>1136</v>
      </c>
      <c r="E332" s="11" t="s">
        <v>749</v>
      </c>
      <c r="F332" s="57">
        <v>350000</v>
      </c>
      <c r="G332" s="10" t="s">
        <v>750</v>
      </c>
    </row>
    <row r="333" spans="1:7" ht="30">
      <c r="A333" s="10" t="s">
        <v>1137</v>
      </c>
      <c r="B333" s="10" t="s">
        <v>1138</v>
      </c>
      <c r="C333" s="10"/>
      <c r="D333" s="10" t="s">
        <v>1139</v>
      </c>
      <c r="E333" s="11" t="s">
        <v>749</v>
      </c>
      <c r="F333" s="57">
        <v>330000</v>
      </c>
      <c r="G333" s="10" t="s">
        <v>750</v>
      </c>
    </row>
    <row r="334" spans="1:7" ht="30">
      <c r="A334" s="10" t="s">
        <v>1140</v>
      </c>
      <c r="B334" s="10" t="s">
        <v>182</v>
      </c>
      <c r="C334" s="10"/>
      <c r="D334" s="10" t="s">
        <v>1141</v>
      </c>
      <c r="E334" s="11" t="s">
        <v>749</v>
      </c>
      <c r="F334" s="57">
        <v>300000</v>
      </c>
      <c r="G334" s="10" t="s">
        <v>750</v>
      </c>
    </row>
    <row r="335" spans="1:7" ht="30">
      <c r="A335" s="10" t="s">
        <v>1142</v>
      </c>
      <c r="B335" s="10" t="s">
        <v>1143</v>
      </c>
      <c r="C335" s="10"/>
      <c r="D335" s="10" t="s">
        <v>1144</v>
      </c>
      <c r="E335" s="11" t="s">
        <v>749</v>
      </c>
      <c r="F335" s="57">
        <v>300000</v>
      </c>
      <c r="G335" s="10" t="s">
        <v>750</v>
      </c>
    </row>
    <row r="336" spans="1:7" ht="30">
      <c r="A336" s="10" t="s">
        <v>1145</v>
      </c>
      <c r="B336" s="10" t="s">
        <v>1138</v>
      </c>
      <c r="C336" s="10"/>
      <c r="D336" s="10" t="s">
        <v>1146</v>
      </c>
      <c r="E336" s="11" t="s">
        <v>749</v>
      </c>
      <c r="F336" s="57">
        <v>300000</v>
      </c>
      <c r="G336" s="10" t="s">
        <v>750</v>
      </c>
    </row>
    <row r="337" spans="1:7" ht="30">
      <c r="A337" s="10" t="s">
        <v>1147</v>
      </c>
      <c r="B337" s="10" t="s">
        <v>182</v>
      </c>
      <c r="C337" s="10"/>
      <c r="D337" s="10" t="s">
        <v>1148</v>
      </c>
      <c r="E337" s="11" t="s">
        <v>749</v>
      </c>
      <c r="F337" s="57">
        <v>300000</v>
      </c>
      <c r="G337" s="10" t="s">
        <v>750</v>
      </c>
    </row>
    <row r="338" spans="1:7" ht="30">
      <c r="A338" s="10" t="s">
        <v>1149</v>
      </c>
      <c r="B338" s="10" t="s">
        <v>182</v>
      </c>
      <c r="C338" s="10"/>
      <c r="D338" s="10" t="s">
        <v>1098</v>
      </c>
      <c r="E338" s="11" t="s">
        <v>749</v>
      </c>
      <c r="F338" s="57">
        <v>300000</v>
      </c>
      <c r="G338" s="10" t="s">
        <v>750</v>
      </c>
    </row>
    <row r="339" spans="1:7" ht="30">
      <c r="A339" s="10" t="s">
        <v>1150</v>
      </c>
      <c r="B339" s="10" t="s">
        <v>791</v>
      </c>
      <c r="C339" s="10"/>
      <c r="D339" s="10" t="s">
        <v>1151</v>
      </c>
      <c r="E339" s="11" t="s">
        <v>749</v>
      </c>
      <c r="F339" s="57">
        <v>280000</v>
      </c>
      <c r="G339" s="10" t="s">
        <v>750</v>
      </c>
    </row>
    <row r="340" spans="1:7" ht="30">
      <c r="A340" s="10" t="s">
        <v>1152</v>
      </c>
      <c r="B340" s="10" t="s">
        <v>509</v>
      </c>
      <c r="C340" s="10"/>
      <c r="D340" s="10" t="s">
        <v>1153</v>
      </c>
      <c r="E340" s="11" t="s">
        <v>749</v>
      </c>
      <c r="F340" s="57">
        <v>270000</v>
      </c>
      <c r="G340" s="10" t="s">
        <v>750</v>
      </c>
    </row>
    <row r="341" spans="1:7" ht="30">
      <c r="A341" s="1" t="s">
        <v>1154</v>
      </c>
      <c r="B341" s="1" t="s">
        <v>1155</v>
      </c>
      <c r="C341" s="10"/>
      <c r="D341" s="1" t="s">
        <v>1156</v>
      </c>
      <c r="E341" s="11" t="s">
        <v>749</v>
      </c>
      <c r="F341" s="57">
        <v>270000</v>
      </c>
      <c r="G341" s="10" t="s">
        <v>750</v>
      </c>
    </row>
    <row r="342" spans="1:7" ht="30">
      <c r="A342" s="10" t="s">
        <v>1157</v>
      </c>
      <c r="B342" s="10" t="s">
        <v>377</v>
      </c>
      <c r="C342" s="10"/>
      <c r="D342" s="10" t="s">
        <v>1158</v>
      </c>
      <c r="E342" s="11" t="s">
        <v>749</v>
      </c>
      <c r="F342" s="57">
        <v>270000</v>
      </c>
      <c r="G342" s="10" t="s">
        <v>750</v>
      </c>
    </row>
    <row r="343" spans="1:7" ht="30">
      <c r="A343" s="10" t="s">
        <v>1159</v>
      </c>
      <c r="B343" s="10" t="s">
        <v>1160</v>
      </c>
      <c r="C343" s="10"/>
      <c r="D343" s="10" t="s">
        <v>1161</v>
      </c>
      <c r="E343" s="11" t="s">
        <v>749</v>
      </c>
      <c r="F343" s="57">
        <v>250000</v>
      </c>
      <c r="G343" s="10" t="s">
        <v>750</v>
      </c>
    </row>
    <row r="344" spans="1:7" ht="30">
      <c r="A344" s="10" t="s">
        <v>1162</v>
      </c>
      <c r="B344" s="10" t="s">
        <v>378</v>
      </c>
      <c r="C344" s="10"/>
      <c r="D344" s="10" t="s">
        <v>1163</v>
      </c>
      <c r="E344" s="11" t="s">
        <v>1164</v>
      </c>
      <c r="F344" s="57">
        <v>250000</v>
      </c>
      <c r="G344" s="10" t="s">
        <v>750</v>
      </c>
    </row>
    <row r="345" spans="1:7" ht="30">
      <c r="A345" s="10" t="s">
        <v>1165</v>
      </c>
      <c r="B345" s="10" t="s">
        <v>1166</v>
      </c>
      <c r="C345" s="10"/>
      <c r="D345" s="10" t="s">
        <v>1167</v>
      </c>
      <c r="E345" s="11" t="s">
        <v>749</v>
      </c>
      <c r="F345" s="57">
        <v>250000</v>
      </c>
      <c r="G345" s="10" t="s">
        <v>750</v>
      </c>
    </row>
    <row r="346" spans="1:7" ht="30">
      <c r="A346" s="10" t="s">
        <v>1168</v>
      </c>
      <c r="B346" s="10" t="s">
        <v>1138</v>
      </c>
      <c r="C346" s="10"/>
      <c r="D346" s="10" t="s">
        <v>1169</v>
      </c>
      <c r="E346" s="11" t="s">
        <v>749</v>
      </c>
      <c r="F346" s="57">
        <v>250000</v>
      </c>
      <c r="G346" s="10" t="s">
        <v>750</v>
      </c>
    </row>
    <row r="347" spans="1:7" ht="30">
      <c r="A347" s="10" t="s">
        <v>1162</v>
      </c>
      <c r="B347" s="10" t="s">
        <v>378</v>
      </c>
      <c r="C347" s="10"/>
      <c r="D347" s="10" t="s">
        <v>1163</v>
      </c>
      <c r="E347" s="11" t="s">
        <v>1164</v>
      </c>
      <c r="F347" s="57">
        <v>250000</v>
      </c>
      <c r="G347" s="10" t="s">
        <v>750</v>
      </c>
    </row>
    <row r="348" spans="1:7" ht="30">
      <c r="A348" s="10" t="s">
        <v>1170</v>
      </c>
      <c r="B348" s="10" t="s">
        <v>1166</v>
      </c>
      <c r="C348" s="10"/>
      <c r="D348" s="10" t="s">
        <v>1167</v>
      </c>
      <c r="E348" s="11" t="s">
        <v>749</v>
      </c>
      <c r="F348" s="57">
        <v>250000</v>
      </c>
      <c r="G348" s="10" t="s">
        <v>750</v>
      </c>
    </row>
    <row r="349" spans="1:7" ht="30">
      <c r="A349" s="10" t="s">
        <v>1131</v>
      </c>
      <c r="B349" s="10" t="s">
        <v>373</v>
      </c>
      <c r="C349" s="10" t="s">
        <v>1132</v>
      </c>
      <c r="D349" s="10" t="s">
        <v>1171</v>
      </c>
      <c r="E349" s="11" t="s">
        <v>749</v>
      </c>
      <c r="F349" s="57">
        <v>230000</v>
      </c>
      <c r="G349" s="10" t="s">
        <v>750</v>
      </c>
    </row>
    <row r="350" spans="1:7" ht="30">
      <c r="A350" s="10" t="s">
        <v>1172</v>
      </c>
      <c r="B350" s="10" t="s">
        <v>1173</v>
      </c>
      <c r="C350" s="10"/>
      <c r="D350" s="10" t="s">
        <v>1174</v>
      </c>
      <c r="E350" s="11" t="s">
        <v>749</v>
      </c>
      <c r="F350" s="57">
        <v>220000</v>
      </c>
      <c r="G350" s="10" t="s">
        <v>750</v>
      </c>
    </row>
    <row r="351" spans="1:7" ht="30">
      <c r="A351" s="1" t="s">
        <v>1172</v>
      </c>
      <c r="B351" s="1" t="s">
        <v>1175</v>
      </c>
      <c r="C351" s="10"/>
      <c r="D351" s="1" t="s">
        <v>1174</v>
      </c>
      <c r="E351" s="11" t="s">
        <v>749</v>
      </c>
      <c r="F351" s="57">
        <v>220000</v>
      </c>
      <c r="G351" s="10" t="s">
        <v>750</v>
      </c>
    </row>
    <row r="352" spans="1:7" ht="30">
      <c r="A352" s="1" t="s">
        <v>1172</v>
      </c>
      <c r="B352" s="1" t="s">
        <v>1175</v>
      </c>
      <c r="C352" s="10"/>
      <c r="D352" s="1" t="s">
        <v>1174</v>
      </c>
      <c r="E352" s="11" t="s">
        <v>749</v>
      </c>
      <c r="F352" s="57">
        <v>220000</v>
      </c>
      <c r="G352" s="10" t="s">
        <v>750</v>
      </c>
    </row>
    <row r="353" spans="1:7" ht="45">
      <c r="A353" s="10" t="s">
        <v>1176</v>
      </c>
      <c r="B353" s="10" t="s">
        <v>1173</v>
      </c>
      <c r="C353" s="10"/>
      <c r="D353" s="10" t="s">
        <v>1177</v>
      </c>
      <c r="E353" s="11" t="s">
        <v>749</v>
      </c>
      <c r="F353" s="57">
        <v>220000</v>
      </c>
      <c r="G353" s="10" t="s">
        <v>750</v>
      </c>
    </row>
    <row r="354" spans="1:7" ht="30">
      <c r="A354" s="10" t="s">
        <v>1178</v>
      </c>
      <c r="B354" s="10" t="s">
        <v>1166</v>
      </c>
      <c r="C354" s="10"/>
      <c r="D354" s="10" t="s">
        <v>1179</v>
      </c>
      <c r="E354" s="11" t="s">
        <v>749</v>
      </c>
      <c r="F354" s="57">
        <v>220000</v>
      </c>
      <c r="G354" s="10" t="s">
        <v>750</v>
      </c>
    </row>
    <row r="355" spans="1:7" ht="30">
      <c r="A355" s="10" t="s">
        <v>1180</v>
      </c>
      <c r="B355" s="10" t="s">
        <v>373</v>
      </c>
      <c r="C355" s="10"/>
      <c r="D355" s="10" t="s">
        <v>1181</v>
      </c>
      <c r="E355" s="11" t="s">
        <v>749</v>
      </c>
      <c r="F355" s="57">
        <v>200000</v>
      </c>
      <c r="G355" s="10" t="s">
        <v>750</v>
      </c>
    </row>
    <row r="356" spans="1:7" ht="45">
      <c r="A356" s="10" t="s">
        <v>1182</v>
      </c>
      <c r="B356" s="10" t="s">
        <v>721</v>
      </c>
      <c r="C356" s="10"/>
      <c r="D356" s="10" t="s">
        <v>1182</v>
      </c>
      <c r="E356" s="11" t="s">
        <v>749</v>
      </c>
      <c r="F356" s="57">
        <v>200000</v>
      </c>
      <c r="G356" s="10" t="s">
        <v>750</v>
      </c>
    </row>
    <row r="357" spans="1:7" ht="30">
      <c r="A357" s="10" t="s">
        <v>1183</v>
      </c>
      <c r="B357" s="10" t="s">
        <v>509</v>
      </c>
      <c r="C357" s="10"/>
      <c r="D357" s="10" t="s">
        <v>1184</v>
      </c>
      <c r="E357" s="11" t="s">
        <v>749</v>
      </c>
      <c r="F357" s="57">
        <v>200000</v>
      </c>
      <c r="G357" s="10" t="s">
        <v>750</v>
      </c>
    </row>
    <row r="358" spans="1:7" ht="30">
      <c r="A358" s="10" t="s">
        <v>1185</v>
      </c>
      <c r="B358" s="10" t="s">
        <v>1081</v>
      </c>
      <c r="C358" s="10"/>
      <c r="D358" s="10" t="s">
        <v>1186</v>
      </c>
      <c r="E358" s="11" t="s">
        <v>749</v>
      </c>
      <c r="F358" s="57">
        <v>200000</v>
      </c>
      <c r="G358" s="10" t="s">
        <v>750</v>
      </c>
    </row>
    <row r="359" spans="1:7" ht="30">
      <c r="A359" s="10" t="s">
        <v>1137</v>
      </c>
      <c r="B359" s="10" t="s">
        <v>1138</v>
      </c>
      <c r="C359" s="10"/>
      <c r="D359" s="10" t="s">
        <v>1187</v>
      </c>
      <c r="E359" s="11" t="s">
        <v>749</v>
      </c>
      <c r="F359" s="57">
        <v>200000</v>
      </c>
      <c r="G359" s="10" t="s">
        <v>750</v>
      </c>
    </row>
    <row r="360" spans="1:7" ht="30">
      <c r="A360" s="10" t="s">
        <v>1188</v>
      </c>
      <c r="B360" s="10" t="s">
        <v>378</v>
      </c>
      <c r="C360" s="10"/>
      <c r="D360" s="10" t="s">
        <v>1171</v>
      </c>
      <c r="E360" s="11" t="s">
        <v>749</v>
      </c>
      <c r="F360" s="57">
        <v>200000</v>
      </c>
      <c r="G360" s="10" t="s">
        <v>750</v>
      </c>
    </row>
    <row r="361" spans="1:7" ht="30">
      <c r="A361" s="10" t="s">
        <v>1189</v>
      </c>
      <c r="B361" s="10" t="s">
        <v>1166</v>
      </c>
      <c r="C361" s="10"/>
      <c r="D361" s="10" t="s">
        <v>1190</v>
      </c>
      <c r="E361" s="11" t="s">
        <v>749</v>
      </c>
      <c r="F361" s="57">
        <v>200000</v>
      </c>
      <c r="G361" s="10" t="s">
        <v>750</v>
      </c>
    </row>
    <row r="362" spans="1:7" ht="30">
      <c r="A362" s="10" t="s">
        <v>1165</v>
      </c>
      <c r="B362" s="10" t="s">
        <v>1166</v>
      </c>
      <c r="C362" s="10"/>
      <c r="D362" s="10" t="s">
        <v>1167</v>
      </c>
      <c r="E362" s="11" t="s">
        <v>749</v>
      </c>
      <c r="F362" s="57">
        <v>200000</v>
      </c>
      <c r="G362" s="10" t="s">
        <v>750</v>
      </c>
    </row>
    <row r="363" spans="1:7" ht="30">
      <c r="A363" s="10" t="s">
        <v>1191</v>
      </c>
      <c r="B363" s="10" t="s">
        <v>1166</v>
      </c>
      <c r="C363" s="10"/>
      <c r="D363" s="10" t="s">
        <v>1192</v>
      </c>
      <c r="E363" s="11" t="s">
        <v>749</v>
      </c>
      <c r="F363" s="57">
        <v>200000</v>
      </c>
      <c r="G363" s="10" t="s">
        <v>750</v>
      </c>
    </row>
    <row r="364" spans="1:7" ht="30">
      <c r="A364" s="10" t="s">
        <v>1191</v>
      </c>
      <c r="B364" s="10" t="s">
        <v>1166</v>
      </c>
      <c r="C364" s="10"/>
      <c r="D364" s="10" t="s">
        <v>1192</v>
      </c>
      <c r="E364" s="11" t="s">
        <v>749</v>
      </c>
      <c r="F364" s="57">
        <v>200000</v>
      </c>
      <c r="G364" s="10" t="s">
        <v>750</v>
      </c>
    </row>
    <row r="365" spans="1:7" ht="30">
      <c r="A365" s="10" t="s">
        <v>1191</v>
      </c>
      <c r="B365" s="10" t="s">
        <v>1166</v>
      </c>
      <c r="C365" s="10"/>
      <c r="D365" s="10" t="s">
        <v>1192</v>
      </c>
      <c r="E365" s="11" t="s">
        <v>749</v>
      </c>
      <c r="F365" s="57">
        <v>190000</v>
      </c>
      <c r="G365" s="10" t="s">
        <v>750</v>
      </c>
    </row>
    <row r="366" spans="1:7" ht="30">
      <c r="A366" s="10" t="s">
        <v>1191</v>
      </c>
      <c r="B366" s="10" t="s">
        <v>1166</v>
      </c>
      <c r="C366" s="10"/>
      <c r="D366" s="10" t="s">
        <v>1192</v>
      </c>
      <c r="E366" s="11" t="s">
        <v>749</v>
      </c>
      <c r="F366" s="57">
        <v>190000</v>
      </c>
      <c r="G366" s="10" t="s">
        <v>750</v>
      </c>
    </row>
    <row r="367" spans="1:7" ht="30">
      <c r="A367" s="10" t="s">
        <v>1145</v>
      </c>
      <c r="B367" s="10" t="s">
        <v>1138</v>
      </c>
      <c r="C367" s="10"/>
      <c r="D367" s="10" t="s">
        <v>1193</v>
      </c>
      <c r="E367" s="11" t="s">
        <v>749</v>
      </c>
      <c r="F367" s="57">
        <v>180000</v>
      </c>
      <c r="G367" s="10" t="s">
        <v>750</v>
      </c>
    </row>
    <row r="368" spans="1:7" ht="30">
      <c r="A368" s="10" t="s">
        <v>1145</v>
      </c>
      <c r="B368" s="10" t="s">
        <v>1138</v>
      </c>
      <c r="C368" s="10"/>
      <c r="D368" s="10" t="s">
        <v>1193</v>
      </c>
      <c r="E368" s="11" t="s">
        <v>749</v>
      </c>
      <c r="F368" s="57">
        <v>180000</v>
      </c>
      <c r="G368" s="10" t="s">
        <v>750</v>
      </c>
    </row>
    <row r="369" spans="1:7" ht="30">
      <c r="A369" s="10" t="s">
        <v>1145</v>
      </c>
      <c r="B369" s="10" t="s">
        <v>1138</v>
      </c>
      <c r="C369" s="10"/>
      <c r="D369" s="10" t="s">
        <v>1193</v>
      </c>
      <c r="E369" s="11" t="s">
        <v>749</v>
      </c>
      <c r="F369" s="57">
        <v>180000</v>
      </c>
      <c r="G369" s="10" t="s">
        <v>750</v>
      </c>
    </row>
    <row r="370" spans="1:7" ht="30">
      <c r="A370" s="10" t="s">
        <v>1145</v>
      </c>
      <c r="B370" s="10" t="s">
        <v>1138</v>
      </c>
      <c r="C370" s="10"/>
      <c r="D370" s="10" t="s">
        <v>1193</v>
      </c>
      <c r="E370" s="11" t="s">
        <v>749</v>
      </c>
      <c r="F370" s="57">
        <v>180000</v>
      </c>
      <c r="G370" s="10" t="s">
        <v>750</v>
      </c>
    </row>
    <row r="371" spans="1:7" ht="30">
      <c r="A371" s="10" t="s">
        <v>1191</v>
      </c>
      <c r="B371" s="10" t="s">
        <v>1166</v>
      </c>
      <c r="C371" s="10"/>
      <c r="D371" s="10" t="s">
        <v>1192</v>
      </c>
      <c r="E371" s="11" t="s">
        <v>749</v>
      </c>
      <c r="F371" s="57">
        <v>170000</v>
      </c>
      <c r="G371" s="10" t="s">
        <v>750</v>
      </c>
    </row>
    <row r="372" spans="1:7" ht="30">
      <c r="A372" s="10" t="s">
        <v>1194</v>
      </c>
      <c r="B372" s="10" t="s">
        <v>721</v>
      </c>
      <c r="C372" s="10"/>
      <c r="D372" s="10" t="s">
        <v>1195</v>
      </c>
      <c r="E372" s="11" t="s">
        <v>749</v>
      </c>
      <c r="F372" s="57">
        <v>160000</v>
      </c>
      <c r="G372" s="10" t="s">
        <v>750</v>
      </c>
    </row>
    <row r="373" spans="1:7" ht="30">
      <c r="A373" s="10" t="s">
        <v>1194</v>
      </c>
      <c r="B373" s="10" t="s">
        <v>721</v>
      </c>
      <c r="C373" s="10"/>
      <c r="D373" s="10" t="s">
        <v>1195</v>
      </c>
      <c r="E373" s="11" t="s">
        <v>749</v>
      </c>
      <c r="F373" s="57">
        <v>160000</v>
      </c>
      <c r="G373" s="10" t="s">
        <v>750</v>
      </c>
    </row>
    <row r="374" spans="1:7" ht="30">
      <c r="A374" s="10" t="s">
        <v>1196</v>
      </c>
      <c r="B374" s="10" t="s">
        <v>182</v>
      </c>
      <c r="C374" s="10"/>
      <c r="D374" s="10" t="s">
        <v>1197</v>
      </c>
      <c r="E374" s="11" t="s">
        <v>749</v>
      </c>
      <c r="F374" s="57">
        <v>160000</v>
      </c>
      <c r="G374" s="10" t="s">
        <v>750</v>
      </c>
    </row>
    <row r="375" spans="1:7" ht="45">
      <c r="A375" s="10" t="s">
        <v>1198</v>
      </c>
      <c r="B375" s="10" t="s">
        <v>788</v>
      </c>
      <c r="C375" s="10"/>
      <c r="D375" s="10" t="s">
        <v>1199</v>
      </c>
      <c r="E375" s="11" t="s">
        <v>749</v>
      </c>
      <c r="F375" s="57">
        <v>140000</v>
      </c>
      <c r="G375" s="10" t="s">
        <v>750</v>
      </c>
    </row>
    <row r="376" spans="1:7" ht="30">
      <c r="A376" s="10" t="s">
        <v>1200</v>
      </c>
      <c r="B376" s="10" t="s">
        <v>721</v>
      </c>
      <c r="C376" s="10"/>
      <c r="D376" s="10" t="s">
        <v>1201</v>
      </c>
      <c r="E376" s="11" t="s">
        <v>749</v>
      </c>
      <c r="F376" s="57">
        <v>130000</v>
      </c>
      <c r="G376" s="10" t="s">
        <v>750</v>
      </c>
    </row>
    <row r="377" spans="1:7" ht="30">
      <c r="A377" s="10" t="s">
        <v>1202</v>
      </c>
      <c r="B377" s="10" t="s">
        <v>990</v>
      </c>
      <c r="C377" s="10"/>
      <c r="D377" s="10" t="s">
        <v>1203</v>
      </c>
      <c r="E377" s="11" t="s">
        <v>749</v>
      </c>
      <c r="F377" s="57">
        <v>120000</v>
      </c>
      <c r="G377" s="10" t="s">
        <v>750</v>
      </c>
    </row>
    <row r="378" spans="1:7" ht="30">
      <c r="A378" s="10" t="s">
        <v>595</v>
      </c>
      <c r="B378" s="10" t="s">
        <v>1033</v>
      </c>
      <c r="C378" s="10"/>
      <c r="D378" s="10" t="s">
        <v>1204</v>
      </c>
      <c r="E378" s="11" t="s">
        <v>749</v>
      </c>
      <c r="F378" s="57">
        <v>120000</v>
      </c>
      <c r="G378" s="10" t="s">
        <v>750</v>
      </c>
    </row>
    <row r="379" spans="1:7" ht="30">
      <c r="A379" s="10" t="s">
        <v>1205</v>
      </c>
      <c r="B379" s="10" t="s">
        <v>378</v>
      </c>
      <c r="C379" s="10"/>
      <c r="D379" s="10" t="s">
        <v>1163</v>
      </c>
      <c r="E379" s="11" t="s">
        <v>1164</v>
      </c>
      <c r="F379" s="57">
        <v>120000</v>
      </c>
      <c r="G379" s="10" t="s">
        <v>750</v>
      </c>
    </row>
    <row r="380" spans="1:7" ht="30">
      <c r="A380" s="10" t="s">
        <v>1205</v>
      </c>
      <c r="B380" s="10" t="s">
        <v>378</v>
      </c>
      <c r="C380" s="10"/>
      <c r="D380" s="10" t="s">
        <v>1163</v>
      </c>
      <c r="E380" s="11" t="s">
        <v>1164</v>
      </c>
      <c r="F380" s="57">
        <v>120000</v>
      </c>
      <c r="G380" s="10" t="s">
        <v>750</v>
      </c>
    </row>
    <row r="381" spans="1:7" ht="30">
      <c r="A381" s="10" t="s">
        <v>1206</v>
      </c>
      <c r="B381" s="10" t="s">
        <v>182</v>
      </c>
      <c r="C381" s="10"/>
      <c r="D381" s="10" t="s">
        <v>1207</v>
      </c>
      <c r="E381" s="11" t="s">
        <v>749</v>
      </c>
      <c r="F381" s="57">
        <v>110000</v>
      </c>
      <c r="G381" s="10" t="s">
        <v>750</v>
      </c>
    </row>
    <row r="382" spans="1:7" ht="30">
      <c r="A382" s="10" t="s">
        <v>1206</v>
      </c>
      <c r="B382" s="10" t="s">
        <v>182</v>
      </c>
      <c r="C382" s="10"/>
      <c r="D382" s="10" t="s">
        <v>1207</v>
      </c>
      <c r="E382" s="11" t="s">
        <v>749</v>
      </c>
      <c r="F382" s="57">
        <v>110000</v>
      </c>
      <c r="G382" s="10" t="s">
        <v>750</v>
      </c>
    </row>
    <row r="383" spans="1:7" ht="30">
      <c r="A383" s="10" t="s">
        <v>1208</v>
      </c>
      <c r="B383" s="10" t="s">
        <v>1209</v>
      </c>
      <c r="C383" s="10"/>
      <c r="D383" s="10" t="s">
        <v>1210</v>
      </c>
      <c r="E383" s="11" t="s">
        <v>749</v>
      </c>
      <c r="F383" s="57">
        <v>110000</v>
      </c>
      <c r="G383" s="10" t="s">
        <v>750</v>
      </c>
    </row>
    <row r="384" spans="1:7" ht="30">
      <c r="A384" s="10" t="s">
        <v>1211</v>
      </c>
      <c r="B384" s="10" t="s">
        <v>725</v>
      </c>
      <c r="C384" s="10"/>
      <c r="D384" s="10" t="s">
        <v>1212</v>
      </c>
      <c r="E384" s="11" t="s">
        <v>749</v>
      </c>
      <c r="F384" s="57">
        <v>110000</v>
      </c>
      <c r="G384" s="10" t="s">
        <v>750</v>
      </c>
    </row>
    <row r="385" spans="1:7" ht="30">
      <c r="A385" s="10" t="s">
        <v>1213</v>
      </c>
      <c r="B385" s="10" t="s">
        <v>1214</v>
      </c>
      <c r="C385" s="10"/>
      <c r="D385" s="10" t="s">
        <v>1215</v>
      </c>
      <c r="E385" s="11" t="s">
        <v>749</v>
      </c>
      <c r="F385" s="57">
        <v>110000</v>
      </c>
      <c r="G385" s="10" t="s">
        <v>750</v>
      </c>
    </row>
    <row r="386" spans="1:7" ht="45">
      <c r="A386" s="10" t="s">
        <v>1216</v>
      </c>
      <c r="B386" s="10" t="s">
        <v>420</v>
      </c>
      <c r="C386" s="10"/>
      <c r="D386" s="10" t="s">
        <v>1217</v>
      </c>
      <c r="E386" s="11" t="s">
        <v>749</v>
      </c>
      <c r="F386" s="57">
        <v>100000</v>
      </c>
      <c r="G386" s="10" t="s">
        <v>750</v>
      </c>
    </row>
    <row r="387" spans="1:7" ht="30">
      <c r="A387" s="10" t="s">
        <v>1218</v>
      </c>
      <c r="B387" s="10" t="s">
        <v>509</v>
      </c>
      <c r="C387" s="10"/>
      <c r="D387" s="10" t="s">
        <v>1219</v>
      </c>
      <c r="E387" s="11" t="s">
        <v>749</v>
      </c>
      <c r="F387" s="57">
        <v>90000</v>
      </c>
      <c r="G387" s="10" t="s">
        <v>750</v>
      </c>
    </row>
    <row r="388" spans="1:7" ht="30">
      <c r="A388" s="10" t="s">
        <v>1154</v>
      </c>
      <c r="B388" s="10" t="s">
        <v>1155</v>
      </c>
      <c r="C388" s="10"/>
      <c r="D388" s="10" t="s">
        <v>1156</v>
      </c>
      <c r="E388" s="11" t="s">
        <v>749</v>
      </c>
      <c r="F388" s="57">
        <v>90000</v>
      </c>
      <c r="G388" s="10" t="s">
        <v>750</v>
      </c>
    </row>
    <row r="389" spans="1:7" ht="30">
      <c r="A389" s="10" t="s">
        <v>1165</v>
      </c>
      <c r="B389" s="10" t="s">
        <v>1166</v>
      </c>
      <c r="C389" s="10"/>
      <c r="D389" s="10" t="s">
        <v>1220</v>
      </c>
      <c r="E389" s="11" t="s">
        <v>749</v>
      </c>
      <c r="F389" s="57">
        <v>200000</v>
      </c>
      <c r="G389" s="10" t="s">
        <v>750</v>
      </c>
    </row>
    <row r="390" spans="1:7" ht="30">
      <c r="A390" s="10" t="s">
        <v>1221</v>
      </c>
      <c r="B390" s="10" t="s">
        <v>509</v>
      </c>
      <c r="C390" s="10"/>
      <c r="D390" s="10" t="s">
        <v>1222</v>
      </c>
      <c r="E390" s="11" t="s">
        <v>749</v>
      </c>
      <c r="F390" s="57">
        <v>90000</v>
      </c>
      <c r="G390" s="10" t="s">
        <v>750</v>
      </c>
    </row>
    <row r="391" spans="1:7" ht="45">
      <c r="A391" s="10" t="s">
        <v>1223</v>
      </c>
      <c r="B391" s="10" t="s">
        <v>420</v>
      </c>
      <c r="C391" s="10"/>
      <c r="D391" s="10" t="s">
        <v>1224</v>
      </c>
      <c r="E391" s="11" t="s">
        <v>749</v>
      </c>
      <c r="F391" s="57">
        <v>90000</v>
      </c>
      <c r="G391" s="10" t="s">
        <v>750</v>
      </c>
    </row>
    <row r="392" spans="1:7" ht="45">
      <c r="A392" s="10" t="s">
        <v>1223</v>
      </c>
      <c r="B392" s="10" t="s">
        <v>420</v>
      </c>
      <c r="C392" s="10"/>
      <c r="D392" s="10" t="s">
        <v>1224</v>
      </c>
      <c r="E392" s="11" t="s">
        <v>749</v>
      </c>
      <c r="F392" s="57">
        <v>90000</v>
      </c>
      <c r="G392" s="10" t="s">
        <v>750</v>
      </c>
    </row>
    <row r="393" spans="1:7" ht="45">
      <c r="A393" s="10" t="s">
        <v>1223</v>
      </c>
      <c r="B393" s="10" t="s">
        <v>420</v>
      </c>
      <c r="C393" s="10"/>
      <c r="D393" s="10" t="s">
        <v>1224</v>
      </c>
      <c r="E393" s="11" t="s">
        <v>749</v>
      </c>
      <c r="F393" s="57">
        <v>90000</v>
      </c>
      <c r="G393" s="10" t="s">
        <v>750</v>
      </c>
    </row>
    <row r="394" spans="1:7" ht="45">
      <c r="A394" s="10" t="s">
        <v>1223</v>
      </c>
      <c r="B394" s="10" t="s">
        <v>420</v>
      </c>
      <c r="C394" s="10"/>
      <c r="D394" s="10" t="s">
        <v>1224</v>
      </c>
      <c r="E394" s="11" t="s">
        <v>749</v>
      </c>
      <c r="F394" s="57">
        <v>90000</v>
      </c>
      <c r="G394" s="10" t="s">
        <v>750</v>
      </c>
    </row>
    <row r="395" spans="1:7" ht="45">
      <c r="A395" s="10" t="s">
        <v>1223</v>
      </c>
      <c r="B395" s="10" t="s">
        <v>420</v>
      </c>
      <c r="C395" s="10"/>
      <c r="D395" s="10" t="s">
        <v>1224</v>
      </c>
      <c r="E395" s="11" t="s">
        <v>749</v>
      </c>
      <c r="F395" s="57">
        <v>90000</v>
      </c>
      <c r="G395" s="10" t="s">
        <v>750</v>
      </c>
    </row>
    <row r="396" spans="1:7" ht="45">
      <c r="A396" s="10" t="s">
        <v>1223</v>
      </c>
      <c r="B396" s="10" t="s">
        <v>420</v>
      </c>
      <c r="C396" s="10"/>
      <c r="D396" s="10" t="s">
        <v>1224</v>
      </c>
      <c r="E396" s="11" t="s">
        <v>749</v>
      </c>
      <c r="F396" s="57">
        <v>90000</v>
      </c>
      <c r="G396" s="10" t="s">
        <v>750</v>
      </c>
    </row>
    <row r="397" spans="1:7" ht="45">
      <c r="A397" s="10" t="s">
        <v>1225</v>
      </c>
      <c r="B397" s="10" t="s">
        <v>1173</v>
      </c>
      <c r="C397" s="10"/>
      <c r="D397" s="10" t="s">
        <v>1226</v>
      </c>
      <c r="E397" s="11" t="s">
        <v>749</v>
      </c>
      <c r="F397" s="57">
        <v>90000</v>
      </c>
      <c r="G397" s="10" t="s">
        <v>750</v>
      </c>
    </row>
    <row r="398" spans="1:7" ht="45">
      <c r="A398" s="10" t="s">
        <v>1225</v>
      </c>
      <c r="B398" s="10" t="s">
        <v>1173</v>
      </c>
      <c r="C398" s="10"/>
      <c r="D398" s="10" t="s">
        <v>1226</v>
      </c>
      <c r="E398" s="11" t="s">
        <v>749</v>
      </c>
      <c r="F398" s="57">
        <v>90000</v>
      </c>
      <c r="G398" s="10" t="s">
        <v>750</v>
      </c>
    </row>
    <row r="399" spans="1:7" ht="45">
      <c r="A399" s="10" t="s">
        <v>1216</v>
      </c>
      <c r="B399" s="10" t="s">
        <v>420</v>
      </c>
      <c r="C399" s="10"/>
      <c r="D399" s="10" t="s">
        <v>1227</v>
      </c>
      <c r="E399" s="11" t="s">
        <v>749</v>
      </c>
      <c r="F399" s="57">
        <v>90000</v>
      </c>
      <c r="G399" s="10" t="s">
        <v>750</v>
      </c>
    </row>
    <row r="400" spans="1:7" ht="45">
      <c r="A400" s="10" t="s">
        <v>1216</v>
      </c>
      <c r="B400" s="10" t="s">
        <v>420</v>
      </c>
      <c r="C400" s="10"/>
      <c r="D400" s="10" t="s">
        <v>1227</v>
      </c>
      <c r="E400" s="11" t="s">
        <v>749</v>
      </c>
      <c r="F400" s="57">
        <v>90000</v>
      </c>
      <c r="G400" s="10" t="s">
        <v>750</v>
      </c>
    </row>
    <row r="401" spans="1:7" ht="45">
      <c r="A401" s="10" t="s">
        <v>1216</v>
      </c>
      <c r="B401" s="10" t="s">
        <v>420</v>
      </c>
      <c r="C401" s="10"/>
      <c r="D401" s="10" t="s">
        <v>1227</v>
      </c>
      <c r="E401" s="11" t="s">
        <v>749</v>
      </c>
      <c r="F401" s="57">
        <v>90000</v>
      </c>
      <c r="G401" s="10" t="s">
        <v>750</v>
      </c>
    </row>
    <row r="402" spans="1:7" ht="45">
      <c r="A402" s="10" t="s">
        <v>1216</v>
      </c>
      <c r="B402" s="10" t="s">
        <v>420</v>
      </c>
      <c r="C402" s="10"/>
      <c r="D402" s="10" t="s">
        <v>1227</v>
      </c>
      <c r="E402" s="11" t="s">
        <v>749</v>
      </c>
      <c r="F402" s="57">
        <v>90000</v>
      </c>
      <c r="G402" s="10" t="s">
        <v>750</v>
      </c>
    </row>
    <row r="403" spans="1:7" ht="45">
      <c r="A403" s="10" t="s">
        <v>1216</v>
      </c>
      <c r="B403" s="10" t="s">
        <v>420</v>
      </c>
      <c r="C403" s="10"/>
      <c r="D403" s="10" t="s">
        <v>1227</v>
      </c>
      <c r="E403" s="11" t="s">
        <v>749</v>
      </c>
      <c r="F403" s="57">
        <v>90000</v>
      </c>
      <c r="G403" s="10" t="s">
        <v>750</v>
      </c>
    </row>
    <row r="404" spans="1:7" ht="45">
      <c r="A404" s="10" t="s">
        <v>1216</v>
      </c>
      <c r="B404" s="10" t="s">
        <v>420</v>
      </c>
      <c r="C404" s="10"/>
      <c r="D404" s="10" t="s">
        <v>1227</v>
      </c>
      <c r="E404" s="11" t="s">
        <v>749</v>
      </c>
      <c r="F404" s="57">
        <v>90000</v>
      </c>
      <c r="G404" s="10" t="s">
        <v>750</v>
      </c>
    </row>
    <row r="405" spans="1:7" ht="45">
      <c r="A405" s="10" t="s">
        <v>1216</v>
      </c>
      <c r="B405" s="10" t="s">
        <v>420</v>
      </c>
      <c r="C405" s="10"/>
      <c r="D405" s="10" t="s">
        <v>1227</v>
      </c>
      <c r="E405" s="11" t="s">
        <v>749</v>
      </c>
      <c r="F405" s="57">
        <v>90000</v>
      </c>
      <c r="G405" s="10" t="s">
        <v>750</v>
      </c>
    </row>
    <row r="406" spans="1:7" ht="45">
      <c r="A406" s="10" t="s">
        <v>1216</v>
      </c>
      <c r="B406" s="10" t="s">
        <v>420</v>
      </c>
      <c r="C406" s="10"/>
      <c r="D406" s="10" t="s">
        <v>1227</v>
      </c>
      <c r="E406" s="11" t="s">
        <v>749</v>
      </c>
      <c r="F406" s="57">
        <v>90000</v>
      </c>
      <c r="G406" s="10" t="s">
        <v>750</v>
      </c>
    </row>
    <row r="407" spans="1:7" ht="45">
      <c r="A407" s="10" t="s">
        <v>1216</v>
      </c>
      <c r="B407" s="10" t="s">
        <v>420</v>
      </c>
      <c r="C407" s="10"/>
      <c r="D407" s="10" t="s">
        <v>1227</v>
      </c>
      <c r="E407" s="11" t="s">
        <v>749</v>
      </c>
      <c r="F407" s="57">
        <v>90000</v>
      </c>
      <c r="G407" s="10" t="s">
        <v>750</v>
      </c>
    </row>
    <row r="408" spans="1:7" ht="45">
      <c r="A408" s="10" t="s">
        <v>1216</v>
      </c>
      <c r="B408" s="10" t="s">
        <v>420</v>
      </c>
      <c r="C408" s="10"/>
      <c r="D408" s="10" t="s">
        <v>1227</v>
      </c>
      <c r="E408" s="11" t="s">
        <v>749</v>
      </c>
      <c r="F408" s="57">
        <v>90000</v>
      </c>
      <c r="G408" s="10" t="s">
        <v>750</v>
      </c>
    </row>
    <row r="409" spans="1:7" ht="30">
      <c r="A409" s="1" t="s">
        <v>1206</v>
      </c>
      <c r="B409" s="1" t="s">
        <v>725</v>
      </c>
      <c r="C409" s="10"/>
      <c r="D409" s="1" t="s">
        <v>1207</v>
      </c>
      <c r="E409" s="11" t="s">
        <v>749</v>
      </c>
      <c r="F409" s="57">
        <v>90000</v>
      </c>
      <c r="G409" s="10" t="s">
        <v>750</v>
      </c>
    </row>
    <row r="410" spans="1:7" ht="30">
      <c r="A410" s="10" t="s">
        <v>1168</v>
      </c>
      <c r="B410" s="10" t="s">
        <v>1228</v>
      </c>
      <c r="C410" s="10"/>
      <c r="D410" s="10" t="s">
        <v>1169</v>
      </c>
      <c r="E410" s="11" t="s">
        <v>749</v>
      </c>
      <c r="F410" s="57">
        <v>90000</v>
      </c>
      <c r="G410" s="10" t="s">
        <v>750</v>
      </c>
    </row>
    <row r="411" spans="1:7" ht="30">
      <c r="A411" s="10" t="s">
        <v>1168</v>
      </c>
      <c r="B411" s="10" t="s">
        <v>1228</v>
      </c>
      <c r="C411" s="10"/>
      <c r="D411" s="10" t="s">
        <v>1169</v>
      </c>
      <c r="E411" s="11" t="s">
        <v>749</v>
      </c>
      <c r="F411" s="57">
        <v>90000</v>
      </c>
      <c r="G411" s="10" t="s">
        <v>750</v>
      </c>
    </row>
    <row r="412" spans="1:7" ht="30">
      <c r="A412" s="10" t="s">
        <v>1229</v>
      </c>
      <c r="B412" s="10" t="s">
        <v>1230</v>
      </c>
      <c r="C412" s="10"/>
      <c r="D412" s="10" t="s">
        <v>1231</v>
      </c>
      <c r="E412" s="11" t="s">
        <v>749</v>
      </c>
      <c r="F412" s="57">
        <v>40000</v>
      </c>
      <c r="G412" s="10" t="s">
        <v>750</v>
      </c>
    </row>
    <row r="413" spans="1:7" ht="30">
      <c r="A413" s="10" t="s">
        <v>624</v>
      </c>
      <c r="B413" s="10" t="s">
        <v>182</v>
      </c>
      <c r="C413" s="10"/>
      <c r="D413" s="10" t="s">
        <v>1232</v>
      </c>
      <c r="E413" s="11" t="s">
        <v>749</v>
      </c>
      <c r="F413" s="57">
        <v>35000</v>
      </c>
      <c r="G413" s="10" t="s">
        <v>750</v>
      </c>
    </row>
    <row r="414" spans="1:7" ht="30">
      <c r="A414" s="10" t="s">
        <v>1233</v>
      </c>
      <c r="B414" s="10" t="s">
        <v>1214</v>
      </c>
      <c r="C414" s="10"/>
      <c r="D414" s="10" t="s">
        <v>1234</v>
      </c>
      <c r="E414" s="11" t="s">
        <v>1235</v>
      </c>
      <c r="F414" s="57">
        <v>35000</v>
      </c>
      <c r="G414" s="10" t="s">
        <v>750</v>
      </c>
    </row>
    <row r="415" spans="1:7" ht="45">
      <c r="A415" s="10" t="s">
        <v>1216</v>
      </c>
      <c r="B415" s="10" t="s">
        <v>420</v>
      </c>
      <c r="C415" s="10"/>
      <c r="D415" s="10" t="s">
        <v>1236</v>
      </c>
      <c r="E415" s="11" t="s">
        <v>749</v>
      </c>
      <c r="F415" s="57">
        <v>35000</v>
      </c>
      <c r="G415" s="10" t="s">
        <v>750</v>
      </c>
    </row>
    <row r="416" spans="1:7" ht="30">
      <c r="A416" s="10" t="s">
        <v>1147</v>
      </c>
      <c r="B416" s="10" t="s">
        <v>182</v>
      </c>
      <c r="C416" s="10"/>
      <c r="D416" s="58" t="s">
        <v>1148</v>
      </c>
      <c r="E416" s="11" t="s">
        <v>749</v>
      </c>
      <c r="F416" s="57">
        <v>300000</v>
      </c>
      <c r="G416" s="10" t="s">
        <v>750</v>
      </c>
    </row>
    <row r="417" spans="1:7" ht="30">
      <c r="A417" s="10" t="s">
        <v>1147</v>
      </c>
      <c r="B417" s="10" t="s">
        <v>182</v>
      </c>
      <c r="C417" s="10"/>
      <c r="D417" s="58" t="s">
        <v>1148</v>
      </c>
      <c r="E417" s="11" t="s">
        <v>749</v>
      </c>
      <c r="F417" s="57">
        <v>300000</v>
      </c>
      <c r="G417" s="10" t="s">
        <v>750</v>
      </c>
    </row>
    <row r="418" spans="1:7" ht="45">
      <c r="A418" s="10" t="s">
        <v>1237</v>
      </c>
      <c r="B418" s="10" t="s">
        <v>829</v>
      </c>
      <c r="C418" s="10"/>
      <c r="D418" s="10" t="s">
        <v>1238</v>
      </c>
      <c r="E418" s="11" t="s">
        <v>749</v>
      </c>
      <c r="F418" s="57">
        <v>1000000</v>
      </c>
      <c r="G418" s="10" t="s">
        <v>750</v>
      </c>
    </row>
    <row r="419" spans="1:7" ht="30">
      <c r="A419" s="4" t="s">
        <v>1239</v>
      </c>
      <c r="B419" s="1" t="s">
        <v>931</v>
      </c>
      <c r="C419" s="10"/>
      <c r="D419" s="10" t="s">
        <v>1240</v>
      </c>
      <c r="E419" s="11" t="s">
        <v>749</v>
      </c>
      <c r="F419" s="57">
        <v>400000</v>
      </c>
      <c r="G419" s="10" t="s">
        <v>750</v>
      </c>
    </row>
    <row r="420" spans="1:7" ht="60">
      <c r="A420" s="10" t="s">
        <v>1241</v>
      </c>
      <c r="B420" s="10" t="s">
        <v>1242</v>
      </c>
      <c r="C420" s="10"/>
      <c r="D420" s="10" t="s">
        <v>1243</v>
      </c>
      <c r="E420" s="11" t="s">
        <v>749</v>
      </c>
      <c r="F420" s="57">
        <v>3200000</v>
      </c>
      <c r="G420" s="10" t="s">
        <v>750</v>
      </c>
    </row>
    <row r="421" spans="1:7" ht="30">
      <c r="A421" s="10" t="s">
        <v>1244</v>
      </c>
      <c r="B421" s="10" t="s">
        <v>783</v>
      </c>
      <c r="C421" s="10"/>
      <c r="D421" s="10" t="s">
        <v>1245</v>
      </c>
      <c r="E421" s="11" t="s">
        <v>749</v>
      </c>
      <c r="F421" s="57">
        <v>100000</v>
      </c>
      <c r="G421" s="10" t="s">
        <v>750</v>
      </c>
    </row>
    <row r="422" spans="1:7" ht="30">
      <c r="A422" s="10" t="s">
        <v>1246</v>
      </c>
      <c r="B422" s="10" t="s">
        <v>1247</v>
      </c>
      <c r="C422" s="10"/>
      <c r="D422" s="10" t="s">
        <v>1248</v>
      </c>
      <c r="E422" s="11" t="s">
        <v>749</v>
      </c>
      <c r="F422" s="57">
        <v>180000</v>
      </c>
      <c r="G422" s="10" t="s">
        <v>750</v>
      </c>
    </row>
    <row r="423" spans="1:7" ht="30">
      <c r="A423" s="10" t="s">
        <v>1249</v>
      </c>
      <c r="B423" s="10" t="s">
        <v>1250</v>
      </c>
      <c r="C423" s="10"/>
      <c r="D423" s="10" t="s">
        <v>1251</v>
      </c>
      <c r="E423" s="11" t="s">
        <v>749</v>
      </c>
      <c r="F423" s="57">
        <v>115000</v>
      </c>
      <c r="G423" s="10" t="s">
        <v>750</v>
      </c>
    </row>
    <row r="424" spans="1:7" ht="30">
      <c r="A424" s="10" t="s">
        <v>1252</v>
      </c>
      <c r="B424" s="10" t="s">
        <v>905</v>
      </c>
      <c r="C424" s="10"/>
      <c r="D424" s="10" t="s">
        <v>1253</v>
      </c>
      <c r="E424" s="11" t="s">
        <v>749</v>
      </c>
      <c r="F424" s="57">
        <v>300000</v>
      </c>
      <c r="G424" s="10" t="s">
        <v>750</v>
      </c>
    </row>
    <row r="425" spans="1:7" ht="30">
      <c r="A425" s="10" t="s">
        <v>1254</v>
      </c>
      <c r="B425" s="10" t="s">
        <v>990</v>
      </c>
      <c r="C425" s="10"/>
      <c r="D425" s="10" t="s">
        <v>1255</v>
      </c>
      <c r="E425" s="11" t="s">
        <v>749</v>
      </c>
      <c r="F425" s="57">
        <v>100000</v>
      </c>
      <c r="G425" s="10" t="s">
        <v>750</v>
      </c>
    </row>
    <row r="426" spans="1:7" ht="30">
      <c r="A426" s="10" t="s">
        <v>1256</v>
      </c>
      <c r="B426" s="10" t="s">
        <v>1257</v>
      </c>
      <c r="C426" s="10"/>
      <c r="D426" s="10" t="s">
        <v>1258</v>
      </c>
      <c r="E426" s="11" t="s">
        <v>749</v>
      </c>
      <c r="F426" s="57">
        <v>600000</v>
      </c>
      <c r="G426" s="10" t="s">
        <v>750</v>
      </c>
    </row>
    <row r="427" spans="1:7" ht="30">
      <c r="A427" s="10" t="s">
        <v>997</v>
      </c>
      <c r="B427" s="10" t="s">
        <v>797</v>
      </c>
      <c r="C427" s="10"/>
      <c r="D427" s="10" t="s">
        <v>1259</v>
      </c>
      <c r="E427" s="11" t="s">
        <v>749</v>
      </c>
      <c r="F427" s="57">
        <v>1000000</v>
      </c>
      <c r="G427" s="10" t="s">
        <v>750</v>
      </c>
    </row>
    <row r="428" spans="1:7" ht="45">
      <c r="A428" s="10" t="s">
        <v>1260</v>
      </c>
      <c r="B428" s="10" t="s">
        <v>267</v>
      </c>
      <c r="C428" s="10"/>
      <c r="D428" s="10" t="s">
        <v>1261</v>
      </c>
      <c r="E428" s="11" t="s">
        <v>749</v>
      </c>
      <c r="F428" s="57">
        <v>3700000</v>
      </c>
      <c r="G428" s="10" t="s">
        <v>750</v>
      </c>
    </row>
    <row r="429" spans="1:7" ht="30">
      <c r="A429" s="10" t="s">
        <v>1262</v>
      </c>
      <c r="B429" s="10" t="s">
        <v>1247</v>
      </c>
      <c r="C429" s="10"/>
      <c r="D429" s="10" t="s">
        <v>1263</v>
      </c>
      <c r="E429" s="11" t="s">
        <v>749</v>
      </c>
      <c r="F429" s="57">
        <v>80000</v>
      </c>
      <c r="G429" s="10" t="s">
        <v>750</v>
      </c>
    </row>
    <row r="430" spans="1:7" ht="75">
      <c r="A430" s="10" t="s">
        <v>1264</v>
      </c>
      <c r="B430" s="10" t="s">
        <v>423</v>
      </c>
      <c r="C430" s="10"/>
      <c r="D430" s="10" t="s">
        <v>1265</v>
      </c>
      <c r="E430" s="11" t="s">
        <v>749</v>
      </c>
      <c r="F430" s="57">
        <v>1600000</v>
      </c>
      <c r="G430" s="10" t="s">
        <v>750</v>
      </c>
    </row>
    <row r="431" spans="1:7" ht="30">
      <c r="A431" s="10" t="s">
        <v>899</v>
      </c>
      <c r="B431" s="10" t="s">
        <v>1247</v>
      </c>
      <c r="C431" s="10"/>
      <c r="D431" s="10" t="s">
        <v>1266</v>
      </c>
      <c r="E431" s="11" t="s">
        <v>749</v>
      </c>
      <c r="F431" s="57">
        <v>1000000</v>
      </c>
      <c r="G431" s="10" t="s">
        <v>750</v>
      </c>
    </row>
    <row r="432" spans="1:7" ht="30">
      <c r="A432" s="10" t="s">
        <v>1267</v>
      </c>
      <c r="B432" s="10" t="s">
        <v>1228</v>
      </c>
      <c r="C432" s="10"/>
      <c r="D432" s="10" t="s">
        <v>1268</v>
      </c>
      <c r="E432" s="11" t="s">
        <v>749</v>
      </c>
      <c r="F432" s="57">
        <v>175000</v>
      </c>
      <c r="G432" s="10" t="s">
        <v>750</v>
      </c>
    </row>
    <row r="433" spans="1:7" ht="45">
      <c r="A433" s="10" t="s">
        <v>1269</v>
      </c>
      <c r="B433" s="10" t="s">
        <v>931</v>
      </c>
      <c r="C433" s="10"/>
      <c r="D433" s="10" t="s">
        <v>1270</v>
      </c>
      <c r="E433" s="11" t="s">
        <v>749</v>
      </c>
      <c r="F433" s="57">
        <v>950000</v>
      </c>
      <c r="G433" s="10" t="s">
        <v>750</v>
      </c>
    </row>
    <row r="434" spans="1:7" ht="30">
      <c r="A434" s="10" t="s">
        <v>1271</v>
      </c>
      <c r="B434" s="10" t="s">
        <v>1257</v>
      </c>
      <c r="C434" s="10"/>
      <c r="D434" s="10" t="s">
        <v>1272</v>
      </c>
      <c r="E434" s="11" t="s">
        <v>749</v>
      </c>
      <c r="F434" s="57">
        <v>130000</v>
      </c>
      <c r="G434" s="10" t="s">
        <v>750</v>
      </c>
    </row>
    <row r="435" spans="1:7" ht="30">
      <c r="A435" s="10" t="s">
        <v>1273</v>
      </c>
      <c r="B435" s="10" t="s">
        <v>1274</v>
      </c>
      <c r="C435" s="10"/>
      <c r="D435" s="10" t="s">
        <v>1275</v>
      </c>
      <c r="E435" s="11" t="s">
        <v>749</v>
      </c>
      <c r="F435" s="57">
        <v>400000</v>
      </c>
      <c r="G435" s="10" t="s">
        <v>750</v>
      </c>
    </row>
    <row r="436" spans="1:7" ht="30">
      <c r="A436" s="10" t="s">
        <v>1276</v>
      </c>
      <c r="B436" s="10" t="s">
        <v>267</v>
      </c>
      <c r="C436" s="10"/>
      <c r="D436" s="10" t="s">
        <v>1277</v>
      </c>
      <c r="E436" s="11" t="s">
        <v>749</v>
      </c>
      <c r="F436" s="57">
        <v>4400000</v>
      </c>
      <c r="G436" s="10" t="s">
        <v>750</v>
      </c>
    </row>
    <row r="437" spans="1:7" ht="30">
      <c r="A437" s="11" t="s">
        <v>1278</v>
      </c>
      <c r="B437" s="11" t="s">
        <v>509</v>
      </c>
      <c r="C437" s="11"/>
      <c r="D437" s="11" t="s">
        <v>1279</v>
      </c>
      <c r="E437" s="11" t="s">
        <v>749</v>
      </c>
      <c r="F437" s="57">
        <v>5900000</v>
      </c>
      <c r="G437" s="10" t="s">
        <v>750</v>
      </c>
    </row>
    <row r="438" spans="1:7" ht="30">
      <c r="A438" s="11" t="s">
        <v>1280</v>
      </c>
      <c r="B438" s="10" t="s">
        <v>182</v>
      </c>
      <c r="C438" s="11"/>
      <c r="D438" s="11" t="s">
        <v>1281</v>
      </c>
      <c r="E438" s="11" t="s">
        <v>749</v>
      </c>
      <c r="F438" s="57">
        <v>400000</v>
      </c>
      <c r="G438" s="10" t="s">
        <v>750</v>
      </c>
    </row>
    <row r="439" spans="1:7" ht="30">
      <c r="A439" s="11" t="s">
        <v>1282</v>
      </c>
      <c r="B439" s="10" t="s">
        <v>182</v>
      </c>
      <c r="C439" s="11"/>
      <c r="D439" s="11" t="s">
        <v>1283</v>
      </c>
      <c r="E439" s="11" t="s">
        <v>749</v>
      </c>
      <c r="F439" s="57">
        <v>340000</v>
      </c>
      <c r="G439" s="10" t="s">
        <v>750</v>
      </c>
    </row>
    <row r="440" spans="1:7" ht="45">
      <c r="A440" s="11" t="s">
        <v>1284</v>
      </c>
      <c r="B440" s="10" t="s">
        <v>791</v>
      </c>
      <c r="C440" s="11"/>
      <c r="D440" s="11" t="s">
        <v>1285</v>
      </c>
      <c r="E440" s="11" t="s">
        <v>749</v>
      </c>
      <c r="F440" s="57">
        <v>3200000</v>
      </c>
      <c r="G440" s="10" t="s">
        <v>750</v>
      </c>
    </row>
    <row r="441" spans="1:7" ht="30">
      <c r="A441" s="11" t="s">
        <v>1286</v>
      </c>
      <c r="B441" s="1" t="s">
        <v>797</v>
      </c>
      <c r="C441" s="11"/>
      <c r="D441" s="11" t="s">
        <v>1287</v>
      </c>
      <c r="E441" s="11" t="s">
        <v>749</v>
      </c>
      <c r="F441" s="57">
        <v>3100000</v>
      </c>
      <c r="G441" s="10" t="s">
        <v>750</v>
      </c>
    </row>
    <row r="442" spans="1:7" ht="75">
      <c r="A442" s="11" t="s">
        <v>1288</v>
      </c>
      <c r="B442" s="10" t="s">
        <v>791</v>
      </c>
      <c r="C442" s="11"/>
      <c r="D442" s="11" t="s">
        <v>1289</v>
      </c>
      <c r="E442" s="11" t="s">
        <v>749</v>
      </c>
      <c r="F442" s="57">
        <v>1700000</v>
      </c>
      <c r="G442" s="10" t="s">
        <v>750</v>
      </c>
    </row>
    <row r="443" spans="1:7" ht="45">
      <c r="A443" s="11" t="s">
        <v>1290</v>
      </c>
      <c r="B443" s="10" t="s">
        <v>791</v>
      </c>
      <c r="C443" s="11"/>
      <c r="D443" s="11" t="s">
        <v>1291</v>
      </c>
      <c r="E443" s="11" t="s">
        <v>749</v>
      </c>
      <c r="F443" s="57">
        <v>12150000</v>
      </c>
      <c r="G443" s="10" t="s">
        <v>750</v>
      </c>
    </row>
    <row r="444" spans="1:7" ht="30">
      <c r="A444" s="11" t="s">
        <v>1292</v>
      </c>
      <c r="B444" s="10" t="s">
        <v>990</v>
      </c>
      <c r="C444" s="11"/>
      <c r="D444" s="11" t="s">
        <v>1293</v>
      </c>
      <c r="E444" s="11" t="s">
        <v>749</v>
      </c>
      <c r="F444" s="57">
        <v>900000</v>
      </c>
      <c r="G444" s="10" t="s">
        <v>750</v>
      </c>
    </row>
    <row r="445" spans="1:7" ht="30">
      <c r="A445" s="11" t="s">
        <v>1294</v>
      </c>
      <c r="B445" s="10" t="s">
        <v>829</v>
      </c>
      <c r="C445" s="11"/>
      <c r="D445" s="11" t="s">
        <v>1283</v>
      </c>
      <c r="E445" s="11" t="s">
        <v>749</v>
      </c>
      <c r="F445" s="57">
        <v>1800000</v>
      </c>
      <c r="G445" s="10" t="s">
        <v>750</v>
      </c>
    </row>
    <row r="446" spans="1:7" ht="30">
      <c r="A446" s="11" t="s">
        <v>1295</v>
      </c>
      <c r="B446" s="10" t="s">
        <v>788</v>
      </c>
      <c r="C446" s="11"/>
      <c r="D446" s="11" t="s">
        <v>1296</v>
      </c>
      <c r="E446" s="11" t="s">
        <v>749</v>
      </c>
      <c r="F446" s="57">
        <v>260000</v>
      </c>
      <c r="G446" s="10" t="s">
        <v>750</v>
      </c>
    </row>
    <row r="447" spans="1:7" ht="45">
      <c r="A447" s="11" t="s">
        <v>1297</v>
      </c>
      <c r="B447" s="10" t="s">
        <v>990</v>
      </c>
      <c r="C447" s="11"/>
      <c r="D447" s="11" t="s">
        <v>1298</v>
      </c>
      <c r="E447" s="11" t="s">
        <v>749</v>
      </c>
      <c r="F447" s="57">
        <v>113000</v>
      </c>
      <c r="G447" s="10" t="s">
        <v>750</v>
      </c>
    </row>
    <row r="448" spans="1:7" ht="45">
      <c r="A448" s="11" t="s">
        <v>1299</v>
      </c>
      <c r="B448" s="10" t="s">
        <v>990</v>
      </c>
      <c r="C448" s="11"/>
      <c r="D448" s="11" t="s">
        <v>1300</v>
      </c>
      <c r="E448" s="11" t="s">
        <v>749</v>
      </c>
      <c r="F448" s="57">
        <v>180000</v>
      </c>
      <c r="G448" s="10" t="s">
        <v>750</v>
      </c>
    </row>
    <row r="449" spans="1:7" ht="60">
      <c r="A449" s="11" t="s">
        <v>1167</v>
      </c>
      <c r="B449" s="10" t="s">
        <v>829</v>
      </c>
      <c r="C449" s="11"/>
      <c r="D449" s="11" t="s">
        <v>1301</v>
      </c>
      <c r="E449" s="11" t="s">
        <v>749</v>
      </c>
      <c r="F449" s="57">
        <v>180000</v>
      </c>
      <c r="G449" s="10" t="s">
        <v>750</v>
      </c>
    </row>
    <row r="450" spans="1:7" ht="60">
      <c r="A450" s="11" t="s">
        <v>1302</v>
      </c>
      <c r="B450" s="10" t="s">
        <v>788</v>
      </c>
      <c r="C450" s="11"/>
      <c r="D450" s="11" t="s">
        <v>1303</v>
      </c>
      <c r="E450" s="11" t="s">
        <v>749</v>
      </c>
      <c r="F450" s="57">
        <v>200000</v>
      </c>
      <c r="G450" s="10" t="s">
        <v>750</v>
      </c>
    </row>
    <row r="451" spans="1:7" ht="30">
      <c r="A451" s="11" t="s">
        <v>1304</v>
      </c>
      <c r="B451" s="10" t="s">
        <v>182</v>
      </c>
      <c r="C451" s="11"/>
      <c r="D451" s="11" t="s">
        <v>1305</v>
      </c>
      <c r="E451" s="11" t="s">
        <v>749</v>
      </c>
      <c r="F451" s="57">
        <v>38760</v>
      </c>
      <c r="G451" s="10" t="s">
        <v>750</v>
      </c>
    </row>
    <row r="452" spans="1:7" ht="30">
      <c r="A452" s="11" t="s">
        <v>1306</v>
      </c>
      <c r="B452" s="10" t="s">
        <v>182</v>
      </c>
      <c r="C452" s="11"/>
      <c r="D452" s="11" t="s">
        <v>1307</v>
      </c>
      <c r="E452" s="11" t="s">
        <v>749</v>
      </c>
      <c r="F452" s="57">
        <v>75000</v>
      </c>
      <c r="G452" s="10" t="s">
        <v>750</v>
      </c>
    </row>
    <row r="453" spans="1:7" ht="60">
      <c r="A453" s="11" t="s">
        <v>1308</v>
      </c>
      <c r="B453" s="10" t="s">
        <v>780</v>
      </c>
      <c r="C453" s="11"/>
      <c r="D453" s="11" t="s">
        <v>1309</v>
      </c>
      <c r="E453" s="11" t="s">
        <v>1310</v>
      </c>
      <c r="F453" s="57">
        <v>7000000</v>
      </c>
      <c r="G453" s="10" t="s">
        <v>750</v>
      </c>
    </row>
    <row r="454" spans="1:7" ht="30">
      <c r="A454" s="11" t="s">
        <v>1311</v>
      </c>
      <c r="B454" s="10" t="s">
        <v>829</v>
      </c>
      <c r="C454" s="11"/>
      <c r="D454" s="11" t="s">
        <v>1312</v>
      </c>
      <c r="E454" s="11"/>
      <c r="F454" s="57" t="s">
        <v>1313</v>
      </c>
      <c r="G454" s="10" t="s">
        <v>750</v>
      </c>
    </row>
    <row r="455" spans="1:7" ht="30">
      <c r="A455" s="11" t="s">
        <v>1314</v>
      </c>
      <c r="B455" s="10" t="s">
        <v>791</v>
      </c>
      <c r="C455" s="11"/>
      <c r="D455" s="11" t="s">
        <v>1312</v>
      </c>
      <c r="E455" s="11"/>
      <c r="F455" s="57" t="s">
        <v>1315</v>
      </c>
      <c r="G455" s="10" t="s">
        <v>750</v>
      </c>
    </row>
    <row r="456" spans="1:7" ht="30">
      <c r="A456" s="11" t="s">
        <v>973</v>
      </c>
      <c r="B456" s="10" t="s">
        <v>791</v>
      </c>
      <c r="C456" s="11"/>
      <c r="D456" s="11" t="s">
        <v>1312</v>
      </c>
      <c r="E456" s="11"/>
      <c r="F456" s="57" t="s">
        <v>1316</v>
      </c>
      <c r="G456" s="10" t="s">
        <v>750</v>
      </c>
    </row>
    <row r="457" spans="1:7" ht="30">
      <c r="A457" s="11" t="s">
        <v>1317</v>
      </c>
      <c r="B457" s="10" t="s">
        <v>797</v>
      </c>
      <c r="C457" s="11"/>
      <c r="D457" s="11" t="s">
        <v>1312</v>
      </c>
      <c r="E457" s="11"/>
      <c r="F457" s="57" t="s">
        <v>1318</v>
      </c>
      <c r="G457" s="10" t="s">
        <v>750</v>
      </c>
    </row>
    <row r="458" spans="1:7" ht="30">
      <c r="A458" s="11" t="s">
        <v>1319</v>
      </c>
      <c r="B458" s="10" t="s">
        <v>791</v>
      </c>
      <c r="C458" s="11"/>
      <c r="D458" s="11" t="s">
        <v>1312</v>
      </c>
      <c r="E458" s="11"/>
      <c r="F458" s="57" t="s">
        <v>1320</v>
      </c>
      <c r="G458" s="10" t="s">
        <v>750</v>
      </c>
    </row>
    <row r="459" spans="1:7" ht="30">
      <c r="A459" s="11" t="s">
        <v>1321</v>
      </c>
      <c r="B459" s="10" t="s">
        <v>747</v>
      </c>
      <c r="C459" s="11"/>
      <c r="D459" s="11" t="s">
        <v>1312</v>
      </c>
      <c r="E459" s="11"/>
      <c r="F459" s="57" t="s">
        <v>1322</v>
      </c>
      <c r="G459" s="10" t="s">
        <v>750</v>
      </c>
    </row>
    <row r="460" spans="1:7" ht="30">
      <c r="A460" s="11" t="s">
        <v>899</v>
      </c>
      <c r="B460" s="10" t="s">
        <v>721</v>
      </c>
      <c r="C460" s="11"/>
      <c r="D460" s="11" t="s">
        <v>1312</v>
      </c>
      <c r="E460" s="11"/>
      <c r="F460" s="57" t="s">
        <v>1323</v>
      </c>
      <c r="G460" s="10" t="s">
        <v>750</v>
      </c>
    </row>
    <row r="461" spans="1:7" ht="30">
      <c r="A461" s="11" t="s">
        <v>1324</v>
      </c>
      <c r="B461" s="10" t="s">
        <v>721</v>
      </c>
      <c r="C461" s="11"/>
      <c r="D461" s="11" t="s">
        <v>1312</v>
      </c>
      <c r="E461" s="11"/>
      <c r="F461" s="57" t="s">
        <v>1325</v>
      </c>
      <c r="G461" s="10" t="s">
        <v>750</v>
      </c>
    </row>
    <row r="462" spans="1:7" ht="30">
      <c r="A462" s="11" t="s">
        <v>1326</v>
      </c>
      <c r="B462" s="10" t="s">
        <v>373</v>
      </c>
      <c r="C462" s="11"/>
      <c r="D462" s="11" t="s">
        <v>1312</v>
      </c>
      <c r="E462" s="11"/>
      <c r="F462" s="57" t="s">
        <v>1327</v>
      </c>
      <c r="G462" s="10" t="s">
        <v>750</v>
      </c>
    </row>
    <row r="463" spans="1:7" ht="30">
      <c r="A463" s="11" t="s">
        <v>1328</v>
      </c>
      <c r="B463" s="10" t="s">
        <v>931</v>
      </c>
      <c r="C463" s="11"/>
      <c r="D463" s="11" t="s">
        <v>1312</v>
      </c>
      <c r="E463" s="11"/>
      <c r="F463" s="57" t="s">
        <v>1329</v>
      </c>
      <c r="G463" s="10" t="s">
        <v>750</v>
      </c>
    </row>
    <row r="464" spans="1:7" ht="30">
      <c r="A464" s="11" t="s">
        <v>1330</v>
      </c>
      <c r="B464" s="10" t="s">
        <v>182</v>
      </c>
      <c r="C464" s="11"/>
      <c r="D464" s="11" t="s">
        <v>1312</v>
      </c>
      <c r="E464" s="11"/>
      <c r="F464" s="57" t="s">
        <v>1331</v>
      </c>
      <c r="G464" s="10" t="s">
        <v>750</v>
      </c>
    </row>
    <row r="465" spans="1:7" ht="30">
      <c r="A465" s="11" t="s">
        <v>1332</v>
      </c>
      <c r="B465" s="10" t="s">
        <v>1138</v>
      </c>
      <c r="C465" s="11"/>
      <c r="D465" s="11" t="s">
        <v>1312</v>
      </c>
      <c r="E465" s="11"/>
      <c r="F465" s="57" t="s">
        <v>1333</v>
      </c>
      <c r="G465" s="10" t="s">
        <v>750</v>
      </c>
    </row>
    <row r="466" spans="1:7" ht="30">
      <c r="A466" s="11" t="s">
        <v>1334</v>
      </c>
      <c r="B466" s="10" t="s">
        <v>267</v>
      </c>
      <c r="C466" s="11"/>
      <c r="D466" s="11" t="s">
        <v>1312</v>
      </c>
      <c r="E466" s="11"/>
      <c r="F466" s="57" t="s">
        <v>1335</v>
      </c>
      <c r="G466" s="10" t="s">
        <v>750</v>
      </c>
    </row>
    <row r="467" spans="1:7" ht="120">
      <c r="A467" s="1" t="s">
        <v>1336</v>
      </c>
      <c r="B467" s="1" t="s">
        <v>8</v>
      </c>
      <c r="C467" s="1" t="s">
        <v>1337</v>
      </c>
      <c r="D467" s="24" t="s">
        <v>1338</v>
      </c>
      <c r="E467" s="1" t="s">
        <v>1339</v>
      </c>
      <c r="F467" s="2">
        <v>50000000</v>
      </c>
      <c r="G467" s="1" t="s">
        <v>1340</v>
      </c>
    </row>
    <row r="468" spans="1:7" ht="45">
      <c r="A468" s="1" t="s">
        <v>1341</v>
      </c>
      <c r="B468" s="1" t="s">
        <v>1342</v>
      </c>
      <c r="C468" s="1" t="s">
        <v>1343</v>
      </c>
      <c r="D468" s="36" t="s">
        <v>1344</v>
      </c>
      <c r="E468" s="1" t="s">
        <v>1345</v>
      </c>
      <c r="F468" s="2">
        <v>11000000</v>
      </c>
      <c r="G468" s="1"/>
    </row>
    <row r="469" spans="1:7" ht="45">
      <c r="A469" s="1" t="s">
        <v>1346</v>
      </c>
      <c r="B469" s="1" t="s">
        <v>1347</v>
      </c>
      <c r="C469" s="1" t="s">
        <v>1348</v>
      </c>
      <c r="D469" s="36" t="s">
        <v>1349</v>
      </c>
      <c r="E469" s="1" t="s">
        <v>1350</v>
      </c>
      <c r="F469" s="2">
        <v>200000000</v>
      </c>
      <c r="G469" s="1"/>
    </row>
    <row r="470" spans="1:7" ht="45">
      <c r="A470" s="1" t="s">
        <v>1351</v>
      </c>
      <c r="B470" s="1" t="s">
        <v>1343</v>
      </c>
      <c r="C470" s="1" t="s">
        <v>13</v>
      </c>
      <c r="D470" s="36" t="s">
        <v>1352</v>
      </c>
      <c r="E470" s="1" t="s">
        <v>1353</v>
      </c>
      <c r="F470" s="2">
        <v>5000000</v>
      </c>
      <c r="G470" s="1"/>
    </row>
    <row r="471" spans="1:7" ht="45">
      <c r="A471" s="43" t="s">
        <v>1356</v>
      </c>
      <c r="B471" s="43" t="s">
        <v>1357</v>
      </c>
      <c r="C471" s="43" t="s">
        <v>377</v>
      </c>
      <c r="D471" s="59" t="s">
        <v>1358</v>
      </c>
      <c r="E471" s="43" t="s">
        <v>1359</v>
      </c>
      <c r="F471" s="3">
        <v>5008000</v>
      </c>
      <c r="G471" s="43" t="s">
        <v>1360</v>
      </c>
    </row>
    <row r="472" spans="1:7" ht="90">
      <c r="A472" s="14" t="s">
        <v>1361</v>
      </c>
      <c r="B472" s="14" t="s">
        <v>1362</v>
      </c>
      <c r="C472" s="14" t="s">
        <v>1363</v>
      </c>
      <c r="D472" s="60" t="s">
        <v>1364</v>
      </c>
      <c r="E472" s="61" t="s">
        <v>1365</v>
      </c>
      <c r="F472" s="9">
        <v>3588000</v>
      </c>
      <c r="G472" s="61" t="s">
        <v>1366</v>
      </c>
    </row>
    <row r="473" spans="1:7" ht="45">
      <c r="A473" s="11" t="s">
        <v>1367</v>
      </c>
      <c r="B473" s="11" t="s">
        <v>1368</v>
      </c>
      <c r="C473" s="11" t="s">
        <v>1362</v>
      </c>
      <c r="D473" s="11" t="s">
        <v>1369</v>
      </c>
      <c r="E473" s="24" t="s">
        <v>1370</v>
      </c>
      <c r="F473" s="8">
        <v>2452000</v>
      </c>
      <c r="G473" s="11" t="s">
        <v>1360</v>
      </c>
    </row>
    <row r="474" spans="1:7" ht="60">
      <c r="A474" s="11" t="s">
        <v>1371</v>
      </c>
      <c r="B474" s="11" t="s">
        <v>1372</v>
      </c>
      <c r="C474" s="11"/>
      <c r="D474" s="11" t="s">
        <v>1373</v>
      </c>
      <c r="E474" s="11" t="s">
        <v>1374</v>
      </c>
      <c r="F474" s="8">
        <v>2080000</v>
      </c>
      <c r="G474" s="11" t="s">
        <v>1375</v>
      </c>
    </row>
    <row r="475" spans="1:7" ht="60">
      <c r="A475" s="11" t="s">
        <v>1376</v>
      </c>
      <c r="B475" s="11" t="s">
        <v>1377</v>
      </c>
      <c r="C475" s="11" t="s">
        <v>14</v>
      </c>
      <c r="D475" s="11" t="s">
        <v>1378</v>
      </c>
      <c r="E475" s="11" t="s">
        <v>1379</v>
      </c>
      <c r="F475" s="8">
        <v>1750000</v>
      </c>
      <c r="G475" s="11" t="s">
        <v>1380</v>
      </c>
    </row>
    <row r="476" spans="1:7" ht="60">
      <c r="A476" s="11" t="s">
        <v>1381</v>
      </c>
      <c r="B476" s="10" t="s">
        <v>17</v>
      </c>
      <c r="C476" s="10" t="s">
        <v>298</v>
      </c>
      <c r="D476" s="11" t="s">
        <v>1382</v>
      </c>
      <c r="E476" s="1" t="s">
        <v>1383</v>
      </c>
      <c r="F476" s="2">
        <v>5621000</v>
      </c>
      <c r="G476" s="1" t="s">
        <v>1384</v>
      </c>
    </row>
    <row r="477" spans="1:7" ht="75">
      <c r="A477" s="1" t="s">
        <v>886</v>
      </c>
      <c r="B477" s="1" t="s">
        <v>721</v>
      </c>
      <c r="C477" s="1"/>
      <c r="D477" s="1" t="s">
        <v>1385</v>
      </c>
      <c r="E477" s="1" t="s">
        <v>1386</v>
      </c>
      <c r="F477" s="2">
        <v>4571000</v>
      </c>
      <c r="G477" s="1" t="s">
        <v>1387</v>
      </c>
    </row>
    <row r="478" spans="1:7" ht="105">
      <c r="A478" s="1" t="s">
        <v>1388</v>
      </c>
      <c r="B478" s="1" t="s">
        <v>558</v>
      </c>
      <c r="C478" s="1" t="s">
        <v>21</v>
      </c>
      <c r="D478" s="1" t="s">
        <v>1389</v>
      </c>
      <c r="E478" s="1" t="s">
        <v>1390</v>
      </c>
      <c r="F478" s="2">
        <v>1654000</v>
      </c>
      <c r="G478" s="1" t="s">
        <v>1391</v>
      </c>
    </row>
    <row r="479" spans="1:7" ht="105">
      <c r="A479" s="1" t="s">
        <v>1392</v>
      </c>
      <c r="B479" s="1" t="s">
        <v>250</v>
      </c>
      <c r="C479" s="1"/>
      <c r="D479" s="1" t="s">
        <v>1393</v>
      </c>
      <c r="E479" s="1" t="s">
        <v>1394</v>
      </c>
      <c r="F479" s="2">
        <v>1654000</v>
      </c>
      <c r="G479" s="1" t="s">
        <v>1395</v>
      </c>
    </row>
    <row r="480" spans="1:7" ht="45">
      <c r="A480" s="1" t="s">
        <v>1396</v>
      </c>
      <c r="B480" s="10" t="s">
        <v>17</v>
      </c>
      <c r="C480" s="10" t="s">
        <v>449</v>
      </c>
      <c r="D480" s="1" t="s">
        <v>1397</v>
      </c>
      <c r="E480" s="1" t="s">
        <v>1398</v>
      </c>
      <c r="F480" s="2">
        <v>1571000</v>
      </c>
      <c r="G480" s="1" t="s">
        <v>1399</v>
      </c>
    </row>
    <row r="481" spans="1:7" ht="60">
      <c r="A481" s="1" t="s">
        <v>1400</v>
      </c>
      <c r="B481" s="1" t="s">
        <v>3705</v>
      </c>
      <c r="C481" s="1"/>
      <c r="D481" s="1" t="s">
        <v>1401</v>
      </c>
      <c r="E481" s="1" t="s">
        <v>1398</v>
      </c>
      <c r="F481" s="2">
        <v>1321000</v>
      </c>
      <c r="G481" s="1" t="s">
        <v>1402</v>
      </c>
    </row>
    <row r="482" spans="1:7" ht="45">
      <c r="A482" s="1" t="s">
        <v>1403</v>
      </c>
      <c r="B482" s="1" t="s">
        <v>250</v>
      </c>
      <c r="C482" s="1" t="s">
        <v>449</v>
      </c>
      <c r="D482" s="1" t="s">
        <v>1404</v>
      </c>
      <c r="E482" s="1" t="s">
        <v>1405</v>
      </c>
      <c r="F482" s="2">
        <v>1071000</v>
      </c>
      <c r="G482" s="1" t="s">
        <v>1402</v>
      </c>
    </row>
    <row r="483" spans="1:7" ht="45">
      <c r="A483" s="1" t="s">
        <v>1406</v>
      </c>
      <c r="B483" s="1" t="s">
        <v>1363</v>
      </c>
      <c r="C483" s="1" t="s">
        <v>558</v>
      </c>
      <c r="D483" s="1" t="s">
        <v>1407</v>
      </c>
      <c r="E483" s="1" t="s">
        <v>1408</v>
      </c>
      <c r="F483" s="2">
        <v>1071000</v>
      </c>
      <c r="G483" s="1" t="s">
        <v>1402</v>
      </c>
    </row>
    <row r="484" spans="1:7" ht="60">
      <c r="A484" s="1" t="s">
        <v>1409</v>
      </c>
      <c r="B484" s="10" t="s">
        <v>17</v>
      </c>
      <c r="C484" s="10" t="s">
        <v>449</v>
      </c>
      <c r="D484" s="1" t="s">
        <v>1410</v>
      </c>
      <c r="E484" s="1" t="s">
        <v>1398</v>
      </c>
      <c r="F484" s="2">
        <v>904000</v>
      </c>
      <c r="G484" s="1" t="s">
        <v>1411</v>
      </c>
    </row>
    <row r="485" spans="1:7" ht="60">
      <c r="A485" s="1" t="s">
        <v>1412</v>
      </c>
      <c r="B485" s="1" t="s">
        <v>250</v>
      </c>
      <c r="C485" s="1"/>
      <c r="D485" s="1" t="s">
        <v>1413</v>
      </c>
      <c r="E485" s="1" t="s">
        <v>1390</v>
      </c>
      <c r="F485" s="2">
        <v>904000</v>
      </c>
      <c r="G485" s="1" t="s">
        <v>1414</v>
      </c>
    </row>
    <row r="486" spans="1:7" ht="60">
      <c r="A486" s="1" t="s">
        <v>1415</v>
      </c>
      <c r="B486" s="1" t="s">
        <v>558</v>
      </c>
      <c r="C486" s="1"/>
      <c r="D486" s="1" t="s">
        <v>1416</v>
      </c>
      <c r="E486" s="1" t="s">
        <v>1417</v>
      </c>
      <c r="F486" s="2">
        <v>821000</v>
      </c>
      <c r="G486" s="1" t="s">
        <v>1402</v>
      </c>
    </row>
    <row r="487" spans="1:7" ht="75">
      <c r="A487" s="1" t="s">
        <v>1418</v>
      </c>
      <c r="B487" s="1" t="s">
        <v>558</v>
      </c>
      <c r="C487" s="1" t="s">
        <v>449</v>
      </c>
      <c r="D487" s="1" t="s">
        <v>1419</v>
      </c>
      <c r="E487" s="1" t="s">
        <v>1420</v>
      </c>
      <c r="F487" s="2">
        <v>821000</v>
      </c>
      <c r="G487" s="1" t="s">
        <v>1402</v>
      </c>
    </row>
    <row r="488" spans="1:7" ht="45">
      <c r="A488" s="1" t="s">
        <v>1421</v>
      </c>
      <c r="B488" s="1" t="s">
        <v>416</v>
      </c>
      <c r="C488" s="1"/>
      <c r="D488" s="1" t="s">
        <v>1422</v>
      </c>
      <c r="E488" s="1" t="s">
        <v>1423</v>
      </c>
      <c r="F488" s="2">
        <v>737000</v>
      </c>
      <c r="G488" s="1" t="s">
        <v>1424</v>
      </c>
    </row>
    <row r="489" spans="1:7" ht="60">
      <c r="A489" s="1" t="s">
        <v>1425</v>
      </c>
      <c r="B489" s="1" t="s">
        <v>423</v>
      </c>
      <c r="C489" s="1"/>
      <c r="D489" s="1" t="s">
        <v>1426</v>
      </c>
      <c r="E489" s="1" t="s">
        <v>1427</v>
      </c>
      <c r="F489" s="2">
        <v>571000</v>
      </c>
      <c r="G489" s="1" t="s">
        <v>1428</v>
      </c>
    </row>
    <row r="490" spans="1:7" ht="60">
      <c r="A490" s="1" t="s">
        <v>1429</v>
      </c>
      <c r="B490" s="1" t="s">
        <v>1430</v>
      </c>
      <c r="C490" s="1" t="s">
        <v>449</v>
      </c>
      <c r="D490" s="1" t="s">
        <v>1431</v>
      </c>
      <c r="E490" s="1" t="s">
        <v>1417</v>
      </c>
      <c r="F490" s="2">
        <v>487000</v>
      </c>
      <c r="G490" s="1" t="s">
        <v>1402</v>
      </c>
    </row>
    <row r="491" spans="1:7" ht="30">
      <c r="A491" s="62" t="s">
        <v>1432</v>
      </c>
      <c r="B491" s="1" t="s">
        <v>1430</v>
      </c>
      <c r="C491" s="1" t="s">
        <v>449</v>
      </c>
      <c r="D491" s="1" t="s">
        <v>1433</v>
      </c>
      <c r="E491" s="1" t="s">
        <v>1434</v>
      </c>
      <c r="F491" s="2">
        <v>404000</v>
      </c>
      <c r="G491" s="1" t="s">
        <v>1435</v>
      </c>
    </row>
    <row r="492" spans="1:7" ht="30">
      <c r="A492" s="1" t="s">
        <v>1436</v>
      </c>
      <c r="B492" s="1" t="s">
        <v>1437</v>
      </c>
      <c r="C492" s="1"/>
      <c r="D492" s="1" t="s">
        <v>1438</v>
      </c>
      <c r="E492" s="1" t="s">
        <v>1439</v>
      </c>
      <c r="F492" s="2">
        <v>154000</v>
      </c>
      <c r="G492" s="1" t="s">
        <v>1402</v>
      </c>
    </row>
    <row r="493" spans="1:7" ht="90">
      <c r="A493" s="12" t="s">
        <v>1440</v>
      </c>
      <c r="B493" s="13" t="s">
        <v>797</v>
      </c>
      <c r="C493" s="13" t="s">
        <v>14</v>
      </c>
      <c r="D493" s="1" t="s">
        <v>1441</v>
      </c>
      <c r="E493" s="1" t="s">
        <v>1442</v>
      </c>
      <c r="F493" s="16">
        <v>15000000</v>
      </c>
      <c r="G493" s="1" t="s">
        <v>1443</v>
      </c>
    </row>
    <row r="494" spans="1:7" ht="90">
      <c r="A494" s="12" t="s">
        <v>1444</v>
      </c>
      <c r="B494" s="13" t="s">
        <v>14</v>
      </c>
      <c r="C494" s="13" t="s">
        <v>14</v>
      </c>
      <c r="D494" s="14" t="s">
        <v>1445</v>
      </c>
      <c r="E494" s="1" t="s">
        <v>1446</v>
      </c>
      <c r="F494" s="16">
        <v>14500000</v>
      </c>
      <c r="G494" s="1" t="s">
        <v>1443</v>
      </c>
    </row>
    <row r="495" spans="1:7" ht="60">
      <c r="A495" s="12" t="s">
        <v>1447</v>
      </c>
      <c r="B495" s="13" t="s">
        <v>788</v>
      </c>
      <c r="C495" s="13" t="s">
        <v>14</v>
      </c>
      <c r="D495" s="1" t="s">
        <v>1448</v>
      </c>
      <c r="E495" s="1" t="s">
        <v>1449</v>
      </c>
      <c r="F495" s="16">
        <v>12000000</v>
      </c>
      <c r="G495" s="1" t="s">
        <v>1443</v>
      </c>
    </row>
    <row r="496" spans="1:7" ht="60">
      <c r="A496" s="63" t="s">
        <v>1450</v>
      </c>
      <c r="B496" s="13" t="s">
        <v>797</v>
      </c>
      <c r="C496" s="13" t="s">
        <v>788</v>
      </c>
      <c r="D496" s="14" t="s">
        <v>1451</v>
      </c>
      <c r="E496" s="1" t="s">
        <v>1452</v>
      </c>
      <c r="F496" s="16">
        <v>9200000</v>
      </c>
      <c r="G496" s="1" t="s">
        <v>1443</v>
      </c>
    </row>
    <row r="497" spans="1:7" ht="30">
      <c r="A497" s="15" t="s">
        <v>1453</v>
      </c>
      <c r="B497" s="13" t="s">
        <v>788</v>
      </c>
      <c r="C497" s="13" t="s">
        <v>14</v>
      </c>
      <c r="D497" s="14" t="s">
        <v>1454</v>
      </c>
      <c r="E497" s="1" t="s">
        <v>1455</v>
      </c>
      <c r="F497" s="16">
        <v>9200000</v>
      </c>
      <c r="G497" s="1" t="s">
        <v>1443</v>
      </c>
    </row>
    <row r="498" spans="1:7" ht="120">
      <c r="A498" s="63" t="s">
        <v>1456</v>
      </c>
      <c r="B498" s="13" t="s">
        <v>1457</v>
      </c>
      <c r="C498" s="13" t="s">
        <v>14</v>
      </c>
      <c r="D498" s="14" t="s">
        <v>1458</v>
      </c>
      <c r="E498" s="1" t="s">
        <v>1459</v>
      </c>
      <c r="F498" s="16">
        <v>4700000</v>
      </c>
      <c r="G498" s="1" t="s">
        <v>1443</v>
      </c>
    </row>
    <row r="499" spans="1:7" ht="105">
      <c r="A499" s="12" t="s">
        <v>1460</v>
      </c>
      <c r="B499" s="13" t="s">
        <v>788</v>
      </c>
      <c r="C499" s="13" t="s">
        <v>14</v>
      </c>
      <c r="D499" s="1" t="s">
        <v>1461</v>
      </c>
      <c r="E499" s="1" t="s">
        <v>1462</v>
      </c>
      <c r="F499" s="16">
        <v>3900000</v>
      </c>
      <c r="G499" s="1" t="s">
        <v>1443</v>
      </c>
    </row>
    <row r="500" spans="1:7" ht="75">
      <c r="A500" s="12" t="s">
        <v>1463</v>
      </c>
      <c r="B500" s="13" t="s">
        <v>788</v>
      </c>
      <c r="C500" s="13" t="s">
        <v>14</v>
      </c>
      <c r="D500" s="14" t="s">
        <v>1464</v>
      </c>
      <c r="E500" s="1" t="s">
        <v>1465</v>
      </c>
      <c r="F500" s="16">
        <v>2900000</v>
      </c>
      <c r="G500" s="1" t="s">
        <v>1443</v>
      </c>
    </row>
    <row r="501" spans="1:7" ht="60">
      <c r="A501" s="12" t="s">
        <v>1466</v>
      </c>
      <c r="B501" s="13" t="s">
        <v>788</v>
      </c>
      <c r="C501" s="13" t="s">
        <v>14</v>
      </c>
      <c r="D501" s="1" t="s">
        <v>1467</v>
      </c>
      <c r="E501" s="1" t="s">
        <v>1468</v>
      </c>
      <c r="F501" s="16">
        <v>1900000</v>
      </c>
      <c r="G501" s="1" t="s">
        <v>1443</v>
      </c>
    </row>
    <row r="502" spans="1:7" ht="120">
      <c r="A502" s="12" t="s">
        <v>1469</v>
      </c>
      <c r="B502" s="13" t="s">
        <v>788</v>
      </c>
      <c r="C502" s="13" t="s">
        <v>14</v>
      </c>
      <c r="D502" s="1" t="s">
        <v>1470</v>
      </c>
      <c r="E502" s="1" t="s">
        <v>1471</v>
      </c>
      <c r="F502" s="16">
        <v>2600000</v>
      </c>
      <c r="G502" s="1" t="s">
        <v>1443</v>
      </c>
    </row>
    <row r="503" spans="1:7" ht="30">
      <c r="A503" s="12" t="s">
        <v>1472</v>
      </c>
      <c r="B503" s="13" t="s">
        <v>788</v>
      </c>
      <c r="C503" s="13" t="s">
        <v>14</v>
      </c>
      <c r="D503" s="1" t="s">
        <v>1473</v>
      </c>
      <c r="E503" s="1" t="s">
        <v>1474</v>
      </c>
      <c r="F503" s="16">
        <v>2500000</v>
      </c>
      <c r="G503" s="1" t="s">
        <v>1443</v>
      </c>
    </row>
    <row r="504" spans="1:7" ht="60">
      <c r="A504" s="12" t="s">
        <v>1475</v>
      </c>
      <c r="B504" s="1" t="s">
        <v>14</v>
      </c>
      <c r="C504" s="1" t="s">
        <v>14</v>
      </c>
      <c r="D504" s="14" t="s">
        <v>1476</v>
      </c>
      <c r="E504" s="1" t="s">
        <v>1477</v>
      </c>
      <c r="F504" s="16">
        <v>3300000</v>
      </c>
      <c r="G504" s="1" t="s">
        <v>1443</v>
      </c>
    </row>
    <row r="505" spans="1:7" ht="75">
      <c r="A505" s="17" t="s">
        <v>1478</v>
      </c>
      <c r="B505" s="13" t="s">
        <v>797</v>
      </c>
      <c r="C505" s="13" t="s">
        <v>797</v>
      </c>
      <c r="D505" s="1" t="s">
        <v>1479</v>
      </c>
      <c r="E505" s="1" t="s">
        <v>1480</v>
      </c>
      <c r="F505" s="16">
        <v>2500000</v>
      </c>
      <c r="G505" s="1" t="s">
        <v>1481</v>
      </c>
    </row>
    <row r="506" spans="1:7" ht="30">
      <c r="A506" s="63" t="s">
        <v>1482</v>
      </c>
      <c r="B506" s="13" t="s">
        <v>788</v>
      </c>
      <c r="C506" s="13" t="s">
        <v>14</v>
      </c>
      <c r="D506" s="14" t="s">
        <v>1483</v>
      </c>
      <c r="E506" s="1" t="s">
        <v>1484</v>
      </c>
      <c r="F506" s="16">
        <v>2400000</v>
      </c>
      <c r="G506" s="1" t="s">
        <v>1481</v>
      </c>
    </row>
    <row r="507" spans="1:7" ht="45">
      <c r="A507" s="12" t="s">
        <v>1485</v>
      </c>
      <c r="B507" s="1" t="s">
        <v>377</v>
      </c>
      <c r="C507" s="13" t="s">
        <v>788</v>
      </c>
      <c r="D507" s="1" t="s">
        <v>1486</v>
      </c>
      <c r="E507" s="1" t="s">
        <v>1487</v>
      </c>
      <c r="F507" s="16">
        <v>2200000</v>
      </c>
      <c r="G507" s="1" t="s">
        <v>1481</v>
      </c>
    </row>
    <row r="508" spans="1:7" ht="75">
      <c r="A508" s="12" t="s">
        <v>1488</v>
      </c>
      <c r="B508" s="13" t="s">
        <v>788</v>
      </c>
      <c r="C508" s="13" t="s">
        <v>14</v>
      </c>
      <c r="D508" s="14" t="s">
        <v>1489</v>
      </c>
      <c r="E508" s="1" t="s">
        <v>1490</v>
      </c>
      <c r="F508" s="16">
        <v>2000000</v>
      </c>
      <c r="G508" s="1" t="s">
        <v>1481</v>
      </c>
    </row>
    <row r="509" spans="1:7" ht="75">
      <c r="A509" s="13" t="s">
        <v>1491</v>
      </c>
      <c r="B509" s="1" t="s">
        <v>721</v>
      </c>
      <c r="C509" s="1" t="s">
        <v>721</v>
      </c>
      <c r="D509" s="1" t="s">
        <v>1492</v>
      </c>
      <c r="E509" s="1" t="s">
        <v>1493</v>
      </c>
      <c r="F509" s="16">
        <v>4685000</v>
      </c>
      <c r="G509" s="1" t="s">
        <v>1481</v>
      </c>
    </row>
    <row r="510" spans="1:7" ht="120">
      <c r="A510" s="17" t="s">
        <v>1494</v>
      </c>
      <c r="B510" s="13" t="s">
        <v>797</v>
      </c>
      <c r="C510" s="13" t="s">
        <v>797</v>
      </c>
      <c r="D510" s="1" t="s">
        <v>1495</v>
      </c>
      <c r="E510" s="1" t="s">
        <v>1496</v>
      </c>
      <c r="F510" s="16">
        <v>1600000</v>
      </c>
      <c r="G510" s="1" t="s">
        <v>1481</v>
      </c>
    </row>
    <row r="511" spans="1:7" ht="75">
      <c r="A511" s="12" t="s">
        <v>1497</v>
      </c>
      <c r="B511" s="13" t="s">
        <v>788</v>
      </c>
      <c r="C511" s="13" t="s">
        <v>14</v>
      </c>
      <c r="D511" s="1" t="s">
        <v>1498</v>
      </c>
      <c r="E511" s="1" t="s">
        <v>1499</v>
      </c>
      <c r="F511" s="16">
        <v>1600000</v>
      </c>
      <c r="G511" s="1" t="s">
        <v>1481</v>
      </c>
    </row>
    <row r="512" spans="1:7" ht="135">
      <c r="A512" s="12" t="s">
        <v>1500</v>
      </c>
      <c r="B512" s="13" t="s">
        <v>788</v>
      </c>
      <c r="C512" s="13" t="s">
        <v>14</v>
      </c>
      <c r="D512" s="1" t="s">
        <v>1501</v>
      </c>
      <c r="E512" s="1" t="s">
        <v>1502</v>
      </c>
      <c r="F512" s="16">
        <v>1200000</v>
      </c>
      <c r="G512" s="1" t="s">
        <v>1481</v>
      </c>
    </row>
    <row r="513" spans="1:7" ht="60">
      <c r="A513" s="12" t="s">
        <v>1503</v>
      </c>
      <c r="B513" s="13" t="s">
        <v>788</v>
      </c>
      <c r="C513" s="13" t="s">
        <v>14</v>
      </c>
      <c r="D513" s="1" t="s">
        <v>1504</v>
      </c>
      <c r="E513" s="1" t="s">
        <v>1505</v>
      </c>
      <c r="F513" s="16">
        <v>1150000</v>
      </c>
      <c r="G513" s="1" t="s">
        <v>1481</v>
      </c>
    </row>
    <row r="514" spans="1:7" ht="30">
      <c r="A514" s="12" t="s">
        <v>595</v>
      </c>
      <c r="B514" s="1" t="s">
        <v>1033</v>
      </c>
      <c r="C514" s="1" t="s">
        <v>1033</v>
      </c>
      <c r="D514" s="1" t="s">
        <v>1506</v>
      </c>
      <c r="E514" s="1" t="s">
        <v>1507</v>
      </c>
      <c r="F514" s="16">
        <v>1100000</v>
      </c>
      <c r="G514" s="1" t="s">
        <v>1481</v>
      </c>
    </row>
    <row r="515" spans="1:7" ht="45">
      <c r="A515" s="12" t="s">
        <v>1508</v>
      </c>
      <c r="B515" s="13" t="s">
        <v>788</v>
      </c>
      <c r="C515" s="13" t="s">
        <v>14</v>
      </c>
      <c r="D515" s="1" t="s">
        <v>1509</v>
      </c>
      <c r="E515" s="1" t="s">
        <v>1510</v>
      </c>
      <c r="F515" s="16">
        <v>1000000</v>
      </c>
      <c r="G515" s="1" t="s">
        <v>1481</v>
      </c>
    </row>
    <row r="516" spans="1:7" ht="60">
      <c r="A516" s="64" t="s">
        <v>1511</v>
      </c>
      <c r="B516" s="13" t="s">
        <v>788</v>
      </c>
      <c r="C516" s="13" t="s">
        <v>14</v>
      </c>
      <c r="D516" s="1" t="s">
        <v>1512</v>
      </c>
      <c r="E516" s="1" t="s">
        <v>1513</v>
      </c>
      <c r="F516" s="16">
        <v>1000000</v>
      </c>
      <c r="G516" s="1" t="s">
        <v>1481</v>
      </c>
    </row>
    <row r="517" spans="1:7" ht="60">
      <c r="A517" s="12" t="s">
        <v>1514</v>
      </c>
      <c r="B517" s="13" t="s">
        <v>788</v>
      </c>
      <c r="C517" s="13" t="s">
        <v>14</v>
      </c>
      <c r="D517" s="1" t="s">
        <v>1515</v>
      </c>
      <c r="E517" s="1" t="s">
        <v>1516</v>
      </c>
      <c r="F517" s="16">
        <v>850000</v>
      </c>
      <c r="G517" s="1" t="s">
        <v>1481</v>
      </c>
    </row>
    <row r="518" spans="1:7" ht="30">
      <c r="A518" s="126" t="s">
        <v>3934</v>
      </c>
      <c r="B518" s="127" t="s">
        <v>3935</v>
      </c>
      <c r="C518" s="127" t="s">
        <v>3018</v>
      </c>
      <c r="D518" s="126" t="s">
        <v>3936</v>
      </c>
      <c r="E518" s="126" t="s">
        <v>3937</v>
      </c>
      <c r="F518" s="40" t="s">
        <v>3938</v>
      </c>
      <c r="G518" s="126" t="s">
        <v>1443</v>
      </c>
    </row>
    <row r="519" spans="1:7" ht="60">
      <c r="A519" s="126" t="s">
        <v>3939</v>
      </c>
      <c r="B519" s="127" t="s">
        <v>788</v>
      </c>
      <c r="C519" s="127" t="s">
        <v>14</v>
      </c>
      <c r="D519" s="126" t="s">
        <v>3940</v>
      </c>
      <c r="E519" s="126" t="s">
        <v>3941</v>
      </c>
      <c r="F519" s="40">
        <v>3700000</v>
      </c>
      <c r="G519" s="126" t="s">
        <v>1443</v>
      </c>
    </row>
    <row r="520" spans="1:7" ht="120">
      <c r="A520" s="126" t="s">
        <v>3942</v>
      </c>
      <c r="B520" s="127" t="s">
        <v>415</v>
      </c>
      <c r="C520" s="127" t="s">
        <v>976</v>
      </c>
      <c r="D520" s="126" t="s">
        <v>3943</v>
      </c>
      <c r="E520" s="126" t="s">
        <v>3944</v>
      </c>
      <c r="F520" s="40" t="s">
        <v>3945</v>
      </c>
      <c r="G520" s="126" t="s">
        <v>1443</v>
      </c>
    </row>
    <row r="521" spans="1:7" ht="30">
      <c r="A521" s="126" t="s">
        <v>3946</v>
      </c>
      <c r="B521" s="127" t="s">
        <v>377</v>
      </c>
      <c r="C521" s="127" t="s">
        <v>1143</v>
      </c>
      <c r="D521" s="126" t="s">
        <v>3947</v>
      </c>
      <c r="E521" s="126" t="s">
        <v>3948</v>
      </c>
      <c r="F521" s="40" t="s">
        <v>3949</v>
      </c>
      <c r="G521" s="126" t="s">
        <v>1443</v>
      </c>
    </row>
    <row r="522" spans="1:7" ht="45">
      <c r="A522" s="126" t="s">
        <v>3950</v>
      </c>
      <c r="B522" s="127" t="s">
        <v>377</v>
      </c>
      <c r="C522" s="127" t="s">
        <v>1143</v>
      </c>
      <c r="D522" s="126" t="s">
        <v>3951</v>
      </c>
      <c r="E522" s="126" t="s">
        <v>3952</v>
      </c>
      <c r="F522" s="40" t="s">
        <v>3949</v>
      </c>
      <c r="G522" s="126" t="s">
        <v>1443</v>
      </c>
    </row>
    <row r="523" spans="1:7" ht="75">
      <c r="A523" s="126" t="s">
        <v>3953</v>
      </c>
      <c r="B523" s="127" t="s">
        <v>788</v>
      </c>
      <c r="C523" s="127" t="s">
        <v>14</v>
      </c>
      <c r="D523" s="42" t="s">
        <v>3954</v>
      </c>
      <c r="E523" s="126" t="s">
        <v>3955</v>
      </c>
      <c r="F523" s="6" t="s">
        <v>3956</v>
      </c>
      <c r="G523" s="126" t="s">
        <v>1443</v>
      </c>
    </row>
    <row r="524" spans="1:7" ht="60">
      <c r="A524" s="126" t="s">
        <v>3957</v>
      </c>
      <c r="B524" s="127" t="s">
        <v>788</v>
      </c>
      <c r="C524" s="127" t="s">
        <v>14</v>
      </c>
      <c r="D524" s="42" t="s">
        <v>3958</v>
      </c>
      <c r="E524" s="126" t="s">
        <v>3959</v>
      </c>
      <c r="F524" s="6" t="s">
        <v>3960</v>
      </c>
      <c r="G524" s="126" t="s">
        <v>1443</v>
      </c>
    </row>
    <row r="525" spans="1:7" ht="75">
      <c r="A525" s="125" t="s">
        <v>1517</v>
      </c>
      <c r="B525" s="24" t="s">
        <v>558</v>
      </c>
      <c r="C525" s="1"/>
      <c r="D525" s="1" t="s">
        <v>1518</v>
      </c>
      <c r="E525" s="1" t="s">
        <v>1519</v>
      </c>
      <c r="F525" s="88">
        <v>5000000</v>
      </c>
      <c r="G525" s="1" t="s">
        <v>261</v>
      </c>
    </row>
    <row r="526" spans="1:7" ht="120">
      <c r="A526" s="40" t="s">
        <v>1520</v>
      </c>
      <c r="B526" s="24" t="s">
        <v>558</v>
      </c>
      <c r="C526" s="1"/>
      <c r="D526" s="1" t="s">
        <v>1521</v>
      </c>
      <c r="E526" s="1" t="s">
        <v>1522</v>
      </c>
      <c r="F526" s="89">
        <v>14690000</v>
      </c>
      <c r="G526" s="1" t="s">
        <v>261</v>
      </c>
    </row>
    <row r="527" spans="1:7" ht="60">
      <c r="A527" s="40" t="s">
        <v>1523</v>
      </c>
      <c r="B527" s="24" t="s">
        <v>558</v>
      </c>
      <c r="C527" s="1"/>
      <c r="D527" s="1" t="s">
        <v>1524</v>
      </c>
      <c r="E527" s="1" t="s">
        <v>1525</v>
      </c>
      <c r="F527" s="89">
        <v>11700000</v>
      </c>
      <c r="G527" s="1" t="s">
        <v>261</v>
      </c>
    </row>
    <row r="528" spans="1:7" ht="120">
      <c r="A528" s="40" t="s">
        <v>1526</v>
      </c>
      <c r="B528" s="24" t="s">
        <v>423</v>
      </c>
      <c r="C528" s="1"/>
      <c r="D528" s="1" t="s">
        <v>1527</v>
      </c>
      <c r="E528" s="1" t="s">
        <v>1528</v>
      </c>
      <c r="F528" s="89">
        <v>19060094.08</v>
      </c>
      <c r="G528" s="1" t="s">
        <v>261</v>
      </c>
    </row>
    <row r="529" spans="1:7" ht="120">
      <c r="A529" s="34" t="s">
        <v>1529</v>
      </c>
      <c r="B529" s="24" t="s">
        <v>1530</v>
      </c>
      <c r="C529" s="1"/>
      <c r="D529" s="1" t="s">
        <v>1531</v>
      </c>
      <c r="E529" s="1" t="s">
        <v>1532</v>
      </c>
      <c r="F529" s="89">
        <v>11700000</v>
      </c>
      <c r="G529" s="1" t="s">
        <v>261</v>
      </c>
    </row>
    <row r="530" spans="1:7" ht="105">
      <c r="A530" s="40" t="s">
        <v>1533</v>
      </c>
      <c r="B530" s="90" t="s">
        <v>558</v>
      </c>
      <c r="C530" s="1"/>
      <c r="D530" s="1" t="s">
        <v>1534</v>
      </c>
      <c r="E530" s="1" t="s">
        <v>1535</v>
      </c>
      <c r="F530" s="89">
        <v>3361000</v>
      </c>
      <c r="G530" s="1" t="s">
        <v>261</v>
      </c>
    </row>
    <row r="531" spans="1:7" ht="60">
      <c r="A531" s="40" t="s">
        <v>1536</v>
      </c>
      <c r="B531" s="90" t="s">
        <v>8</v>
      </c>
      <c r="C531" s="1"/>
      <c r="D531" s="1" t="s">
        <v>1537</v>
      </c>
      <c r="E531" s="1" t="s">
        <v>1538</v>
      </c>
      <c r="F531" s="89">
        <v>3590340</v>
      </c>
      <c r="G531" s="1" t="s">
        <v>261</v>
      </c>
    </row>
    <row r="532" spans="1:7" ht="150">
      <c r="A532" s="40" t="s">
        <v>1539</v>
      </c>
      <c r="B532" s="90" t="s">
        <v>558</v>
      </c>
      <c r="C532" s="1"/>
      <c r="D532" s="1" t="s">
        <v>1540</v>
      </c>
      <c r="E532" s="1" t="s">
        <v>1541</v>
      </c>
      <c r="F532" s="89">
        <v>3950000</v>
      </c>
      <c r="G532" s="1"/>
    </row>
    <row r="533" spans="1:7" ht="120">
      <c r="A533" s="11" t="s">
        <v>1542</v>
      </c>
      <c r="B533" s="90" t="s">
        <v>8</v>
      </c>
      <c r="C533" s="1"/>
      <c r="D533" s="1" t="s">
        <v>1543</v>
      </c>
      <c r="E533" s="1" t="s">
        <v>1544</v>
      </c>
      <c r="F533" s="51">
        <v>6755025</v>
      </c>
      <c r="G533" s="1" t="s">
        <v>261</v>
      </c>
    </row>
    <row r="534" spans="1:7" ht="105">
      <c r="A534" s="1" t="s">
        <v>1545</v>
      </c>
      <c r="B534" s="1" t="s">
        <v>14</v>
      </c>
      <c r="C534" s="1"/>
      <c r="D534" s="32" t="s">
        <v>1546</v>
      </c>
      <c r="E534" s="29" t="s">
        <v>1547</v>
      </c>
      <c r="F534" s="51">
        <v>6000000</v>
      </c>
      <c r="G534" s="1" t="s">
        <v>261</v>
      </c>
    </row>
    <row r="535" spans="1:7" s="18" customFormat="1" ht="409.5">
      <c r="A535" s="24" t="s">
        <v>1548</v>
      </c>
      <c r="B535" s="1" t="s">
        <v>1549</v>
      </c>
      <c r="C535" s="1"/>
      <c r="D535" s="1" t="s">
        <v>1550</v>
      </c>
      <c r="E535" s="1" t="s">
        <v>1551</v>
      </c>
      <c r="F535" s="89">
        <v>5000000</v>
      </c>
      <c r="G535" s="1" t="s">
        <v>261</v>
      </c>
    </row>
    <row r="536" spans="1:7" ht="45">
      <c r="A536" s="14" t="s">
        <v>3183</v>
      </c>
      <c r="B536" s="14" t="s">
        <v>1552</v>
      </c>
      <c r="C536" s="14" t="s">
        <v>1553</v>
      </c>
      <c r="D536" s="14" t="s">
        <v>1554</v>
      </c>
      <c r="E536" s="14" t="s">
        <v>1555</v>
      </c>
      <c r="F536" s="9">
        <v>3000000</v>
      </c>
      <c r="G536" s="14" t="s">
        <v>1556</v>
      </c>
    </row>
    <row r="537" spans="1:7" ht="30">
      <c r="A537" s="14" t="s">
        <v>3184</v>
      </c>
      <c r="B537" s="14" t="s">
        <v>281</v>
      </c>
      <c r="C537" s="14" t="s">
        <v>1557</v>
      </c>
      <c r="D537" s="14" t="s">
        <v>1558</v>
      </c>
      <c r="E537" s="14" t="s">
        <v>1559</v>
      </c>
      <c r="F537" s="9">
        <v>3000000</v>
      </c>
      <c r="G537" s="14" t="s">
        <v>1560</v>
      </c>
    </row>
    <row r="538" spans="1:7" ht="105">
      <c r="A538" s="14" t="s">
        <v>3185</v>
      </c>
      <c r="B538" s="14" t="s">
        <v>1552</v>
      </c>
      <c r="C538" s="14" t="s">
        <v>1553</v>
      </c>
      <c r="D538" s="14" t="s">
        <v>1561</v>
      </c>
      <c r="E538" s="14" t="s">
        <v>1562</v>
      </c>
      <c r="F538" s="9">
        <v>1500000</v>
      </c>
      <c r="G538" s="14" t="s">
        <v>1556</v>
      </c>
    </row>
    <row r="539" spans="1:7" ht="105">
      <c r="A539" s="14" t="s">
        <v>3186</v>
      </c>
      <c r="B539" s="14" t="s">
        <v>1552</v>
      </c>
      <c r="C539" s="14" t="s">
        <v>1553</v>
      </c>
      <c r="D539" s="14" t="s">
        <v>1563</v>
      </c>
      <c r="E539" s="14" t="s">
        <v>1564</v>
      </c>
      <c r="F539" s="9">
        <v>900000</v>
      </c>
      <c r="G539" s="14" t="s">
        <v>1556</v>
      </c>
    </row>
    <row r="540" spans="1:7" ht="90">
      <c r="A540" s="14" t="s">
        <v>3187</v>
      </c>
      <c r="B540" s="14" t="s">
        <v>1552</v>
      </c>
      <c r="C540" s="14" t="s">
        <v>1553</v>
      </c>
      <c r="D540" s="14" t="s">
        <v>1565</v>
      </c>
      <c r="E540" s="14" t="s">
        <v>1566</v>
      </c>
      <c r="F540" s="9">
        <v>3500000</v>
      </c>
      <c r="G540" s="14" t="s">
        <v>1556</v>
      </c>
    </row>
    <row r="541" spans="1:7" ht="90">
      <c r="A541" s="14" t="s">
        <v>1567</v>
      </c>
      <c r="B541" s="14" t="s">
        <v>1568</v>
      </c>
      <c r="C541" s="14" t="s">
        <v>1569</v>
      </c>
      <c r="D541" s="14" t="s">
        <v>1570</v>
      </c>
      <c r="E541" s="14" t="s">
        <v>1571</v>
      </c>
      <c r="F541" s="9">
        <v>6500000</v>
      </c>
      <c r="G541" s="14"/>
    </row>
    <row r="542" spans="1:7" ht="90">
      <c r="A542" s="14" t="s">
        <v>3188</v>
      </c>
      <c r="B542" s="14" t="s">
        <v>1557</v>
      </c>
      <c r="C542" s="14" t="s">
        <v>1572</v>
      </c>
      <c r="D542" s="14" t="s">
        <v>1573</v>
      </c>
      <c r="E542" s="14" t="s">
        <v>1574</v>
      </c>
      <c r="F542" s="9">
        <v>3500000</v>
      </c>
      <c r="G542" s="14" t="s">
        <v>1575</v>
      </c>
    </row>
    <row r="543" spans="1:7" ht="75">
      <c r="A543" s="14" t="s">
        <v>1648</v>
      </c>
      <c r="B543" s="14" t="s">
        <v>1576</v>
      </c>
      <c r="C543" s="14" t="s">
        <v>1572</v>
      </c>
      <c r="D543" s="14" t="s">
        <v>1577</v>
      </c>
      <c r="E543" s="14" t="s">
        <v>1578</v>
      </c>
      <c r="F543" s="9">
        <v>1400000</v>
      </c>
      <c r="G543" s="14" t="s">
        <v>1575</v>
      </c>
    </row>
    <row r="544" spans="1:7" ht="75">
      <c r="A544" s="14" t="s">
        <v>3189</v>
      </c>
      <c r="B544" s="14" t="s">
        <v>1579</v>
      </c>
      <c r="C544" s="14" t="s">
        <v>49</v>
      </c>
      <c r="D544" s="14" t="s">
        <v>1580</v>
      </c>
      <c r="E544" s="14" t="s">
        <v>1581</v>
      </c>
      <c r="F544" s="9">
        <v>370000</v>
      </c>
      <c r="G544" s="14"/>
    </row>
    <row r="545" spans="1:7" ht="135">
      <c r="A545" s="14" t="s">
        <v>3190</v>
      </c>
      <c r="B545" s="14" t="s">
        <v>1582</v>
      </c>
      <c r="C545" s="14" t="s">
        <v>49</v>
      </c>
      <c r="D545" s="14" t="s">
        <v>1583</v>
      </c>
      <c r="E545" s="14" t="s">
        <v>1584</v>
      </c>
      <c r="F545" s="9">
        <v>300000</v>
      </c>
      <c r="G545" s="14"/>
    </row>
    <row r="546" spans="1:7" ht="195">
      <c r="A546" s="19" t="s">
        <v>1585</v>
      </c>
      <c r="B546" s="19" t="s">
        <v>1586</v>
      </c>
      <c r="C546" s="19" t="s">
        <v>1587</v>
      </c>
      <c r="D546" s="19" t="s">
        <v>1588</v>
      </c>
      <c r="E546" s="19" t="s">
        <v>1589</v>
      </c>
      <c r="F546" s="20">
        <v>22330000</v>
      </c>
      <c r="G546" s="19" t="s">
        <v>1590</v>
      </c>
    </row>
    <row r="547" spans="1:7" ht="120">
      <c r="A547" s="14" t="s">
        <v>1591</v>
      </c>
      <c r="B547" s="14" t="s">
        <v>1592</v>
      </c>
      <c r="C547" s="14"/>
      <c r="D547" s="14" t="s">
        <v>1593</v>
      </c>
      <c r="E547" s="14" t="s">
        <v>1594</v>
      </c>
      <c r="F547" s="65">
        <v>2500000</v>
      </c>
      <c r="G547" s="14" t="s">
        <v>1595</v>
      </c>
    </row>
    <row r="548" spans="1:7" ht="75">
      <c r="A548" s="14" t="s">
        <v>3191</v>
      </c>
      <c r="B548" s="14" t="s">
        <v>434</v>
      </c>
      <c r="C548" s="14"/>
      <c r="D548" s="14" t="s">
        <v>1596</v>
      </c>
      <c r="E548" s="14" t="s">
        <v>1597</v>
      </c>
      <c r="F548" s="9">
        <v>3500000</v>
      </c>
      <c r="G548" s="14" t="s">
        <v>1598</v>
      </c>
    </row>
    <row r="549" spans="1:7" ht="75">
      <c r="A549" s="14" t="s">
        <v>3192</v>
      </c>
      <c r="B549" s="14" t="s">
        <v>1599</v>
      </c>
      <c r="C549" s="14"/>
      <c r="D549" s="14" t="s">
        <v>1600</v>
      </c>
      <c r="E549" s="14" t="s">
        <v>1601</v>
      </c>
      <c r="F549" s="9">
        <v>1300000</v>
      </c>
      <c r="G549" s="14" t="s">
        <v>1602</v>
      </c>
    </row>
    <row r="550" spans="1:7" ht="75">
      <c r="A550" s="14" t="s">
        <v>3193</v>
      </c>
      <c r="B550" s="14" t="s">
        <v>1357</v>
      </c>
      <c r="C550" s="14"/>
      <c r="D550" s="14" t="s">
        <v>1603</v>
      </c>
      <c r="E550" s="14" t="s">
        <v>1604</v>
      </c>
      <c r="F550" s="9">
        <v>500000</v>
      </c>
      <c r="G550" s="14" t="s">
        <v>1602</v>
      </c>
    </row>
    <row r="551" spans="1:7" ht="75">
      <c r="A551" s="14" t="s">
        <v>3194</v>
      </c>
      <c r="B551" s="14" t="s">
        <v>1605</v>
      </c>
      <c r="C551" s="14"/>
      <c r="D551" s="14" t="s">
        <v>1606</v>
      </c>
      <c r="E551" s="14" t="s">
        <v>1607</v>
      </c>
      <c r="F551" s="9">
        <v>500000</v>
      </c>
      <c r="G551" s="14" t="s">
        <v>1602</v>
      </c>
    </row>
    <row r="552" spans="1:7" ht="45">
      <c r="A552" s="14" t="s">
        <v>1608</v>
      </c>
      <c r="B552" s="14" t="s">
        <v>1609</v>
      </c>
      <c r="C552" s="14" t="s">
        <v>1610</v>
      </c>
      <c r="D552" s="14" t="s">
        <v>1611</v>
      </c>
      <c r="E552" s="14" t="s">
        <v>1612</v>
      </c>
      <c r="F552" s="66">
        <v>14000000</v>
      </c>
      <c r="G552" s="14" t="s">
        <v>1613</v>
      </c>
    </row>
    <row r="553" spans="1:7" ht="75">
      <c r="A553" s="14" t="s">
        <v>1614</v>
      </c>
      <c r="B553" s="14" t="s">
        <v>49</v>
      </c>
      <c r="C553" s="14" t="s">
        <v>1615</v>
      </c>
      <c r="D553" s="14" t="s">
        <v>1616</v>
      </c>
      <c r="E553" s="14" t="s">
        <v>1617</v>
      </c>
      <c r="F553" s="66">
        <v>5966386</v>
      </c>
      <c r="G553" s="14" t="s">
        <v>261</v>
      </c>
    </row>
    <row r="554" spans="1:7" ht="300">
      <c r="A554" s="14" t="s">
        <v>1649</v>
      </c>
      <c r="B554" s="14" t="s">
        <v>1618</v>
      </c>
      <c r="C554" s="14" t="s">
        <v>1619</v>
      </c>
      <c r="D554" s="14" t="s">
        <v>1620</v>
      </c>
      <c r="E554" s="14" t="s">
        <v>1621</v>
      </c>
      <c r="F554" s="9">
        <v>3000000</v>
      </c>
      <c r="G554" s="14" t="s">
        <v>1622</v>
      </c>
    </row>
    <row r="555" spans="1:7" ht="409.5">
      <c r="A555" s="14" t="s">
        <v>1650</v>
      </c>
      <c r="B555" s="14" t="s">
        <v>1623</v>
      </c>
      <c r="C555" s="14" t="s">
        <v>1624</v>
      </c>
      <c r="D555" s="14" t="s">
        <v>1625</v>
      </c>
      <c r="E555" s="14" t="s">
        <v>1626</v>
      </c>
      <c r="F555" s="9">
        <v>2000000</v>
      </c>
      <c r="G555" s="14" t="s">
        <v>1602</v>
      </c>
    </row>
    <row r="556" spans="1:7" ht="45">
      <c r="A556" s="14" t="s">
        <v>3195</v>
      </c>
      <c r="B556" s="14" t="s">
        <v>1372</v>
      </c>
      <c r="C556" s="14"/>
      <c r="D556" s="14" t="s">
        <v>1627</v>
      </c>
      <c r="E556" s="14" t="s">
        <v>1628</v>
      </c>
      <c r="F556" s="9">
        <v>1700000</v>
      </c>
      <c r="G556" s="14" t="s">
        <v>1629</v>
      </c>
    </row>
    <row r="557" spans="1:7" ht="75">
      <c r="A557" s="14" t="s">
        <v>3196</v>
      </c>
      <c r="B557" s="14" t="s">
        <v>377</v>
      </c>
      <c r="C557" s="14"/>
      <c r="D557" s="14" t="s">
        <v>1630</v>
      </c>
      <c r="E557" s="14" t="s">
        <v>1631</v>
      </c>
      <c r="F557" s="9">
        <v>2000000</v>
      </c>
      <c r="G557" s="14" t="s">
        <v>1632</v>
      </c>
    </row>
    <row r="558" spans="1:7" ht="60">
      <c r="A558" s="14" t="s">
        <v>3197</v>
      </c>
      <c r="B558" s="14" t="s">
        <v>377</v>
      </c>
      <c r="C558" s="14"/>
      <c r="D558" s="14" t="s">
        <v>1633</v>
      </c>
      <c r="E558" s="14" t="s">
        <v>1634</v>
      </c>
      <c r="F558" s="9">
        <v>3000000</v>
      </c>
      <c r="G558" s="14" t="s">
        <v>1632</v>
      </c>
    </row>
    <row r="559" spans="1:7" ht="60">
      <c r="A559" s="14" t="s">
        <v>3198</v>
      </c>
      <c r="B559" s="14" t="s">
        <v>377</v>
      </c>
      <c r="C559" s="14"/>
      <c r="D559" s="14" t="s">
        <v>1633</v>
      </c>
      <c r="E559" s="14" t="s">
        <v>1635</v>
      </c>
      <c r="F559" s="9">
        <v>1400000</v>
      </c>
      <c r="G559" s="14" t="s">
        <v>1632</v>
      </c>
    </row>
    <row r="560" spans="1:7" ht="75">
      <c r="A560" s="14" t="s">
        <v>1636</v>
      </c>
      <c r="B560" s="14" t="s">
        <v>434</v>
      </c>
      <c r="C560" s="14"/>
      <c r="D560" s="14" t="s">
        <v>1637</v>
      </c>
      <c r="E560" s="14" t="s">
        <v>1638</v>
      </c>
      <c r="F560" s="9">
        <v>5000000</v>
      </c>
      <c r="G560" s="14" t="s">
        <v>1602</v>
      </c>
    </row>
    <row r="561" spans="1:7" ht="75">
      <c r="A561" s="14" t="s">
        <v>1639</v>
      </c>
      <c r="B561" s="14" t="s">
        <v>1640</v>
      </c>
      <c r="C561" s="14"/>
      <c r="D561" s="14" t="s">
        <v>1641</v>
      </c>
      <c r="E561" s="14" t="s">
        <v>1642</v>
      </c>
      <c r="F561" s="9">
        <v>29410000</v>
      </c>
      <c r="G561" s="14" t="s">
        <v>1602</v>
      </c>
    </row>
    <row r="562" spans="1:7" ht="75">
      <c r="A562" s="14" t="s">
        <v>1643</v>
      </c>
      <c r="B562" s="14" t="s">
        <v>1640</v>
      </c>
      <c r="C562" s="14"/>
      <c r="D562" s="14" t="s">
        <v>1644</v>
      </c>
      <c r="E562" s="14" t="s">
        <v>1645</v>
      </c>
      <c r="F562" s="9">
        <v>10920000</v>
      </c>
      <c r="G562" s="14" t="s">
        <v>1602</v>
      </c>
    </row>
    <row r="563" spans="1:7" ht="90">
      <c r="A563" s="14" t="s">
        <v>1646</v>
      </c>
      <c r="B563" s="14" t="s">
        <v>418</v>
      </c>
      <c r="C563" s="14"/>
      <c r="D563" s="14" t="s">
        <v>1646</v>
      </c>
      <c r="E563" s="14" t="s">
        <v>1647</v>
      </c>
      <c r="F563" s="9">
        <v>21848740</v>
      </c>
      <c r="G563" s="14"/>
    </row>
    <row r="564" spans="1:7" ht="45">
      <c r="A564" s="1" t="s">
        <v>1651</v>
      </c>
      <c r="B564" s="1" t="s">
        <v>281</v>
      </c>
      <c r="C564" s="1"/>
      <c r="D564" s="1" t="s">
        <v>1652</v>
      </c>
      <c r="E564" s="1" t="s">
        <v>1653</v>
      </c>
      <c r="F564" s="2">
        <v>6100000</v>
      </c>
      <c r="G564" s="1" t="s">
        <v>1654</v>
      </c>
    </row>
    <row r="565" spans="1:7" ht="135">
      <c r="A565" s="1" t="s">
        <v>1655</v>
      </c>
      <c r="B565" s="1" t="s">
        <v>281</v>
      </c>
      <c r="C565" s="1" t="s">
        <v>97</v>
      </c>
      <c r="D565" s="1" t="s">
        <v>1656</v>
      </c>
      <c r="E565" s="1" t="s">
        <v>1657</v>
      </c>
      <c r="F565" s="2">
        <v>12200000</v>
      </c>
      <c r="G565" s="1" t="s">
        <v>1658</v>
      </c>
    </row>
    <row r="566" spans="1:7" ht="90">
      <c r="A566" s="1" t="s">
        <v>1659</v>
      </c>
      <c r="B566" s="1" t="s">
        <v>281</v>
      </c>
      <c r="C566" s="1" t="s">
        <v>1660</v>
      </c>
      <c r="D566" s="1" t="s">
        <v>1661</v>
      </c>
      <c r="E566" s="1" t="s">
        <v>1662</v>
      </c>
      <c r="F566" s="2">
        <v>9800000</v>
      </c>
      <c r="G566" s="1" t="s">
        <v>1663</v>
      </c>
    </row>
    <row r="567" spans="1:7" ht="105">
      <c r="A567" s="1" t="s">
        <v>1664</v>
      </c>
      <c r="B567" s="1" t="s">
        <v>281</v>
      </c>
      <c r="C567" s="1" t="s">
        <v>1660</v>
      </c>
      <c r="D567" s="1" t="s">
        <v>1665</v>
      </c>
      <c r="E567" s="1" t="s">
        <v>1666</v>
      </c>
      <c r="F567" s="2">
        <v>3800000</v>
      </c>
      <c r="G567" s="1" t="s">
        <v>1658</v>
      </c>
    </row>
    <row r="568" spans="1:7" ht="15">
      <c r="A568" s="141" t="s">
        <v>1667</v>
      </c>
      <c r="B568" s="143" t="s">
        <v>423</v>
      </c>
      <c r="C568" s="143" t="s">
        <v>1668</v>
      </c>
      <c r="D568" s="145" t="s">
        <v>1669</v>
      </c>
      <c r="E568" s="141" t="s">
        <v>1670</v>
      </c>
      <c r="F568" s="149">
        <v>5000000</v>
      </c>
      <c r="G568" s="141" t="s">
        <v>1671</v>
      </c>
    </row>
    <row r="569" spans="1:7" ht="15">
      <c r="A569" s="142"/>
      <c r="B569" s="144"/>
      <c r="C569" s="144"/>
      <c r="D569" s="146"/>
      <c r="E569" s="142"/>
      <c r="F569" s="142"/>
      <c r="G569" s="142"/>
    </row>
    <row r="570" spans="1:7" ht="15">
      <c r="A570" s="142"/>
      <c r="B570" s="144"/>
      <c r="C570" s="144"/>
      <c r="D570" s="69" t="s">
        <v>1672</v>
      </c>
      <c r="E570" s="142"/>
      <c r="F570" s="142"/>
      <c r="G570" s="142"/>
    </row>
    <row r="571" spans="1:7" ht="15">
      <c r="A571" s="142"/>
      <c r="B571" s="144"/>
      <c r="C571" s="144"/>
      <c r="D571" s="69" t="s">
        <v>1673</v>
      </c>
      <c r="E571" s="142"/>
      <c r="F571" s="142"/>
      <c r="G571" s="142"/>
    </row>
    <row r="572" spans="1:7" ht="15">
      <c r="A572" s="142"/>
      <c r="B572" s="144"/>
      <c r="C572" s="144"/>
      <c r="D572" s="107" t="s">
        <v>1674</v>
      </c>
      <c r="E572" s="142"/>
      <c r="F572" s="142"/>
      <c r="G572" s="142"/>
    </row>
    <row r="573" spans="1:7" ht="15">
      <c r="A573" s="142"/>
      <c r="B573" s="144"/>
      <c r="C573" s="144"/>
      <c r="D573" s="69" t="s">
        <v>1675</v>
      </c>
      <c r="E573" s="142"/>
      <c r="F573" s="142"/>
      <c r="G573" s="142"/>
    </row>
    <row r="574" spans="1:7" ht="15">
      <c r="A574" s="142"/>
      <c r="B574" s="144"/>
      <c r="C574" s="144"/>
      <c r="D574" s="69" t="s">
        <v>1676</v>
      </c>
      <c r="E574" s="142"/>
      <c r="F574" s="142"/>
      <c r="G574" s="142"/>
    </row>
    <row r="575" spans="1:7" ht="15">
      <c r="A575" s="142"/>
      <c r="B575" s="144"/>
      <c r="C575" s="144"/>
      <c r="D575" s="107" t="s">
        <v>1677</v>
      </c>
      <c r="E575" s="142"/>
      <c r="F575" s="142"/>
      <c r="G575" s="142"/>
    </row>
    <row r="576" spans="1:7" ht="15">
      <c r="A576" s="142"/>
      <c r="B576" s="144"/>
      <c r="C576" s="144"/>
      <c r="D576" s="24" t="s">
        <v>1678</v>
      </c>
      <c r="E576" s="142"/>
      <c r="F576" s="142"/>
      <c r="G576" s="142"/>
    </row>
    <row r="577" spans="1:7" ht="15">
      <c r="A577" s="142"/>
      <c r="B577" s="144"/>
      <c r="C577" s="144"/>
      <c r="D577" s="24" t="s">
        <v>1679</v>
      </c>
      <c r="E577" s="142"/>
      <c r="F577" s="142"/>
      <c r="G577" s="142"/>
    </row>
    <row r="578" spans="1:7" ht="15">
      <c r="A578" s="142"/>
      <c r="B578" s="144"/>
      <c r="C578" s="144"/>
      <c r="D578" s="24" t="s">
        <v>1680</v>
      </c>
      <c r="E578" s="142"/>
      <c r="F578" s="142"/>
      <c r="G578" s="142"/>
    </row>
    <row r="579" spans="1:7" ht="15">
      <c r="A579" s="142"/>
      <c r="B579" s="144"/>
      <c r="C579" s="144"/>
      <c r="D579" s="24" t="s">
        <v>1681</v>
      </c>
      <c r="E579" s="142"/>
      <c r="F579" s="142"/>
      <c r="G579" s="142"/>
    </row>
    <row r="580" spans="1:7" ht="30">
      <c r="A580" s="14" t="s">
        <v>1682</v>
      </c>
      <c r="B580" s="1" t="s">
        <v>1683</v>
      </c>
      <c r="C580" s="1"/>
      <c r="D580" s="1" t="s">
        <v>1684</v>
      </c>
      <c r="E580" s="1" t="s">
        <v>1685</v>
      </c>
      <c r="F580" s="8">
        <v>11761000</v>
      </c>
      <c r="G580" s="1" t="s">
        <v>1686</v>
      </c>
    </row>
    <row r="581" spans="1:7" ht="45">
      <c r="A581" s="14" t="s">
        <v>1687</v>
      </c>
      <c r="B581" s="1" t="s">
        <v>1688</v>
      </c>
      <c r="C581" s="1" t="s">
        <v>856</v>
      </c>
      <c r="D581" s="1" t="s">
        <v>1689</v>
      </c>
      <c r="E581" s="1" t="s">
        <v>1690</v>
      </c>
      <c r="F581" s="8">
        <v>12971000</v>
      </c>
      <c r="G581" s="1" t="s">
        <v>1686</v>
      </c>
    </row>
    <row r="582" spans="1:7" ht="45">
      <c r="A582" s="14" t="s">
        <v>1691</v>
      </c>
      <c r="B582" s="1" t="s">
        <v>136</v>
      </c>
      <c r="C582" s="1"/>
      <c r="D582" s="1" t="s">
        <v>1692</v>
      </c>
      <c r="E582" s="1" t="s">
        <v>1693</v>
      </c>
      <c r="F582" s="8">
        <v>13736000</v>
      </c>
      <c r="G582" s="1" t="s">
        <v>1686</v>
      </c>
    </row>
    <row r="583" spans="1:7" ht="45">
      <c r="A583" s="1" t="s">
        <v>1694</v>
      </c>
      <c r="B583" s="1" t="s">
        <v>1695</v>
      </c>
      <c r="C583" s="1"/>
      <c r="D583" s="1" t="s">
        <v>1696</v>
      </c>
      <c r="E583" s="1" t="s">
        <v>1697</v>
      </c>
      <c r="F583" s="2">
        <v>40827000</v>
      </c>
      <c r="G583" s="1" t="s">
        <v>1686</v>
      </c>
    </row>
    <row r="584" spans="1:7" ht="30">
      <c r="A584" s="1" t="s">
        <v>1698</v>
      </c>
      <c r="B584" s="1" t="s">
        <v>1688</v>
      </c>
      <c r="C584" s="1"/>
      <c r="D584" s="1" t="s">
        <v>1699</v>
      </c>
      <c r="E584" s="1" t="s">
        <v>1700</v>
      </c>
      <c r="F584" s="2">
        <v>13507000</v>
      </c>
      <c r="G584" s="1" t="s">
        <v>1686</v>
      </c>
    </row>
    <row r="585" spans="1:7" ht="75">
      <c r="A585" s="1" t="s">
        <v>1701</v>
      </c>
      <c r="B585" s="1" t="s">
        <v>1688</v>
      </c>
      <c r="C585" s="1" t="s">
        <v>856</v>
      </c>
      <c r="D585" s="1" t="s">
        <v>1702</v>
      </c>
      <c r="E585" s="1" t="s">
        <v>1690</v>
      </c>
      <c r="F585" s="2">
        <v>12911000</v>
      </c>
      <c r="G585" s="1" t="s">
        <v>1686</v>
      </c>
    </row>
    <row r="586" spans="1:7" ht="60">
      <c r="A586" s="1" t="s">
        <v>1703</v>
      </c>
      <c r="B586" s="1" t="s">
        <v>1704</v>
      </c>
      <c r="C586" s="1"/>
      <c r="D586" s="1" t="s">
        <v>1705</v>
      </c>
      <c r="E586" s="1" t="s">
        <v>1690</v>
      </c>
      <c r="F586" s="2">
        <v>11314000</v>
      </c>
      <c r="G586" s="1" t="s">
        <v>1686</v>
      </c>
    </row>
    <row r="587" spans="1:7" ht="45">
      <c r="A587" s="1" t="s">
        <v>1706</v>
      </c>
      <c r="B587" s="1" t="s">
        <v>1707</v>
      </c>
      <c r="C587" s="1"/>
      <c r="D587" s="1" t="s">
        <v>1708</v>
      </c>
      <c r="E587" s="1" t="s">
        <v>1709</v>
      </c>
      <c r="F587" s="2">
        <v>35944000</v>
      </c>
      <c r="G587" s="1" t="s">
        <v>1710</v>
      </c>
    </row>
    <row r="588" spans="1:7" ht="75">
      <c r="A588" s="1" t="s">
        <v>1711</v>
      </c>
      <c r="B588" s="1" t="s">
        <v>1712</v>
      </c>
      <c r="C588" s="1"/>
      <c r="D588" s="1" t="s">
        <v>1713</v>
      </c>
      <c r="E588" s="1" t="s">
        <v>1714</v>
      </c>
      <c r="F588" s="2">
        <v>15433000</v>
      </c>
      <c r="G588" s="1" t="s">
        <v>1686</v>
      </c>
    </row>
    <row r="589" spans="1:7" ht="45">
      <c r="A589" s="1" t="s">
        <v>1715</v>
      </c>
      <c r="B589" s="1" t="s">
        <v>1716</v>
      </c>
      <c r="C589" s="1" t="s">
        <v>1717</v>
      </c>
      <c r="D589" s="1" t="s">
        <v>1718</v>
      </c>
      <c r="E589" s="1" t="s">
        <v>1719</v>
      </c>
      <c r="F589" s="2">
        <v>20747000</v>
      </c>
      <c r="G589" s="1" t="s">
        <v>1720</v>
      </c>
    </row>
    <row r="590" spans="1:7" ht="75">
      <c r="A590" s="1" t="s">
        <v>1721</v>
      </c>
      <c r="B590" s="1" t="s">
        <v>136</v>
      </c>
      <c r="C590" s="1"/>
      <c r="D590" s="1" t="s">
        <v>1722</v>
      </c>
      <c r="E590" s="1" t="s">
        <v>1723</v>
      </c>
      <c r="F590" s="2">
        <v>16600000</v>
      </c>
      <c r="G590" s="1" t="s">
        <v>1724</v>
      </c>
    </row>
    <row r="591" spans="1:7" ht="30">
      <c r="A591" s="80" t="s">
        <v>3933</v>
      </c>
      <c r="B591" s="1" t="s">
        <v>14</v>
      </c>
      <c r="C591" s="1"/>
      <c r="D591" s="1" t="s">
        <v>1725</v>
      </c>
      <c r="E591" s="1" t="s">
        <v>1726</v>
      </c>
      <c r="F591" s="81">
        <v>8740000</v>
      </c>
      <c r="G591" s="1" t="s">
        <v>1686</v>
      </c>
    </row>
    <row r="592" spans="1:7" ht="45">
      <c r="A592" s="1" t="s">
        <v>1727</v>
      </c>
      <c r="B592" s="1" t="s">
        <v>137</v>
      </c>
      <c r="C592" s="1"/>
      <c r="D592" s="1" t="s">
        <v>1728</v>
      </c>
      <c r="E592" s="1" t="s">
        <v>1729</v>
      </c>
      <c r="F592" s="2">
        <v>5400000</v>
      </c>
      <c r="G592" s="1" t="s">
        <v>1686</v>
      </c>
    </row>
    <row r="593" spans="1:7" ht="30">
      <c r="A593" s="1" t="s">
        <v>1730</v>
      </c>
      <c r="B593" s="1" t="s">
        <v>422</v>
      </c>
      <c r="C593" s="1"/>
      <c r="D593" s="1" t="s">
        <v>1731</v>
      </c>
      <c r="E593" s="1" t="s">
        <v>1732</v>
      </c>
      <c r="F593" s="67">
        <v>300000</v>
      </c>
      <c r="G593" s="1"/>
    </row>
    <row r="594" spans="1:7" ht="30">
      <c r="A594" s="1" t="s">
        <v>1730</v>
      </c>
      <c r="B594" s="1" t="s">
        <v>422</v>
      </c>
      <c r="C594" s="1"/>
      <c r="D594" s="1" t="s">
        <v>1733</v>
      </c>
      <c r="E594" s="1" t="s">
        <v>1732</v>
      </c>
      <c r="F594" s="67">
        <v>330000</v>
      </c>
      <c r="G594" s="1"/>
    </row>
    <row r="595" spans="1:7" ht="30">
      <c r="A595" s="1" t="s">
        <v>1730</v>
      </c>
      <c r="B595" s="1" t="s">
        <v>422</v>
      </c>
      <c r="C595" s="1"/>
      <c r="D595" s="1" t="s">
        <v>1734</v>
      </c>
      <c r="E595" s="1" t="s">
        <v>1732</v>
      </c>
      <c r="F595" s="67">
        <v>200000</v>
      </c>
      <c r="G595" s="1"/>
    </row>
    <row r="596" spans="1:7" ht="30">
      <c r="A596" s="23" t="s">
        <v>1735</v>
      </c>
      <c r="B596" s="1" t="s">
        <v>422</v>
      </c>
      <c r="C596" s="1"/>
      <c r="D596" s="23" t="s">
        <v>1736</v>
      </c>
      <c r="E596" s="1" t="s">
        <v>1732</v>
      </c>
      <c r="F596" s="67">
        <v>50000</v>
      </c>
      <c r="G596" s="1"/>
    </row>
    <row r="597" spans="1:7" ht="30">
      <c r="A597" s="23" t="s">
        <v>1737</v>
      </c>
      <c r="B597" s="1" t="s">
        <v>422</v>
      </c>
      <c r="C597" s="1"/>
      <c r="D597" s="23" t="s">
        <v>1738</v>
      </c>
      <c r="E597" s="1" t="s">
        <v>1732</v>
      </c>
      <c r="F597" s="67">
        <v>40000</v>
      </c>
      <c r="G597" s="1"/>
    </row>
    <row r="598" spans="1:7" ht="30">
      <c r="A598" s="1" t="s">
        <v>1739</v>
      </c>
      <c r="B598" s="1" t="s">
        <v>1740</v>
      </c>
      <c r="C598" s="1"/>
      <c r="D598" s="1" t="s">
        <v>1741</v>
      </c>
      <c r="E598" s="1" t="s">
        <v>1742</v>
      </c>
      <c r="F598" s="67">
        <v>1000000</v>
      </c>
      <c r="G598" s="1" t="s">
        <v>1743</v>
      </c>
    </row>
    <row r="599" spans="1:7" ht="30">
      <c r="A599" s="1" t="s">
        <v>1739</v>
      </c>
      <c r="B599" s="1" t="s">
        <v>1740</v>
      </c>
      <c r="C599" s="1"/>
      <c r="D599" s="1" t="s">
        <v>1744</v>
      </c>
      <c r="E599" s="1" t="s">
        <v>1742</v>
      </c>
      <c r="F599" s="67">
        <v>500000</v>
      </c>
      <c r="G599" s="1"/>
    </row>
    <row r="600" spans="1:7" ht="45">
      <c r="A600" s="1" t="s">
        <v>1745</v>
      </c>
      <c r="B600" s="1" t="s">
        <v>1740</v>
      </c>
      <c r="C600" s="1"/>
      <c r="D600" s="1" t="s">
        <v>1746</v>
      </c>
      <c r="E600" s="1" t="s">
        <v>1747</v>
      </c>
      <c r="F600" s="67">
        <v>350000</v>
      </c>
      <c r="G600" s="1"/>
    </row>
    <row r="601" spans="1:7" ht="45">
      <c r="A601" s="1" t="s">
        <v>1745</v>
      </c>
      <c r="B601" s="1" t="s">
        <v>1740</v>
      </c>
      <c r="C601" s="1"/>
      <c r="D601" s="1" t="s">
        <v>1748</v>
      </c>
      <c r="E601" s="1" t="s">
        <v>1747</v>
      </c>
      <c r="F601" s="67">
        <v>170000</v>
      </c>
      <c r="G601" s="1"/>
    </row>
    <row r="602" spans="1:7" ht="30">
      <c r="A602" s="1" t="s">
        <v>1749</v>
      </c>
      <c r="B602" s="1" t="s">
        <v>1750</v>
      </c>
      <c r="C602" s="1" t="s">
        <v>1751</v>
      </c>
      <c r="D602" s="1" t="s">
        <v>1752</v>
      </c>
      <c r="E602" s="1" t="s">
        <v>1753</v>
      </c>
      <c r="F602" s="67">
        <v>1200000</v>
      </c>
      <c r="G602" s="1"/>
    </row>
    <row r="603" spans="1:7" ht="30">
      <c r="A603" s="1" t="s">
        <v>1754</v>
      </c>
      <c r="B603" s="1" t="s">
        <v>1755</v>
      </c>
      <c r="C603" s="1"/>
      <c r="D603" s="1" t="s">
        <v>1756</v>
      </c>
      <c r="E603" s="1" t="s">
        <v>1757</v>
      </c>
      <c r="F603" s="67">
        <v>600000</v>
      </c>
      <c r="G603" s="1"/>
    </row>
    <row r="604" spans="1:7" ht="30">
      <c r="A604" s="1" t="s">
        <v>1758</v>
      </c>
      <c r="B604" s="1" t="s">
        <v>1755</v>
      </c>
      <c r="C604" s="1"/>
      <c r="D604" s="1" t="s">
        <v>1759</v>
      </c>
      <c r="E604" s="1" t="s">
        <v>1760</v>
      </c>
      <c r="F604" s="67">
        <v>100000</v>
      </c>
      <c r="G604" s="1"/>
    </row>
    <row r="605" spans="1:7" ht="45">
      <c r="A605" s="11" t="s">
        <v>1761</v>
      </c>
      <c r="B605" s="1" t="s">
        <v>721</v>
      </c>
      <c r="C605" s="23"/>
      <c r="D605" s="11" t="s">
        <v>1762</v>
      </c>
      <c r="E605" s="1" t="s">
        <v>1763</v>
      </c>
      <c r="F605" s="67">
        <v>400000</v>
      </c>
      <c r="G605" s="1"/>
    </row>
    <row r="606" spans="1:7" ht="30">
      <c r="A606" s="11" t="s">
        <v>1764</v>
      </c>
      <c r="B606" s="1" t="s">
        <v>774</v>
      </c>
      <c r="C606" s="1"/>
      <c r="D606" s="11" t="s">
        <v>1765</v>
      </c>
      <c r="E606" s="1" t="s">
        <v>1766</v>
      </c>
      <c r="F606" s="67">
        <v>2253200</v>
      </c>
      <c r="G606" s="1"/>
    </row>
    <row r="607" spans="1:7" ht="30">
      <c r="A607" s="4" t="s">
        <v>1770</v>
      </c>
      <c r="B607" s="1" t="s">
        <v>797</v>
      </c>
      <c r="C607" s="1" t="s">
        <v>788</v>
      </c>
      <c r="D607" s="1" t="s">
        <v>1771</v>
      </c>
      <c r="E607" s="1" t="s">
        <v>1772</v>
      </c>
      <c r="F607" s="2">
        <v>19836580</v>
      </c>
      <c r="G607" s="1"/>
    </row>
    <row r="608" spans="1:7" ht="30">
      <c r="A608" s="4" t="s">
        <v>1767</v>
      </c>
      <c r="B608" s="1" t="s">
        <v>14</v>
      </c>
      <c r="C608" s="1" t="s">
        <v>873</v>
      </c>
      <c r="D608" s="69" t="s">
        <v>1768</v>
      </c>
      <c r="E608" s="1" t="s">
        <v>1769</v>
      </c>
      <c r="F608" s="2">
        <v>7563000</v>
      </c>
      <c r="G608" s="1"/>
    </row>
    <row r="609" spans="1:7" ht="105">
      <c r="A609" s="10" t="s">
        <v>3605</v>
      </c>
      <c r="B609" s="94" t="s">
        <v>8</v>
      </c>
      <c r="C609" s="14"/>
      <c r="D609" s="11" t="s">
        <v>3606</v>
      </c>
      <c r="E609" s="14"/>
      <c r="F609" s="9" t="s">
        <v>3704</v>
      </c>
      <c r="G609" s="9"/>
    </row>
    <row r="610" spans="1:7" ht="210">
      <c r="A610" s="10" t="s">
        <v>3607</v>
      </c>
      <c r="B610" s="94" t="s">
        <v>8</v>
      </c>
      <c r="C610" s="14"/>
      <c r="D610" s="11" t="s">
        <v>3608</v>
      </c>
      <c r="E610" s="14"/>
      <c r="F610" s="9" t="s">
        <v>3703</v>
      </c>
      <c r="G610" s="6"/>
    </row>
    <row r="611" spans="1:7" ht="90">
      <c r="A611" s="10" t="s">
        <v>3609</v>
      </c>
      <c r="B611" s="14" t="s">
        <v>13</v>
      </c>
      <c r="C611" s="1"/>
      <c r="D611" s="11" t="s">
        <v>3610</v>
      </c>
      <c r="E611" s="1"/>
      <c r="F611" s="9" t="s">
        <v>3702</v>
      </c>
      <c r="G611" s="6"/>
    </row>
    <row r="612" spans="1:7" ht="105">
      <c r="A612" s="10" t="s">
        <v>3611</v>
      </c>
      <c r="B612" s="94" t="s">
        <v>422</v>
      </c>
      <c r="C612" s="1"/>
      <c r="D612" s="11" t="s">
        <v>3612</v>
      </c>
      <c r="E612" s="1"/>
      <c r="F612" s="9" t="s">
        <v>3706</v>
      </c>
      <c r="G612" s="2"/>
    </row>
    <row r="613" spans="1:7" ht="120">
      <c r="A613" s="10" t="s">
        <v>3613</v>
      </c>
      <c r="B613" s="13" t="s">
        <v>3614</v>
      </c>
      <c r="C613" s="1" t="s">
        <v>3615</v>
      </c>
      <c r="D613" s="11" t="s">
        <v>3616</v>
      </c>
      <c r="E613" s="1"/>
      <c r="F613" s="2" t="s">
        <v>3617</v>
      </c>
      <c r="G613" s="2"/>
    </row>
    <row r="614" spans="1:7" ht="90">
      <c r="A614" s="10" t="s">
        <v>3618</v>
      </c>
      <c r="B614" s="94" t="s">
        <v>3619</v>
      </c>
      <c r="C614" s="1"/>
      <c r="D614" s="11" t="s">
        <v>3620</v>
      </c>
      <c r="E614" s="1"/>
      <c r="F614" s="2" t="s">
        <v>3621</v>
      </c>
      <c r="G614" s="2"/>
    </row>
    <row r="615" spans="1:7" ht="75">
      <c r="A615" s="10" t="s">
        <v>3622</v>
      </c>
      <c r="B615" s="94" t="s">
        <v>8</v>
      </c>
      <c r="C615" s="1"/>
      <c r="D615" s="1" t="s">
        <v>3623</v>
      </c>
      <c r="E615" s="1"/>
      <c r="F615" s="2" t="s">
        <v>3624</v>
      </c>
      <c r="G615" s="2"/>
    </row>
    <row r="616" spans="1:7" ht="75">
      <c r="A616" s="10" t="s">
        <v>3625</v>
      </c>
      <c r="B616" s="113" t="s">
        <v>423</v>
      </c>
      <c r="C616" s="1"/>
      <c r="D616" s="1" t="s">
        <v>3626</v>
      </c>
      <c r="E616" s="1"/>
      <c r="F616" s="2" t="s">
        <v>3627</v>
      </c>
      <c r="G616" s="6"/>
    </row>
    <row r="617" spans="1:7" ht="90">
      <c r="A617" s="10" t="s">
        <v>3628</v>
      </c>
      <c r="B617" s="94" t="s">
        <v>3629</v>
      </c>
      <c r="C617" s="1"/>
      <c r="D617" s="106" t="s">
        <v>3630</v>
      </c>
      <c r="E617" s="1"/>
      <c r="F617" s="2" t="s">
        <v>3631</v>
      </c>
      <c r="G617" s="2"/>
    </row>
    <row r="618" spans="1:7" ht="75">
      <c r="A618" s="30" t="s">
        <v>3632</v>
      </c>
      <c r="B618" s="1" t="s">
        <v>13</v>
      </c>
      <c r="C618" s="1"/>
      <c r="D618" s="1" t="s">
        <v>3633</v>
      </c>
      <c r="E618" s="1"/>
      <c r="F618" s="2" t="s">
        <v>3634</v>
      </c>
      <c r="G618" s="6"/>
    </row>
    <row r="619" spans="1:7" ht="75">
      <c r="A619" s="30" t="s">
        <v>3635</v>
      </c>
      <c r="B619" s="94" t="s">
        <v>8</v>
      </c>
      <c r="C619" s="1"/>
      <c r="D619" s="1" t="s">
        <v>3636</v>
      </c>
      <c r="E619" s="1"/>
      <c r="F619" s="2" t="s">
        <v>3637</v>
      </c>
      <c r="G619" s="6"/>
    </row>
    <row r="620" spans="1:7" ht="90">
      <c r="A620" s="30" t="s">
        <v>3638</v>
      </c>
      <c r="B620" s="13" t="s">
        <v>3639</v>
      </c>
      <c r="C620" s="1" t="s">
        <v>3640</v>
      </c>
      <c r="D620" s="1" t="s">
        <v>3641</v>
      </c>
      <c r="E620" s="1"/>
      <c r="F620" s="2" t="s">
        <v>3642</v>
      </c>
      <c r="G620" s="6"/>
    </row>
    <row r="621" spans="1:7" ht="60">
      <c r="A621" s="30" t="s">
        <v>3643</v>
      </c>
      <c r="B621" s="94" t="s">
        <v>3640</v>
      </c>
      <c r="C621" s="1"/>
      <c r="D621" s="1" t="s">
        <v>3644</v>
      </c>
      <c r="E621" s="1"/>
      <c r="F621" s="2" t="s">
        <v>3645</v>
      </c>
      <c r="G621" s="2"/>
    </row>
    <row r="622" spans="1:7" ht="60">
      <c r="A622" s="30" t="s">
        <v>3646</v>
      </c>
      <c r="B622" s="13" t="s">
        <v>3647</v>
      </c>
      <c r="C622" s="1" t="s">
        <v>3648</v>
      </c>
      <c r="D622" s="1" t="s">
        <v>3649</v>
      </c>
      <c r="E622" s="1"/>
      <c r="F622" s="2" t="s">
        <v>3650</v>
      </c>
      <c r="G622" s="2"/>
    </row>
    <row r="623" spans="1:7" ht="75">
      <c r="A623" s="10" t="s">
        <v>3651</v>
      </c>
      <c r="B623" s="13" t="s">
        <v>3652</v>
      </c>
      <c r="C623" s="11" t="s">
        <v>3653</v>
      </c>
      <c r="D623" s="11" t="s">
        <v>3654</v>
      </c>
      <c r="E623" s="1"/>
      <c r="F623" s="2" t="s">
        <v>3655</v>
      </c>
      <c r="G623" s="2"/>
    </row>
    <row r="624" spans="1:7" ht="60">
      <c r="A624" s="10" t="s">
        <v>3656</v>
      </c>
      <c r="B624" s="94" t="s">
        <v>8</v>
      </c>
      <c r="C624" s="11"/>
      <c r="D624" s="11" t="s">
        <v>3657</v>
      </c>
      <c r="E624" s="1"/>
      <c r="F624" s="2" t="s">
        <v>3658</v>
      </c>
      <c r="G624" s="1"/>
    </row>
    <row r="625" spans="1:7" ht="45">
      <c r="A625" s="10" t="s">
        <v>3659</v>
      </c>
      <c r="B625" s="94" t="s">
        <v>8</v>
      </c>
      <c r="C625" s="11"/>
      <c r="D625" s="11" t="s">
        <v>3660</v>
      </c>
      <c r="E625" s="1"/>
      <c r="F625" s="2" t="s">
        <v>3661</v>
      </c>
      <c r="G625" s="1"/>
    </row>
    <row r="626" spans="1:7" ht="45">
      <c r="A626" s="10" t="s">
        <v>3662</v>
      </c>
      <c r="B626" s="1" t="s">
        <v>3629</v>
      </c>
      <c r="C626" s="11"/>
      <c r="D626" s="11" t="s">
        <v>3663</v>
      </c>
      <c r="E626" s="1"/>
      <c r="F626" s="2" t="s">
        <v>3664</v>
      </c>
      <c r="G626" s="1"/>
    </row>
    <row r="627" spans="1:7" ht="60">
      <c r="A627" s="10" t="s">
        <v>3665</v>
      </c>
      <c r="B627" s="94" t="s">
        <v>8</v>
      </c>
      <c r="C627" s="11"/>
      <c r="D627" s="11" t="s">
        <v>3666</v>
      </c>
      <c r="E627" s="1"/>
      <c r="F627" s="2" t="s">
        <v>3667</v>
      </c>
      <c r="G627" s="2"/>
    </row>
    <row r="628" spans="1:7" ht="75">
      <c r="A628" s="10" t="s">
        <v>3668</v>
      </c>
      <c r="B628" s="94" t="s">
        <v>3615</v>
      </c>
      <c r="C628" s="11"/>
      <c r="D628" s="11" t="s">
        <v>3669</v>
      </c>
      <c r="E628" s="1"/>
      <c r="F628" s="2" t="s">
        <v>3670</v>
      </c>
      <c r="G628" s="2"/>
    </row>
    <row r="629" spans="1:7" ht="60">
      <c r="A629" s="10" t="s">
        <v>3671</v>
      </c>
      <c r="B629" s="1" t="s">
        <v>3672</v>
      </c>
      <c r="C629" s="11"/>
      <c r="D629" s="11" t="s">
        <v>3673</v>
      </c>
      <c r="E629" s="1"/>
      <c r="F629" s="2" t="s">
        <v>3674</v>
      </c>
      <c r="G629" s="1"/>
    </row>
    <row r="630" spans="1:7" ht="30">
      <c r="A630" s="10" t="s">
        <v>3675</v>
      </c>
      <c r="B630" s="1" t="s">
        <v>3676</v>
      </c>
      <c r="C630" s="11"/>
      <c r="D630" s="11" t="s">
        <v>3677</v>
      </c>
      <c r="E630" s="1"/>
      <c r="F630" s="2" t="s">
        <v>3678</v>
      </c>
      <c r="G630" s="1"/>
    </row>
    <row r="631" spans="1:7" ht="90">
      <c r="A631" s="10" t="s">
        <v>3679</v>
      </c>
      <c r="B631" s="1" t="s">
        <v>423</v>
      </c>
      <c r="C631" s="11"/>
      <c r="D631" s="11" t="s">
        <v>3680</v>
      </c>
      <c r="E631" s="1"/>
      <c r="F631" s="2" t="s">
        <v>3681</v>
      </c>
      <c r="G631" s="1"/>
    </row>
    <row r="632" spans="1:7" ht="60">
      <c r="A632" s="10" t="s">
        <v>3682</v>
      </c>
      <c r="B632" s="94" t="s">
        <v>3629</v>
      </c>
      <c r="C632" s="11"/>
      <c r="D632" s="11" t="s">
        <v>3683</v>
      </c>
      <c r="E632" s="1"/>
      <c r="F632" s="2" t="s">
        <v>3684</v>
      </c>
      <c r="G632" s="1"/>
    </row>
    <row r="633" spans="1:7" ht="90">
      <c r="A633" s="10" t="s">
        <v>3685</v>
      </c>
      <c r="B633" s="1" t="s">
        <v>423</v>
      </c>
      <c r="C633" s="11"/>
      <c r="D633" s="11" t="s">
        <v>3686</v>
      </c>
      <c r="E633" s="1"/>
      <c r="F633" s="2" t="s">
        <v>3687</v>
      </c>
      <c r="G633" s="1"/>
    </row>
    <row r="634" spans="1:7" ht="60">
      <c r="A634" s="10" t="s">
        <v>3688</v>
      </c>
      <c r="B634" s="94" t="s">
        <v>3652</v>
      </c>
      <c r="C634" s="11"/>
      <c r="D634" s="11" t="s">
        <v>3689</v>
      </c>
      <c r="E634" s="1"/>
      <c r="F634" s="2" t="s">
        <v>3670</v>
      </c>
      <c r="G634" s="1"/>
    </row>
    <row r="635" spans="1:7" ht="45">
      <c r="A635" s="10" t="s">
        <v>3690</v>
      </c>
      <c r="B635" s="94" t="s">
        <v>3652</v>
      </c>
      <c r="C635" s="11"/>
      <c r="D635" s="11" t="s">
        <v>3691</v>
      </c>
      <c r="E635" s="1"/>
      <c r="F635" s="2" t="s">
        <v>3692</v>
      </c>
      <c r="G635" s="1"/>
    </row>
    <row r="636" spans="1:7" ht="60">
      <c r="A636" s="10" t="s">
        <v>3693</v>
      </c>
      <c r="B636" s="94" t="s">
        <v>8</v>
      </c>
      <c r="C636" s="11"/>
      <c r="D636" s="11" t="s">
        <v>3694</v>
      </c>
      <c r="E636" s="1"/>
      <c r="F636" s="2" t="s">
        <v>3695</v>
      </c>
      <c r="G636" s="1"/>
    </row>
    <row r="637" spans="1:7" ht="60">
      <c r="A637" s="10" t="s">
        <v>3696</v>
      </c>
      <c r="B637" s="94" t="s">
        <v>8</v>
      </c>
      <c r="C637" s="11"/>
      <c r="D637" s="11" t="s">
        <v>3697</v>
      </c>
      <c r="E637" s="1"/>
      <c r="F637" s="2" t="s">
        <v>3698</v>
      </c>
      <c r="G637" s="1"/>
    </row>
    <row r="638" spans="1:7" ht="60">
      <c r="A638" s="10" t="s">
        <v>3699</v>
      </c>
      <c r="B638" s="94" t="s">
        <v>8</v>
      </c>
      <c r="C638" s="11"/>
      <c r="D638" s="11" t="s">
        <v>3700</v>
      </c>
      <c r="E638" s="1"/>
      <c r="F638" s="2" t="s">
        <v>3701</v>
      </c>
      <c r="G638" s="1"/>
    </row>
    <row r="639" spans="1:7" ht="30">
      <c r="A639" s="31" t="s">
        <v>1773</v>
      </c>
      <c r="B639" s="31" t="s">
        <v>780</v>
      </c>
      <c r="C639" s="31" t="s">
        <v>1774</v>
      </c>
      <c r="D639" s="31" t="s">
        <v>1775</v>
      </c>
      <c r="E639" s="31" t="s">
        <v>1776</v>
      </c>
      <c r="F639" s="65" t="s">
        <v>1777</v>
      </c>
      <c r="G639" s="31"/>
    </row>
    <row r="640" spans="1:7" ht="30">
      <c r="A640" s="31" t="s">
        <v>1778</v>
      </c>
      <c r="B640" s="31" t="s">
        <v>142</v>
      </c>
      <c r="C640" s="31" t="s">
        <v>1774</v>
      </c>
      <c r="D640" s="31" t="s">
        <v>1779</v>
      </c>
      <c r="E640" s="31" t="s">
        <v>1780</v>
      </c>
      <c r="F640" s="65" t="s">
        <v>1781</v>
      </c>
      <c r="G640" s="31"/>
    </row>
    <row r="641" spans="1:7" ht="30">
      <c r="A641" s="31" t="s">
        <v>1782</v>
      </c>
      <c r="B641" s="31" t="s">
        <v>780</v>
      </c>
      <c r="C641" s="31" t="s">
        <v>1774</v>
      </c>
      <c r="D641" s="31" t="s">
        <v>1783</v>
      </c>
      <c r="E641" s="31" t="s">
        <v>1784</v>
      </c>
      <c r="F641" s="65" t="s">
        <v>1785</v>
      </c>
      <c r="G641" s="31"/>
    </row>
    <row r="642" spans="1:7" ht="30">
      <c r="A642" s="31" t="s">
        <v>1782</v>
      </c>
      <c r="B642" s="31" t="s">
        <v>142</v>
      </c>
      <c r="C642" s="31" t="s">
        <v>1774</v>
      </c>
      <c r="D642" s="31" t="s">
        <v>1786</v>
      </c>
      <c r="E642" s="31" t="s">
        <v>1787</v>
      </c>
      <c r="F642" s="65" t="s">
        <v>1785</v>
      </c>
      <c r="G642" s="31"/>
    </row>
    <row r="643" spans="1:7" ht="45">
      <c r="A643" s="31" t="s">
        <v>1788</v>
      </c>
      <c r="B643" s="31" t="s">
        <v>1789</v>
      </c>
      <c r="C643" s="31" t="s">
        <v>1790</v>
      </c>
      <c r="D643" s="31" t="s">
        <v>3199</v>
      </c>
      <c r="E643" s="31" t="s">
        <v>1791</v>
      </c>
      <c r="F643" s="65" t="s">
        <v>1792</v>
      </c>
      <c r="G643" s="31"/>
    </row>
    <row r="644" spans="1:7" ht="30">
      <c r="A644" s="31" t="s">
        <v>1793</v>
      </c>
      <c r="B644" s="31" t="s">
        <v>1794</v>
      </c>
      <c r="C644" s="31"/>
      <c r="D644" s="31" t="s">
        <v>3200</v>
      </c>
      <c r="E644" s="31" t="s">
        <v>1795</v>
      </c>
      <c r="F644" s="65" t="s">
        <v>1796</v>
      </c>
      <c r="G644" s="31"/>
    </row>
    <row r="645" spans="1:7" ht="90">
      <c r="A645" s="31" t="s">
        <v>1797</v>
      </c>
      <c r="B645" s="31" t="s">
        <v>423</v>
      </c>
      <c r="C645" s="31"/>
      <c r="D645" s="31" t="s">
        <v>1798</v>
      </c>
      <c r="E645" s="31" t="s">
        <v>1799</v>
      </c>
      <c r="F645" s="65" t="s">
        <v>1800</v>
      </c>
      <c r="G645" s="31" t="s">
        <v>1801</v>
      </c>
    </row>
    <row r="646" spans="1:7" ht="75">
      <c r="A646" s="31" t="s">
        <v>1802</v>
      </c>
      <c r="B646" s="31" t="s">
        <v>423</v>
      </c>
      <c r="C646" s="31"/>
      <c r="D646" s="31" t="s">
        <v>1803</v>
      </c>
      <c r="E646" s="31" t="s">
        <v>1804</v>
      </c>
      <c r="F646" s="65" t="s">
        <v>1805</v>
      </c>
      <c r="G646" s="31" t="s">
        <v>1806</v>
      </c>
    </row>
    <row r="647" spans="1:7" ht="75">
      <c r="A647" s="31" t="s">
        <v>612</v>
      </c>
      <c r="B647" s="31" t="s">
        <v>423</v>
      </c>
      <c r="C647" s="31"/>
      <c r="D647" s="31" t="s">
        <v>1807</v>
      </c>
      <c r="E647" s="31" t="s">
        <v>1808</v>
      </c>
      <c r="F647" s="65" t="s">
        <v>1809</v>
      </c>
      <c r="G647" s="31" t="s">
        <v>1810</v>
      </c>
    </row>
    <row r="648" spans="1:7" ht="75">
      <c r="A648" s="31" t="s">
        <v>1811</v>
      </c>
      <c r="B648" s="31" t="s">
        <v>1812</v>
      </c>
      <c r="C648" s="31" t="s">
        <v>1813</v>
      </c>
      <c r="D648" s="31" t="s">
        <v>1814</v>
      </c>
      <c r="E648" s="31" t="s">
        <v>1815</v>
      </c>
      <c r="F648" s="65" t="s">
        <v>1816</v>
      </c>
      <c r="G648" s="31" t="s">
        <v>1817</v>
      </c>
    </row>
    <row r="649" spans="1:7" ht="30">
      <c r="A649" s="31" t="s">
        <v>1818</v>
      </c>
      <c r="B649" s="31" t="s">
        <v>1819</v>
      </c>
      <c r="C649" s="31" t="s">
        <v>1820</v>
      </c>
      <c r="D649" s="31" t="s">
        <v>1821</v>
      </c>
      <c r="E649" s="31" t="s">
        <v>1815</v>
      </c>
      <c r="F649" s="31" t="s">
        <v>1822</v>
      </c>
      <c r="G649" s="31" t="s">
        <v>1817</v>
      </c>
    </row>
    <row r="650" spans="1:7" ht="45">
      <c r="A650" s="31" t="s">
        <v>1823</v>
      </c>
      <c r="B650" s="31" t="s">
        <v>1824</v>
      </c>
      <c r="C650" s="31" t="s">
        <v>1825</v>
      </c>
      <c r="D650" s="31" t="s">
        <v>1826</v>
      </c>
      <c r="E650" s="31" t="s">
        <v>1827</v>
      </c>
      <c r="F650" s="31" t="s">
        <v>1828</v>
      </c>
      <c r="G650" s="31" t="s">
        <v>1817</v>
      </c>
    </row>
    <row r="651" spans="1:7" ht="45">
      <c r="A651" s="31" t="s">
        <v>1829</v>
      </c>
      <c r="B651" s="31" t="s">
        <v>49</v>
      </c>
      <c r="C651" s="31" t="s">
        <v>575</v>
      </c>
      <c r="D651" s="31" t="s">
        <v>1830</v>
      </c>
      <c r="E651" s="31" t="s">
        <v>1831</v>
      </c>
      <c r="F651" s="31" t="s">
        <v>1832</v>
      </c>
      <c r="G651" s="31"/>
    </row>
    <row r="652" spans="1:7" ht="30">
      <c r="A652" s="31" t="s">
        <v>1833</v>
      </c>
      <c r="B652" s="31" t="s">
        <v>1377</v>
      </c>
      <c r="C652" s="31" t="s">
        <v>1377</v>
      </c>
      <c r="D652" s="31" t="s">
        <v>1834</v>
      </c>
      <c r="E652" s="31"/>
      <c r="F652" s="31" t="s">
        <v>1835</v>
      </c>
      <c r="G652" s="31"/>
    </row>
    <row r="653" spans="1:7" ht="60">
      <c r="A653" s="31" t="s">
        <v>1836</v>
      </c>
      <c r="B653" s="31" t="s">
        <v>721</v>
      </c>
      <c r="C653" s="31" t="s">
        <v>1837</v>
      </c>
      <c r="D653" s="31" t="s">
        <v>1838</v>
      </c>
      <c r="E653" s="31" t="s">
        <v>1839</v>
      </c>
      <c r="F653" s="65" t="s">
        <v>1840</v>
      </c>
      <c r="G653" s="31" t="s">
        <v>1841</v>
      </c>
    </row>
    <row r="654" spans="1:7" ht="60">
      <c r="A654" s="31" t="s">
        <v>1842</v>
      </c>
      <c r="B654" s="31" t="s">
        <v>721</v>
      </c>
      <c r="C654" s="31" t="s">
        <v>1843</v>
      </c>
      <c r="D654" s="31" t="s">
        <v>1844</v>
      </c>
      <c r="E654" s="31" t="s">
        <v>1845</v>
      </c>
      <c r="F654" s="65" t="s">
        <v>1846</v>
      </c>
      <c r="G654" s="31" t="s">
        <v>1841</v>
      </c>
    </row>
    <row r="655" spans="1:7" ht="45">
      <c r="A655" s="31" t="s">
        <v>1847</v>
      </c>
      <c r="B655" s="31" t="s">
        <v>558</v>
      </c>
      <c r="C655" s="31"/>
      <c r="D655" s="31" t="s">
        <v>1848</v>
      </c>
      <c r="E655" s="31" t="s">
        <v>1849</v>
      </c>
      <c r="F655" s="31" t="s">
        <v>1850</v>
      </c>
      <c r="G655" s="31" t="s">
        <v>1851</v>
      </c>
    </row>
    <row r="656" spans="1:7" ht="45">
      <c r="A656" s="31" t="s">
        <v>1852</v>
      </c>
      <c r="B656" s="31" t="s">
        <v>558</v>
      </c>
      <c r="C656" s="31"/>
      <c r="D656" s="31" t="s">
        <v>1853</v>
      </c>
      <c r="E656" s="31" t="s">
        <v>1854</v>
      </c>
      <c r="F656" s="65" t="s">
        <v>1855</v>
      </c>
      <c r="G656" s="31" t="s">
        <v>1856</v>
      </c>
    </row>
    <row r="657" spans="1:7" ht="60">
      <c r="A657" s="31" t="s">
        <v>1857</v>
      </c>
      <c r="B657" s="31" t="s">
        <v>1858</v>
      </c>
      <c r="C657" s="31" t="s">
        <v>1859</v>
      </c>
      <c r="D657" s="31" t="s">
        <v>1860</v>
      </c>
      <c r="E657" s="31" t="s">
        <v>1861</v>
      </c>
      <c r="F657" s="65" t="s">
        <v>1862</v>
      </c>
      <c r="G657" s="31" t="s">
        <v>1863</v>
      </c>
    </row>
    <row r="658" spans="1:7" ht="45">
      <c r="A658" s="31" t="s">
        <v>1864</v>
      </c>
      <c r="B658" s="31" t="s">
        <v>510</v>
      </c>
      <c r="C658" s="31"/>
      <c r="D658" s="31" t="s">
        <v>1865</v>
      </c>
      <c r="E658" s="31" t="s">
        <v>1866</v>
      </c>
      <c r="F658" s="65" t="s">
        <v>1867</v>
      </c>
      <c r="G658" s="31" t="s">
        <v>1868</v>
      </c>
    </row>
    <row r="659" spans="1:7" ht="90">
      <c r="A659" s="31" t="s">
        <v>1764</v>
      </c>
      <c r="B659" s="31" t="s">
        <v>721</v>
      </c>
      <c r="C659" s="31" t="s">
        <v>1869</v>
      </c>
      <c r="D659" s="31" t="s">
        <v>1870</v>
      </c>
      <c r="E659" s="31" t="s">
        <v>1871</v>
      </c>
      <c r="F659" s="65" t="s">
        <v>1872</v>
      </c>
      <c r="G659" s="31" t="s">
        <v>1873</v>
      </c>
    </row>
    <row r="660" spans="1:7" ht="30">
      <c r="A660" s="31" t="s">
        <v>1874</v>
      </c>
      <c r="B660" s="31" t="s">
        <v>759</v>
      </c>
      <c r="C660" s="31"/>
      <c r="D660" s="31" t="s">
        <v>1875</v>
      </c>
      <c r="E660" s="31" t="s">
        <v>1876</v>
      </c>
      <c r="F660" s="65" t="s">
        <v>1877</v>
      </c>
      <c r="G660" s="31" t="s">
        <v>1878</v>
      </c>
    </row>
    <row r="661" spans="1:7" ht="45">
      <c r="A661" s="31" t="s">
        <v>1879</v>
      </c>
      <c r="B661" s="31" t="s">
        <v>1880</v>
      </c>
      <c r="C661" s="31"/>
      <c r="D661" s="31" t="s">
        <v>1881</v>
      </c>
      <c r="E661" s="65" t="s">
        <v>1882</v>
      </c>
      <c r="F661" s="65" t="s">
        <v>1883</v>
      </c>
      <c r="G661" s="31" t="s">
        <v>1884</v>
      </c>
    </row>
    <row r="662" spans="1:7" ht="105">
      <c r="A662" s="31" t="s">
        <v>1885</v>
      </c>
      <c r="B662" s="31" t="s">
        <v>86</v>
      </c>
      <c r="C662" s="31"/>
      <c r="D662" s="31" t="s">
        <v>1886</v>
      </c>
      <c r="E662" s="31" t="s">
        <v>1887</v>
      </c>
      <c r="F662" s="31" t="s">
        <v>1888</v>
      </c>
      <c r="G662" s="31"/>
    </row>
    <row r="663" spans="1:7" ht="60">
      <c r="A663" s="31" t="s">
        <v>1889</v>
      </c>
      <c r="B663" s="31" t="s">
        <v>444</v>
      </c>
      <c r="C663" s="31"/>
      <c r="D663" s="31" t="s">
        <v>1890</v>
      </c>
      <c r="E663" s="31" t="s">
        <v>1891</v>
      </c>
      <c r="F663" s="70" t="s">
        <v>1892</v>
      </c>
      <c r="G663" s="31" t="s">
        <v>1868</v>
      </c>
    </row>
    <row r="664" spans="1:7" ht="150">
      <c r="A664" s="31" t="s">
        <v>1893</v>
      </c>
      <c r="B664" s="31" t="s">
        <v>444</v>
      </c>
      <c r="C664" s="31"/>
      <c r="D664" s="31" t="s">
        <v>1894</v>
      </c>
      <c r="E664" s="31" t="s">
        <v>1895</v>
      </c>
      <c r="F664" s="70" t="s">
        <v>1896</v>
      </c>
      <c r="G664" s="31" t="s">
        <v>1868</v>
      </c>
    </row>
    <row r="665" spans="1:7" ht="45">
      <c r="A665" s="31" t="s">
        <v>1897</v>
      </c>
      <c r="B665" s="31" t="s">
        <v>1898</v>
      </c>
      <c r="C665" s="31" t="s">
        <v>1899</v>
      </c>
      <c r="D665" s="31" t="s">
        <v>1900</v>
      </c>
      <c r="E665" s="31" t="s">
        <v>1901</v>
      </c>
      <c r="F665" s="70" t="s">
        <v>1902</v>
      </c>
      <c r="G665" s="31" t="s">
        <v>1903</v>
      </c>
    </row>
    <row r="666" spans="1:7" ht="60">
      <c r="A666" s="31" t="s">
        <v>1904</v>
      </c>
      <c r="B666" s="31" t="s">
        <v>1905</v>
      </c>
      <c r="C666" s="31" t="s">
        <v>424</v>
      </c>
      <c r="D666" s="31" t="s">
        <v>1906</v>
      </c>
      <c r="E666" s="31" t="s">
        <v>1901</v>
      </c>
      <c r="F666" s="70" t="s">
        <v>1907</v>
      </c>
      <c r="G666" s="31" t="s">
        <v>1903</v>
      </c>
    </row>
    <row r="667" spans="1:7" ht="120">
      <c r="A667" s="31" t="s">
        <v>1908</v>
      </c>
      <c r="B667" s="31" t="s">
        <v>1909</v>
      </c>
      <c r="C667" s="31"/>
      <c r="D667" s="31" t="s">
        <v>1910</v>
      </c>
      <c r="E667" s="31" t="s">
        <v>1911</v>
      </c>
      <c r="F667" s="65" t="s">
        <v>1912</v>
      </c>
      <c r="G667" s="31" t="s">
        <v>1913</v>
      </c>
    </row>
    <row r="668" spans="1:7" ht="90">
      <c r="A668" s="31" t="s">
        <v>1914</v>
      </c>
      <c r="B668" s="31" t="s">
        <v>1915</v>
      </c>
      <c r="C668" s="31"/>
      <c r="D668" s="31" t="s">
        <v>1916</v>
      </c>
      <c r="E668" s="31" t="s">
        <v>1917</v>
      </c>
      <c r="F668" s="65" t="s">
        <v>1918</v>
      </c>
      <c r="G668" s="31" t="s">
        <v>1919</v>
      </c>
    </row>
    <row r="669" spans="1:7" ht="135">
      <c r="A669" s="31" t="s">
        <v>1920</v>
      </c>
      <c r="B669" s="31" t="s">
        <v>571</v>
      </c>
      <c r="C669" s="31" t="s">
        <v>1921</v>
      </c>
      <c r="D669" s="31" t="s">
        <v>1922</v>
      </c>
      <c r="E669" s="31" t="s">
        <v>1923</v>
      </c>
      <c r="F669" s="70" t="s">
        <v>1924</v>
      </c>
      <c r="G669" s="31" t="s">
        <v>1925</v>
      </c>
    </row>
    <row r="670" spans="1:7" ht="150">
      <c r="A670" s="31" t="s">
        <v>1926</v>
      </c>
      <c r="B670" s="31" t="s">
        <v>1927</v>
      </c>
      <c r="C670" s="31" t="s">
        <v>1921</v>
      </c>
      <c r="D670" s="31" t="s">
        <v>1928</v>
      </c>
      <c r="E670" s="31" t="s">
        <v>1929</v>
      </c>
      <c r="F670" s="70" t="s">
        <v>1924</v>
      </c>
      <c r="G670" s="31" t="s">
        <v>1925</v>
      </c>
    </row>
    <row r="671" spans="1:7" ht="75">
      <c r="A671" s="31" t="s">
        <v>1930</v>
      </c>
      <c r="B671" s="31" t="s">
        <v>1927</v>
      </c>
      <c r="C671" s="31" t="s">
        <v>1921</v>
      </c>
      <c r="D671" s="31" t="s">
        <v>1931</v>
      </c>
      <c r="E671" s="31" t="s">
        <v>1929</v>
      </c>
      <c r="F671" s="70" t="s">
        <v>1932</v>
      </c>
      <c r="G671" s="31" t="s">
        <v>1925</v>
      </c>
    </row>
    <row r="672" spans="1:7" ht="45">
      <c r="A672" s="31" t="s">
        <v>1933</v>
      </c>
      <c r="B672" s="31" t="s">
        <v>1934</v>
      </c>
      <c r="C672" s="31"/>
      <c r="D672" s="31" t="s">
        <v>1935</v>
      </c>
      <c r="E672" s="31" t="s">
        <v>1936</v>
      </c>
      <c r="F672" s="65" t="s">
        <v>1937</v>
      </c>
      <c r="G672" s="31" t="s">
        <v>1938</v>
      </c>
    </row>
    <row r="673" spans="1:7" ht="45">
      <c r="A673" s="31" t="s">
        <v>823</v>
      </c>
      <c r="B673" s="31" t="s">
        <v>1712</v>
      </c>
      <c r="C673" s="31"/>
      <c r="D673" s="31" t="s">
        <v>1939</v>
      </c>
      <c r="E673" s="31" t="s">
        <v>1940</v>
      </c>
      <c r="F673" s="65" t="s">
        <v>1941</v>
      </c>
      <c r="G673" s="31" t="s">
        <v>1942</v>
      </c>
    </row>
    <row r="674" spans="1:7" ht="45">
      <c r="A674" s="31" t="s">
        <v>1943</v>
      </c>
      <c r="B674" s="31" t="s">
        <v>1944</v>
      </c>
      <c r="C674" s="31"/>
      <c r="D674" s="31" t="s">
        <v>1945</v>
      </c>
      <c r="E674" s="31" t="s">
        <v>1946</v>
      </c>
      <c r="F674" s="65" t="s">
        <v>1800</v>
      </c>
      <c r="G674" s="31" t="s">
        <v>1942</v>
      </c>
    </row>
    <row r="675" spans="1:7" ht="45">
      <c r="A675" s="31" t="s">
        <v>1947</v>
      </c>
      <c r="B675" s="31" t="s">
        <v>1712</v>
      </c>
      <c r="C675" s="31"/>
      <c r="D675" s="31" t="s">
        <v>1948</v>
      </c>
      <c r="E675" s="31" t="s">
        <v>1949</v>
      </c>
      <c r="F675" s="65" t="s">
        <v>1950</v>
      </c>
      <c r="G675" s="31" t="s">
        <v>1942</v>
      </c>
    </row>
    <row r="676" spans="1:7" ht="60">
      <c r="A676" s="31" t="s">
        <v>1951</v>
      </c>
      <c r="B676" s="31" t="s">
        <v>378</v>
      </c>
      <c r="C676" s="31" t="s">
        <v>137</v>
      </c>
      <c r="D676" s="31" t="s">
        <v>1952</v>
      </c>
      <c r="E676" s="31" t="s">
        <v>1953</v>
      </c>
      <c r="F676" s="65" t="s">
        <v>1800</v>
      </c>
      <c r="G676" s="31" t="s">
        <v>1954</v>
      </c>
    </row>
    <row r="677" spans="1:7" ht="45">
      <c r="A677" s="31" t="s">
        <v>1955</v>
      </c>
      <c r="B677" s="31" t="s">
        <v>281</v>
      </c>
      <c r="C677" s="31" t="s">
        <v>1956</v>
      </c>
      <c r="D677" s="31" t="s">
        <v>1957</v>
      </c>
      <c r="E677" s="31" t="s">
        <v>1958</v>
      </c>
      <c r="F677" s="71" t="s">
        <v>1959</v>
      </c>
      <c r="G677" s="31" t="s">
        <v>1960</v>
      </c>
    </row>
    <row r="678" spans="1:7" ht="45">
      <c r="A678" s="31" t="s">
        <v>1961</v>
      </c>
      <c r="B678" s="31" t="s">
        <v>281</v>
      </c>
      <c r="C678" s="31" t="s">
        <v>43</v>
      </c>
      <c r="D678" s="31" t="s">
        <v>1962</v>
      </c>
      <c r="E678" s="31" t="s">
        <v>1963</v>
      </c>
      <c r="F678" s="71" t="s">
        <v>1964</v>
      </c>
      <c r="G678" s="31" t="s">
        <v>1960</v>
      </c>
    </row>
    <row r="679" spans="1:7" ht="60">
      <c r="A679" s="31" t="s">
        <v>1965</v>
      </c>
      <c r="B679" s="31" t="s">
        <v>281</v>
      </c>
      <c r="C679" s="31" t="s">
        <v>1956</v>
      </c>
      <c r="D679" s="31" t="s">
        <v>1966</v>
      </c>
      <c r="E679" s="31" t="s">
        <v>1967</v>
      </c>
      <c r="F679" s="71" t="s">
        <v>1968</v>
      </c>
      <c r="G679" s="31" t="s">
        <v>1969</v>
      </c>
    </row>
    <row r="680" spans="1:7" ht="45">
      <c r="A680" s="31" t="s">
        <v>1970</v>
      </c>
      <c r="B680" s="31" t="s">
        <v>24</v>
      </c>
      <c r="C680" s="31" t="s">
        <v>1956</v>
      </c>
      <c r="D680" s="31" t="s">
        <v>1971</v>
      </c>
      <c r="E680" s="31" t="s">
        <v>1972</v>
      </c>
      <c r="F680" s="71" t="s">
        <v>1973</v>
      </c>
      <c r="G680" s="31" t="s">
        <v>1969</v>
      </c>
    </row>
    <row r="681" spans="1:7" ht="45">
      <c r="A681" s="31" t="s">
        <v>1974</v>
      </c>
      <c r="B681" s="31" t="s">
        <v>510</v>
      </c>
      <c r="C681" s="31"/>
      <c r="D681" s="31" t="s">
        <v>1975</v>
      </c>
      <c r="E681" s="65" t="s">
        <v>1976</v>
      </c>
      <c r="F681" s="65" t="s">
        <v>1977</v>
      </c>
      <c r="G681" s="91"/>
    </row>
    <row r="682" spans="1:7" ht="60">
      <c r="A682" s="31" t="s">
        <v>1978</v>
      </c>
      <c r="B682" s="31" t="s">
        <v>281</v>
      </c>
      <c r="C682" s="31" t="s">
        <v>281</v>
      </c>
      <c r="D682" s="31" t="s">
        <v>1979</v>
      </c>
      <c r="E682" s="31" t="s">
        <v>1980</v>
      </c>
      <c r="F682" s="65" t="s">
        <v>1981</v>
      </c>
      <c r="G682" s="31" t="s">
        <v>1982</v>
      </c>
    </row>
    <row r="683" spans="1:7" ht="60">
      <c r="A683" s="31" t="s">
        <v>1978</v>
      </c>
      <c r="B683" s="31" t="s">
        <v>24</v>
      </c>
      <c r="C683" s="31" t="s">
        <v>24</v>
      </c>
      <c r="D683" s="31" t="s">
        <v>1983</v>
      </c>
      <c r="E683" s="31" t="s">
        <v>1980</v>
      </c>
      <c r="F683" s="65" t="s">
        <v>1862</v>
      </c>
      <c r="G683" s="31" t="s">
        <v>1982</v>
      </c>
    </row>
    <row r="684" spans="1:7" ht="120">
      <c r="A684" s="14" t="s">
        <v>1984</v>
      </c>
      <c r="B684" s="14" t="s">
        <v>43</v>
      </c>
      <c r="C684" s="14" t="s">
        <v>1998</v>
      </c>
      <c r="D684" s="14" t="s">
        <v>1985</v>
      </c>
      <c r="E684" s="14" t="s">
        <v>1986</v>
      </c>
      <c r="F684" s="9">
        <v>32500000</v>
      </c>
      <c r="G684" s="14"/>
    </row>
    <row r="685" spans="1:7" ht="75">
      <c r="A685" s="14" t="s">
        <v>1987</v>
      </c>
      <c r="B685" s="14" t="s">
        <v>43</v>
      </c>
      <c r="C685" s="14" t="s">
        <v>1999</v>
      </c>
      <c r="D685" s="14" t="s">
        <v>1988</v>
      </c>
      <c r="E685" s="14" t="s">
        <v>1989</v>
      </c>
      <c r="F685" s="9">
        <v>15250000</v>
      </c>
      <c r="G685" s="14"/>
    </row>
    <row r="686" spans="1:7" ht="105">
      <c r="A686" s="14" t="s">
        <v>1990</v>
      </c>
      <c r="B686" s="14" t="s">
        <v>2000</v>
      </c>
      <c r="C686" s="14" t="s">
        <v>416</v>
      </c>
      <c r="D686" s="14" t="s">
        <v>1991</v>
      </c>
      <c r="E686" s="14" t="s">
        <v>1992</v>
      </c>
      <c r="F686" s="9">
        <v>11450000</v>
      </c>
      <c r="G686" s="14"/>
    </row>
    <row r="687" spans="1:7" ht="60">
      <c r="A687" s="14" t="s">
        <v>1993</v>
      </c>
      <c r="B687" s="14" t="s">
        <v>2001</v>
      </c>
      <c r="C687" s="14" t="s">
        <v>416</v>
      </c>
      <c r="D687" s="14" t="s">
        <v>1994</v>
      </c>
      <c r="E687" s="14" t="s">
        <v>1995</v>
      </c>
      <c r="F687" s="9">
        <v>7650000</v>
      </c>
      <c r="G687" s="14"/>
    </row>
    <row r="688" spans="1:7" ht="60">
      <c r="A688" s="14" t="s">
        <v>1996</v>
      </c>
      <c r="B688" s="14" t="s">
        <v>721</v>
      </c>
      <c r="C688" s="14"/>
      <c r="D688" s="14" t="s">
        <v>1997</v>
      </c>
      <c r="E688" s="14"/>
      <c r="F688" s="9">
        <v>1900000</v>
      </c>
      <c r="G688" s="14"/>
    </row>
    <row r="689" spans="1:7" ht="60">
      <c r="A689" s="1" t="s">
        <v>2002</v>
      </c>
      <c r="B689" s="1" t="s">
        <v>378</v>
      </c>
      <c r="C689" s="1" t="s">
        <v>417</v>
      </c>
      <c r="D689" s="1" t="s">
        <v>2003</v>
      </c>
      <c r="E689" s="1" t="s">
        <v>2004</v>
      </c>
      <c r="F689" s="2">
        <v>1250000</v>
      </c>
      <c r="G689" s="1"/>
    </row>
    <row r="690" spans="1:7" ht="60">
      <c r="A690" s="1" t="s">
        <v>2002</v>
      </c>
      <c r="B690" s="11" t="s">
        <v>423</v>
      </c>
      <c r="C690" s="11"/>
      <c r="D690" s="1" t="s">
        <v>2005</v>
      </c>
      <c r="E690" s="1" t="s">
        <v>2006</v>
      </c>
      <c r="F690" s="2">
        <v>67000</v>
      </c>
      <c r="G690" s="1"/>
    </row>
    <row r="691" spans="1:7" ht="60">
      <c r="A691" s="1" t="s">
        <v>2002</v>
      </c>
      <c r="B691" s="11" t="s">
        <v>423</v>
      </c>
      <c r="C691" s="1"/>
      <c r="D691" s="1" t="s">
        <v>2007</v>
      </c>
      <c r="E691" s="1" t="s">
        <v>2008</v>
      </c>
      <c r="F691" s="2">
        <v>83500</v>
      </c>
      <c r="G691" s="1"/>
    </row>
    <row r="692" spans="1:7" ht="60">
      <c r="A692" s="1" t="s">
        <v>2002</v>
      </c>
      <c r="B692" s="1" t="s">
        <v>2009</v>
      </c>
      <c r="C692" s="1" t="s">
        <v>990</v>
      </c>
      <c r="D692" s="1" t="s">
        <v>2010</v>
      </c>
      <c r="E692" s="1" t="s">
        <v>2011</v>
      </c>
      <c r="F692" s="2">
        <v>750000</v>
      </c>
      <c r="G692" s="1"/>
    </row>
    <row r="693" spans="1:7" ht="60">
      <c r="A693" s="1" t="s">
        <v>2002</v>
      </c>
      <c r="B693" s="1" t="s">
        <v>378</v>
      </c>
      <c r="C693" s="1" t="s">
        <v>417</v>
      </c>
      <c r="D693" s="1" t="s">
        <v>3201</v>
      </c>
      <c r="E693" s="1" t="s">
        <v>2012</v>
      </c>
      <c r="F693" s="2">
        <v>1250000</v>
      </c>
      <c r="G693" s="1"/>
    </row>
    <row r="694" spans="1:7" ht="60">
      <c r="A694" s="1" t="s">
        <v>2002</v>
      </c>
      <c r="B694" s="1" t="s">
        <v>378</v>
      </c>
      <c r="C694" s="1"/>
      <c r="D694" s="1" t="s">
        <v>2013</v>
      </c>
      <c r="E694" s="1" t="s">
        <v>2014</v>
      </c>
      <c r="F694" s="2">
        <v>750000</v>
      </c>
      <c r="G694" s="1"/>
    </row>
    <row r="695" spans="1:7" ht="60">
      <c r="A695" s="1" t="s">
        <v>2002</v>
      </c>
      <c r="B695" s="1" t="s">
        <v>378</v>
      </c>
      <c r="C695" s="1" t="s">
        <v>14</v>
      </c>
      <c r="D695" s="1" t="s">
        <v>2015</v>
      </c>
      <c r="E695" s="1" t="s">
        <v>2016</v>
      </c>
      <c r="F695" s="2">
        <v>500000</v>
      </c>
      <c r="G695" s="1"/>
    </row>
    <row r="696" spans="1:7" ht="60">
      <c r="A696" s="1" t="s">
        <v>2002</v>
      </c>
      <c r="B696" s="1" t="s">
        <v>378</v>
      </c>
      <c r="C696" s="1" t="s">
        <v>797</v>
      </c>
      <c r="D696" s="1" t="s">
        <v>2017</v>
      </c>
      <c r="E696" s="1" t="s">
        <v>3202</v>
      </c>
      <c r="F696" s="2">
        <v>1500000</v>
      </c>
      <c r="G696" s="1"/>
    </row>
    <row r="697" spans="1:7" ht="60">
      <c r="A697" s="1" t="s">
        <v>2002</v>
      </c>
      <c r="B697" s="1" t="s">
        <v>378</v>
      </c>
      <c r="C697" s="1" t="s">
        <v>417</v>
      </c>
      <c r="D697" s="1" t="s">
        <v>2018</v>
      </c>
      <c r="E697" s="1" t="s">
        <v>2019</v>
      </c>
      <c r="F697" s="2">
        <v>670000</v>
      </c>
      <c r="G697" s="1"/>
    </row>
    <row r="698" spans="1:7" ht="60">
      <c r="A698" s="1" t="s">
        <v>2002</v>
      </c>
      <c r="B698" s="11" t="s">
        <v>423</v>
      </c>
      <c r="C698" s="1"/>
      <c r="D698" s="10" t="s">
        <v>3203</v>
      </c>
      <c r="E698" s="1" t="s">
        <v>2020</v>
      </c>
      <c r="F698" s="2">
        <v>375000</v>
      </c>
      <c r="G698" s="1"/>
    </row>
    <row r="699" spans="1:7" ht="105">
      <c r="A699" s="1" t="s">
        <v>2021</v>
      </c>
      <c r="B699" s="1" t="s">
        <v>558</v>
      </c>
      <c r="C699" s="1" t="s">
        <v>249</v>
      </c>
      <c r="D699" s="1" t="s">
        <v>2022</v>
      </c>
      <c r="E699" s="1" t="s">
        <v>2023</v>
      </c>
      <c r="F699" s="2">
        <v>13330000</v>
      </c>
      <c r="G699" s="1" t="s">
        <v>2024</v>
      </c>
    </row>
    <row r="700" spans="1:7" ht="135">
      <c r="A700" s="1" t="s">
        <v>2025</v>
      </c>
      <c r="B700" s="1" t="s">
        <v>423</v>
      </c>
      <c r="C700" s="1" t="s">
        <v>2026</v>
      </c>
      <c r="D700" s="1" t="s">
        <v>2027</v>
      </c>
      <c r="E700" s="1" t="s">
        <v>2028</v>
      </c>
      <c r="F700" s="2">
        <v>8590000</v>
      </c>
      <c r="G700" s="1" t="s">
        <v>2029</v>
      </c>
    </row>
    <row r="701" spans="1:7" ht="180">
      <c r="A701" s="1" t="s">
        <v>2030</v>
      </c>
      <c r="B701" s="1" t="s">
        <v>423</v>
      </c>
      <c r="C701" s="1" t="s">
        <v>2026</v>
      </c>
      <c r="D701" s="1" t="s">
        <v>2031</v>
      </c>
      <c r="E701" s="1" t="s">
        <v>2032</v>
      </c>
      <c r="F701" s="2">
        <v>13675000</v>
      </c>
      <c r="G701" s="1" t="s">
        <v>2029</v>
      </c>
    </row>
    <row r="702" spans="1:7" ht="45">
      <c r="A702" s="10" t="s">
        <v>2033</v>
      </c>
      <c r="B702" s="34" t="s">
        <v>276</v>
      </c>
      <c r="C702" s="34"/>
      <c r="D702" s="10" t="s">
        <v>2034</v>
      </c>
      <c r="E702" s="34" t="s">
        <v>2035</v>
      </c>
      <c r="F702" s="46">
        <v>1800000</v>
      </c>
      <c r="G702" s="34" t="s">
        <v>2036</v>
      </c>
    </row>
    <row r="703" spans="1:7" ht="150">
      <c r="A703" s="10" t="s">
        <v>2037</v>
      </c>
      <c r="B703" s="34" t="s">
        <v>2038</v>
      </c>
      <c r="C703" s="34"/>
      <c r="D703" s="34" t="s">
        <v>2039</v>
      </c>
      <c r="E703" s="34" t="s">
        <v>2040</v>
      </c>
      <c r="F703" s="46">
        <v>1350000</v>
      </c>
      <c r="G703" s="34" t="s">
        <v>2041</v>
      </c>
    </row>
    <row r="704" spans="1:7" ht="45">
      <c r="A704" s="10" t="s">
        <v>2042</v>
      </c>
      <c r="B704" s="34" t="s">
        <v>1712</v>
      </c>
      <c r="C704" s="34"/>
      <c r="D704" s="34" t="s">
        <v>2043</v>
      </c>
      <c r="E704" s="34" t="s">
        <v>2044</v>
      </c>
      <c r="F704" s="46">
        <v>2250000</v>
      </c>
      <c r="G704" s="34" t="s">
        <v>2036</v>
      </c>
    </row>
    <row r="705" spans="1:7" ht="105">
      <c r="A705" s="34" t="s">
        <v>2045</v>
      </c>
      <c r="B705" s="34" t="s">
        <v>2038</v>
      </c>
      <c r="C705" s="34"/>
      <c r="D705" s="34" t="s">
        <v>2046</v>
      </c>
      <c r="E705" s="34" t="s">
        <v>2047</v>
      </c>
      <c r="F705" s="46">
        <v>405000</v>
      </c>
      <c r="G705" s="34" t="s">
        <v>2041</v>
      </c>
    </row>
    <row r="706" spans="1:7" ht="75">
      <c r="A706" s="34" t="s">
        <v>2048</v>
      </c>
      <c r="B706" s="34" t="s">
        <v>276</v>
      </c>
      <c r="C706" s="34"/>
      <c r="D706" s="10" t="s">
        <v>2049</v>
      </c>
      <c r="E706" s="10" t="s">
        <v>2050</v>
      </c>
      <c r="F706" s="46">
        <v>153000</v>
      </c>
      <c r="G706" s="34" t="s">
        <v>2041</v>
      </c>
    </row>
    <row r="707" spans="1:7" ht="75">
      <c r="A707" s="10" t="s">
        <v>2051</v>
      </c>
      <c r="B707" s="34" t="s">
        <v>1944</v>
      </c>
      <c r="C707" s="34"/>
      <c r="D707" s="34" t="s">
        <v>2052</v>
      </c>
      <c r="E707" s="34" t="s">
        <v>2053</v>
      </c>
      <c r="F707" s="46">
        <v>1350000</v>
      </c>
      <c r="G707" s="34" t="s">
        <v>2036</v>
      </c>
    </row>
    <row r="708" spans="1:7" ht="105">
      <c r="A708" s="10" t="s">
        <v>2054</v>
      </c>
      <c r="B708" s="78" t="s">
        <v>2055</v>
      </c>
      <c r="C708" s="78"/>
      <c r="D708" s="34" t="s">
        <v>2056</v>
      </c>
      <c r="E708" s="34" t="s">
        <v>2057</v>
      </c>
      <c r="F708" s="79">
        <v>1440000</v>
      </c>
      <c r="G708" s="34" t="s">
        <v>2041</v>
      </c>
    </row>
    <row r="709" spans="1:7" ht="45">
      <c r="A709" s="34" t="s">
        <v>2058</v>
      </c>
      <c r="B709" s="34" t="s">
        <v>1712</v>
      </c>
      <c r="C709" s="34"/>
      <c r="D709" s="34" t="s">
        <v>2059</v>
      </c>
      <c r="E709" s="10" t="s">
        <v>2060</v>
      </c>
      <c r="F709" s="46">
        <v>1980000</v>
      </c>
      <c r="G709" s="34" t="s">
        <v>2036</v>
      </c>
    </row>
    <row r="710" spans="1:7" ht="45">
      <c r="A710" s="10" t="s">
        <v>2061</v>
      </c>
      <c r="B710" s="34" t="s">
        <v>2062</v>
      </c>
      <c r="C710" s="34"/>
      <c r="D710" s="34" t="s">
        <v>2063</v>
      </c>
      <c r="E710" s="34" t="s">
        <v>2064</v>
      </c>
      <c r="F710" s="46">
        <v>135000</v>
      </c>
      <c r="G710" s="34" t="s">
        <v>2036</v>
      </c>
    </row>
    <row r="711" spans="1:7" ht="45">
      <c r="A711" s="34" t="s">
        <v>2065</v>
      </c>
      <c r="B711" s="34" t="s">
        <v>1712</v>
      </c>
      <c r="C711" s="34"/>
      <c r="D711" s="34" t="s">
        <v>2066</v>
      </c>
      <c r="E711" s="34" t="s">
        <v>2067</v>
      </c>
      <c r="F711" s="46">
        <v>1800000</v>
      </c>
      <c r="G711" s="34" t="s">
        <v>2041</v>
      </c>
    </row>
    <row r="712" spans="1:7" ht="60">
      <c r="A712" s="34" t="s">
        <v>2068</v>
      </c>
      <c r="B712" s="34" t="s">
        <v>1712</v>
      </c>
      <c r="C712" s="34"/>
      <c r="D712" s="34" t="s">
        <v>2069</v>
      </c>
      <c r="E712" s="34" t="s">
        <v>2070</v>
      </c>
      <c r="F712" s="46">
        <v>2610000</v>
      </c>
      <c r="G712" s="34" t="s">
        <v>2041</v>
      </c>
    </row>
    <row r="713" spans="1:7" ht="60">
      <c r="A713" s="34" t="s">
        <v>2071</v>
      </c>
      <c r="B713" s="34" t="s">
        <v>1712</v>
      </c>
      <c r="C713" s="34"/>
      <c r="D713" s="34" t="s">
        <v>2072</v>
      </c>
      <c r="E713" s="34" t="s">
        <v>2073</v>
      </c>
      <c r="F713" s="46">
        <v>2970000</v>
      </c>
      <c r="G713" s="34" t="s">
        <v>2036</v>
      </c>
    </row>
    <row r="714" spans="1:7" ht="45">
      <c r="A714" s="34" t="s">
        <v>2074</v>
      </c>
      <c r="B714" s="34" t="s">
        <v>276</v>
      </c>
      <c r="C714" s="34"/>
      <c r="D714" s="34" t="s">
        <v>2075</v>
      </c>
      <c r="E714" s="34" t="s">
        <v>2076</v>
      </c>
      <c r="F714" s="46">
        <v>540000</v>
      </c>
      <c r="G714" s="34" t="s">
        <v>2041</v>
      </c>
    </row>
    <row r="715" spans="1:7" ht="45">
      <c r="A715" s="10" t="s">
        <v>2077</v>
      </c>
      <c r="B715" s="34" t="s">
        <v>2078</v>
      </c>
      <c r="C715" s="34" t="s">
        <v>43</v>
      </c>
      <c r="D715" s="10" t="s">
        <v>2079</v>
      </c>
      <c r="E715" s="10" t="s">
        <v>2080</v>
      </c>
      <c r="F715" s="46">
        <v>6300000</v>
      </c>
      <c r="G715" s="34" t="s">
        <v>2041</v>
      </c>
    </row>
    <row r="716" spans="1:7" ht="75">
      <c r="A716" s="10" t="s">
        <v>2081</v>
      </c>
      <c r="B716" s="34" t="s">
        <v>1274</v>
      </c>
      <c r="C716" s="34"/>
      <c r="D716" s="34" t="s">
        <v>2082</v>
      </c>
      <c r="E716" s="34" t="s">
        <v>2083</v>
      </c>
      <c r="F716" s="46">
        <v>2250000</v>
      </c>
      <c r="G716" s="34" t="s">
        <v>2036</v>
      </c>
    </row>
    <row r="717" spans="1:7" ht="45">
      <c r="A717" s="10" t="s">
        <v>2084</v>
      </c>
      <c r="B717" s="34" t="s">
        <v>2085</v>
      </c>
      <c r="C717" s="34"/>
      <c r="D717" s="34"/>
      <c r="E717" s="34"/>
      <c r="F717" s="46">
        <v>300000</v>
      </c>
      <c r="G717" s="34" t="s">
        <v>2036</v>
      </c>
    </row>
    <row r="718" spans="1:7" ht="75">
      <c r="A718" s="10" t="s">
        <v>2086</v>
      </c>
      <c r="B718" s="34" t="s">
        <v>2087</v>
      </c>
      <c r="C718" s="34"/>
      <c r="D718" s="34" t="s">
        <v>2088</v>
      </c>
      <c r="E718" s="34" t="s">
        <v>2089</v>
      </c>
      <c r="F718" s="46">
        <v>315000</v>
      </c>
      <c r="G718" s="34" t="s">
        <v>2036</v>
      </c>
    </row>
    <row r="719" spans="1:7" ht="120">
      <c r="A719" s="10" t="s">
        <v>2090</v>
      </c>
      <c r="B719" s="34" t="s">
        <v>2091</v>
      </c>
      <c r="C719" s="34"/>
      <c r="D719" s="34" t="s">
        <v>2092</v>
      </c>
      <c r="E719" s="34" t="s">
        <v>2093</v>
      </c>
      <c r="F719" s="46">
        <v>720000</v>
      </c>
      <c r="G719" s="34" t="s">
        <v>2036</v>
      </c>
    </row>
    <row r="720" spans="1:7" ht="45">
      <c r="A720" s="34" t="s">
        <v>2094</v>
      </c>
      <c r="B720" s="34" t="s">
        <v>276</v>
      </c>
      <c r="C720" s="34"/>
      <c r="D720" s="34" t="s">
        <v>3209</v>
      </c>
      <c r="E720" s="34" t="s">
        <v>2095</v>
      </c>
      <c r="F720" s="46">
        <v>1800000</v>
      </c>
      <c r="G720" s="34" t="s">
        <v>2041</v>
      </c>
    </row>
    <row r="721" spans="1:7" ht="45">
      <c r="A721" s="34" t="s">
        <v>2096</v>
      </c>
      <c r="B721" s="34" t="s">
        <v>2097</v>
      </c>
      <c r="C721" s="34"/>
      <c r="D721" s="34" t="s">
        <v>2098</v>
      </c>
      <c r="E721" s="34" t="s">
        <v>2099</v>
      </c>
      <c r="F721" s="46">
        <v>450000</v>
      </c>
      <c r="G721" s="34" t="s">
        <v>2036</v>
      </c>
    </row>
    <row r="722" spans="1:7" ht="45">
      <c r="A722" s="34" t="s">
        <v>2100</v>
      </c>
      <c r="B722" s="34" t="s">
        <v>250</v>
      </c>
      <c r="C722" s="34"/>
      <c r="D722" s="34" t="s">
        <v>2101</v>
      </c>
      <c r="E722" s="34" t="s">
        <v>2102</v>
      </c>
      <c r="F722" s="46">
        <v>324000</v>
      </c>
      <c r="G722" s="34" t="s">
        <v>2036</v>
      </c>
    </row>
    <row r="723" spans="1:7" ht="60">
      <c r="A723" s="34" t="s">
        <v>2103</v>
      </c>
      <c r="B723" s="34" t="s">
        <v>276</v>
      </c>
      <c r="C723" s="34"/>
      <c r="D723" s="34" t="s">
        <v>2104</v>
      </c>
      <c r="E723" s="34" t="s">
        <v>2105</v>
      </c>
      <c r="F723" s="46">
        <v>1800000</v>
      </c>
      <c r="G723" s="34" t="s">
        <v>2036</v>
      </c>
    </row>
    <row r="724" spans="1:7" ht="45">
      <c r="A724" s="34" t="s">
        <v>2106</v>
      </c>
      <c r="B724" s="34" t="s">
        <v>250</v>
      </c>
      <c r="C724" s="34"/>
      <c r="D724" s="34" t="s">
        <v>2107</v>
      </c>
      <c r="E724" s="34" t="s">
        <v>2108</v>
      </c>
      <c r="F724" s="46">
        <v>504000</v>
      </c>
      <c r="G724" s="34" t="s">
        <v>2041</v>
      </c>
    </row>
    <row r="725" spans="1:7" ht="45">
      <c r="A725" s="34" t="s">
        <v>2109</v>
      </c>
      <c r="B725" s="34" t="s">
        <v>250</v>
      </c>
      <c r="C725" s="34"/>
      <c r="D725" s="34" t="s">
        <v>2110</v>
      </c>
      <c r="E725" s="34" t="s">
        <v>2111</v>
      </c>
      <c r="F725" s="46">
        <v>324000</v>
      </c>
      <c r="G725" s="34" t="s">
        <v>2041</v>
      </c>
    </row>
    <row r="726" spans="1:7" ht="45">
      <c r="A726" s="34" t="s">
        <v>2112</v>
      </c>
      <c r="B726" s="34" t="s">
        <v>1712</v>
      </c>
      <c r="C726" s="34"/>
      <c r="D726" s="34" t="s">
        <v>3210</v>
      </c>
      <c r="E726" s="34" t="s">
        <v>2113</v>
      </c>
      <c r="F726" s="46">
        <v>3150000</v>
      </c>
      <c r="G726" s="34" t="s">
        <v>2041</v>
      </c>
    </row>
    <row r="727" spans="1:7" ht="45">
      <c r="A727" s="34" t="s">
        <v>2114</v>
      </c>
      <c r="B727" s="34" t="s">
        <v>1712</v>
      </c>
      <c r="C727" s="34"/>
      <c r="D727" s="34" t="s">
        <v>2115</v>
      </c>
      <c r="E727" s="34" t="s">
        <v>2116</v>
      </c>
      <c r="F727" s="46">
        <v>3600000</v>
      </c>
      <c r="G727" s="34" t="s">
        <v>2041</v>
      </c>
    </row>
    <row r="728" spans="1:7" ht="45">
      <c r="A728" s="34" t="s">
        <v>2117</v>
      </c>
      <c r="B728" s="34" t="s">
        <v>1712</v>
      </c>
      <c r="C728" s="34" t="s">
        <v>2118</v>
      </c>
      <c r="D728" s="34" t="s">
        <v>2119</v>
      </c>
      <c r="E728" s="34" t="s">
        <v>2120</v>
      </c>
      <c r="F728" s="46">
        <v>600000</v>
      </c>
      <c r="G728" s="34" t="s">
        <v>2041</v>
      </c>
    </row>
    <row r="729" spans="1:7" ht="90">
      <c r="A729" s="30" t="s">
        <v>2121</v>
      </c>
      <c r="B729" s="34" t="s">
        <v>276</v>
      </c>
      <c r="C729" s="34"/>
      <c r="D729" s="10" t="s">
        <v>2122</v>
      </c>
      <c r="E729" s="10" t="s">
        <v>2123</v>
      </c>
      <c r="F729" s="40">
        <v>4500000</v>
      </c>
      <c r="G729" s="34" t="s">
        <v>2041</v>
      </c>
    </row>
    <row r="730" spans="1:7" ht="45">
      <c r="A730" s="34" t="s">
        <v>2124</v>
      </c>
      <c r="B730" s="34" t="s">
        <v>1712</v>
      </c>
      <c r="C730" s="34"/>
      <c r="D730" s="34" t="s">
        <v>2125</v>
      </c>
      <c r="E730" s="34" t="s">
        <v>2126</v>
      </c>
      <c r="F730" s="46">
        <v>450000</v>
      </c>
      <c r="G730" s="34" t="s">
        <v>2036</v>
      </c>
    </row>
    <row r="731" spans="1:7" ht="75">
      <c r="A731" s="10" t="s">
        <v>2127</v>
      </c>
      <c r="B731" s="34" t="s">
        <v>361</v>
      </c>
      <c r="C731" s="34"/>
      <c r="D731" s="34" t="s">
        <v>2128</v>
      </c>
      <c r="E731" s="34" t="s">
        <v>2129</v>
      </c>
      <c r="F731" s="46">
        <v>135000</v>
      </c>
      <c r="G731" s="34" t="s">
        <v>2036</v>
      </c>
    </row>
    <row r="732" spans="1:7" ht="75">
      <c r="A732" s="10" t="s">
        <v>2130</v>
      </c>
      <c r="B732" s="34" t="s">
        <v>2078</v>
      </c>
      <c r="C732" s="34"/>
      <c r="D732" s="34" t="s">
        <v>2131</v>
      </c>
      <c r="E732" s="34" t="s">
        <v>2132</v>
      </c>
      <c r="F732" s="46">
        <v>5850000</v>
      </c>
      <c r="G732" s="34" t="s">
        <v>2041</v>
      </c>
    </row>
    <row r="733" spans="1:7" ht="45">
      <c r="A733" s="34" t="s">
        <v>2133</v>
      </c>
      <c r="B733" s="34" t="s">
        <v>276</v>
      </c>
      <c r="C733" s="34"/>
      <c r="D733" s="34" t="s">
        <v>2134</v>
      </c>
      <c r="E733" s="34" t="s">
        <v>2135</v>
      </c>
      <c r="F733" s="46">
        <v>495000</v>
      </c>
      <c r="G733" s="34" t="s">
        <v>2036</v>
      </c>
    </row>
    <row r="734" spans="1:7" ht="165">
      <c r="A734" s="1" t="s">
        <v>2182</v>
      </c>
      <c r="B734" s="1" t="s">
        <v>2136</v>
      </c>
      <c r="C734" s="1"/>
      <c r="D734" s="1" t="s">
        <v>2183</v>
      </c>
      <c r="E734" s="1" t="s">
        <v>2184</v>
      </c>
      <c r="F734" s="8">
        <v>65000</v>
      </c>
      <c r="G734" s="1" t="s">
        <v>2185</v>
      </c>
    </row>
    <row r="735" spans="1:7" ht="45">
      <c r="A735" s="1" t="s">
        <v>2186</v>
      </c>
      <c r="B735" s="1" t="s">
        <v>2136</v>
      </c>
      <c r="C735" s="1"/>
      <c r="D735" s="1" t="s">
        <v>2187</v>
      </c>
      <c r="E735" s="1" t="s">
        <v>2188</v>
      </c>
      <c r="F735" s="8">
        <v>35000</v>
      </c>
      <c r="G735" s="1" t="s">
        <v>2185</v>
      </c>
    </row>
    <row r="736" spans="1:7" ht="30">
      <c r="A736" s="1" t="s">
        <v>2189</v>
      </c>
      <c r="B736" s="1" t="s">
        <v>2137</v>
      </c>
      <c r="C736" s="1"/>
      <c r="D736" s="1" t="s">
        <v>2190</v>
      </c>
      <c r="E736" s="1" t="s">
        <v>2191</v>
      </c>
      <c r="F736" s="8">
        <v>45000</v>
      </c>
      <c r="G736" s="1" t="s">
        <v>2185</v>
      </c>
    </row>
    <row r="737" spans="1:7" ht="60">
      <c r="A737" s="1" t="s">
        <v>2192</v>
      </c>
      <c r="B737" s="1" t="s">
        <v>2138</v>
      </c>
      <c r="C737" s="1"/>
      <c r="D737" s="1" t="s">
        <v>2193</v>
      </c>
      <c r="E737" s="1" t="s">
        <v>2194</v>
      </c>
      <c r="F737" s="8">
        <v>350000</v>
      </c>
      <c r="G737" s="1" t="s">
        <v>2185</v>
      </c>
    </row>
    <row r="738" spans="1:7" ht="30">
      <c r="A738" s="1" t="s">
        <v>2195</v>
      </c>
      <c r="B738" s="1" t="s">
        <v>414</v>
      </c>
      <c r="C738" s="1"/>
      <c r="D738" s="1" t="s">
        <v>2196</v>
      </c>
      <c r="E738" s="1" t="s">
        <v>2197</v>
      </c>
      <c r="F738" s="8">
        <v>120000</v>
      </c>
      <c r="G738" s="1" t="s">
        <v>2185</v>
      </c>
    </row>
    <row r="739" spans="1:7" ht="60">
      <c r="A739" s="1" t="s">
        <v>2198</v>
      </c>
      <c r="B739" s="1" t="s">
        <v>2139</v>
      </c>
      <c r="C739" s="1"/>
      <c r="D739" s="1" t="s">
        <v>2199</v>
      </c>
      <c r="E739" s="1" t="s">
        <v>2200</v>
      </c>
      <c r="F739" s="8">
        <v>750000</v>
      </c>
      <c r="G739" s="1" t="s">
        <v>2185</v>
      </c>
    </row>
    <row r="740" spans="1:7" ht="75">
      <c r="A740" s="1" t="s">
        <v>2201</v>
      </c>
      <c r="B740" s="1" t="s">
        <v>2140</v>
      </c>
      <c r="C740" s="1"/>
      <c r="D740" s="1" t="s">
        <v>2202</v>
      </c>
      <c r="E740" s="1" t="s">
        <v>2203</v>
      </c>
      <c r="F740" s="8">
        <v>4500000</v>
      </c>
      <c r="G740" s="1" t="s">
        <v>2185</v>
      </c>
    </row>
    <row r="741" spans="1:7" ht="30">
      <c r="A741" s="1" t="s">
        <v>2204</v>
      </c>
      <c r="B741" s="1" t="s">
        <v>414</v>
      </c>
      <c r="C741" s="1"/>
      <c r="D741" s="1" t="s">
        <v>2205</v>
      </c>
      <c r="E741" s="1" t="s">
        <v>2206</v>
      </c>
      <c r="F741" s="8">
        <v>450000</v>
      </c>
      <c r="G741" s="1" t="s">
        <v>2185</v>
      </c>
    </row>
    <row r="742" spans="1:7" ht="60">
      <c r="A742" s="1" t="s">
        <v>2207</v>
      </c>
      <c r="B742" s="1" t="s">
        <v>414</v>
      </c>
      <c r="C742" s="1"/>
      <c r="D742" s="1" t="s">
        <v>2208</v>
      </c>
      <c r="E742" s="1" t="s">
        <v>2206</v>
      </c>
      <c r="F742" s="8">
        <v>1200000</v>
      </c>
      <c r="G742" s="1" t="s">
        <v>2185</v>
      </c>
    </row>
    <row r="743" spans="1:7" ht="90">
      <c r="A743" s="1" t="s">
        <v>2209</v>
      </c>
      <c r="B743" s="1" t="s">
        <v>414</v>
      </c>
      <c r="C743" s="1"/>
      <c r="D743" s="1" t="s">
        <v>2210</v>
      </c>
      <c r="E743" s="1" t="s">
        <v>2211</v>
      </c>
      <c r="F743" s="8">
        <v>250000</v>
      </c>
      <c r="G743" s="1" t="s">
        <v>2185</v>
      </c>
    </row>
    <row r="744" spans="1:7" ht="150">
      <c r="A744" s="1" t="s">
        <v>2212</v>
      </c>
      <c r="B744" s="1" t="s">
        <v>414</v>
      </c>
      <c r="C744" s="1"/>
      <c r="D744" s="1" t="s">
        <v>2213</v>
      </c>
      <c r="E744" s="1" t="s">
        <v>2211</v>
      </c>
      <c r="F744" s="8">
        <v>150000</v>
      </c>
      <c r="G744" s="1" t="s">
        <v>2185</v>
      </c>
    </row>
    <row r="745" spans="1:7" ht="60">
      <c r="A745" s="1" t="s">
        <v>2214</v>
      </c>
      <c r="B745" s="1" t="s">
        <v>414</v>
      </c>
      <c r="C745" s="1"/>
      <c r="D745" s="1" t="s">
        <v>2215</v>
      </c>
      <c r="E745" s="1" t="s">
        <v>2211</v>
      </c>
      <c r="F745" s="8">
        <v>200000</v>
      </c>
      <c r="G745" s="1" t="s">
        <v>2185</v>
      </c>
    </row>
    <row r="746" spans="1:7" ht="90">
      <c r="A746" s="1" t="s">
        <v>2216</v>
      </c>
      <c r="B746" s="1" t="s">
        <v>24</v>
      </c>
      <c r="C746" s="1"/>
      <c r="D746" s="1" t="s">
        <v>2217</v>
      </c>
      <c r="E746" s="1" t="s">
        <v>2218</v>
      </c>
      <c r="F746" s="8">
        <v>350000</v>
      </c>
      <c r="G746" s="1" t="s">
        <v>2219</v>
      </c>
    </row>
    <row r="747" spans="1:7" ht="60">
      <c r="A747" s="1" t="s">
        <v>2220</v>
      </c>
      <c r="B747" s="1" t="s">
        <v>24</v>
      </c>
      <c r="C747" s="1"/>
      <c r="D747" s="1" t="s">
        <v>2221</v>
      </c>
      <c r="E747" s="1" t="s">
        <v>2211</v>
      </c>
      <c r="F747" s="8">
        <v>200000</v>
      </c>
      <c r="G747" s="1" t="s">
        <v>2185</v>
      </c>
    </row>
    <row r="748" spans="1:7" ht="45">
      <c r="A748" s="1" t="s">
        <v>2222</v>
      </c>
      <c r="B748" s="1" t="s">
        <v>21</v>
      </c>
      <c r="C748" s="1"/>
      <c r="D748" s="1" t="s">
        <v>2223</v>
      </c>
      <c r="E748" s="1" t="s">
        <v>2224</v>
      </c>
      <c r="F748" s="8">
        <v>300000</v>
      </c>
      <c r="G748" s="1" t="s">
        <v>2219</v>
      </c>
    </row>
    <row r="749" spans="1:7" ht="90">
      <c r="A749" s="1" t="s">
        <v>2225</v>
      </c>
      <c r="B749" s="1" t="s">
        <v>24</v>
      </c>
      <c r="C749" s="1"/>
      <c r="D749" s="1" t="s">
        <v>2226</v>
      </c>
      <c r="E749" s="1" t="s">
        <v>2224</v>
      </c>
      <c r="F749" s="8">
        <v>250000</v>
      </c>
      <c r="G749" s="1" t="s">
        <v>2185</v>
      </c>
    </row>
    <row r="750" spans="1:7" ht="30">
      <c r="A750" s="1" t="s">
        <v>2227</v>
      </c>
      <c r="B750" s="1" t="s">
        <v>2141</v>
      </c>
      <c r="C750" s="1"/>
      <c r="D750" s="1" t="s">
        <v>2228</v>
      </c>
      <c r="E750" s="1" t="s">
        <v>2229</v>
      </c>
      <c r="F750" s="8">
        <v>33610</v>
      </c>
      <c r="G750" s="1" t="s">
        <v>2185</v>
      </c>
    </row>
    <row r="751" spans="1:7" ht="60">
      <c r="A751" s="1" t="s">
        <v>2230</v>
      </c>
      <c r="B751" s="1" t="s">
        <v>2142</v>
      </c>
      <c r="C751" s="1"/>
      <c r="D751" s="1" t="s">
        <v>2231</v>
      </c>
      <c r="E751" s="1" t="s">
        <v>2232</v>
      </c>
      <c r="F751" s="8">
        <v>25206</v>
      </c>
      <c r="G751" s="1" t="s">
        <v>2185</v>
      </c>
    </row>
    <row r="752" spans="1:7" ht="60">
      <c r="A752" s="1" t="s">
        <v>2233</v>
      </c>
      <c r="B752" s="1" t="s">
        <v>2143</v>
      </c>
      <c r="C752" s="1"/>
      <c r="D752" s="1" t="s">
        <v>2234</v>
      </c>
      <c r="E752" s="1" t="s">
        <v>2235</v>
      </c>
      <c r="F752" s="8">
        <v>95479</v>
      </c>
      <c r="G752" s="1" t="s">
        <v>2185</v>
      </c>
    </row>
    <row r="753" spans="1:7" ht="90">
      <c r="A753" s="1" t="s">
        <v>2236</v>
      </c>
      <c r="B753" s="1" t="s">
        <v>24</v>
      </c>
      <c r="C753" s="1"/>
      <c r="D753" s="1" t="s">
        <v>2237</v>
      </c>
      <c r="E753" s="1" t="s">
        <v>2238</v>
      </c>
      <c r="F753" s="8">
        <v>340000</v>
      </c>
      <c r="G753" s="1" t="s">
        <v>2185</v>
      </c>
    </row>
    <row r="754" spans="1:7" ht="45">
      <c r="A754" s="1" t="s">
        <v>2239</v>
      </c>
      <c r="B754" s="1" t="s">
        <v>18</v>
      </c>
      <c r="C754" s="1" t="s">
        <v>2144</v>
      </c>
      <c r="D754" s="1" t="s">
        <v>2240</v>
      </c>
      <c r="E754" s="1" t="s">
        <v>2241</v>
      </c>
      <c r="F754" s="8">
        <v>1990000</v>
      </c>
      <c r="G754" s="1" t="s">
        <v>2185</v>
      </c>
    </row>
    <row r="755" spans="1:7" ht="30">
      <c r="A755" s="1" t="s">
        <v>2242</v>
      </c>
      <c r="B755" s="1" t="s">
        <v>24</v>
      </c>
      <c r="C755" s="1"/>
      <c r="D755" s="1" t="s">
        <v>2243</v>
      </c>
      <c r="E755" s="1" t="s">
        <v>2244</v>
      </c>
      <c r="F755" s="8">
        <v>200000</v>
      </c>
      <c r="G755" s="1" t="s">
        <v>2185</v>
      </c>
    </row>
    <row r="756" spans="1:7" ht="30">
      <c r="A756" s="1" t="s">
        <v>2245</v>
      </c>
      <c r="B756" s="1" t="s">
        <v>2145</v>
      </c>
      <c r="C756" s="1"/>
      <c r="D756" s="1" t="s">
        <v>2246</v>
      </c>
      <c r="E756" s="1" t="s">
        <v>2244</v>
      </c>
      <c r="F756" s="8">
        <v>250000</v>
      </c>
      <c r="G756" s="1" t="s">
        <v>2185</v>
      </c>
    </row>
    <row r="757" spans="1:7" ht="45">
      <c r="A757" s="1" t="s">
        <v>2247</v>
      </c>
      <c r="B757" s="1" t="s">
        <v>24</v>
      </c>
      <c r="C757" s="1"/>
      <c r="D757" s="1" t="s">
        <v>2248</v>
      </c>
      <c r="E757" s="1" t="s">
        <v>2249</v>
      </c>
      <c r="F757" s="8">
        <v>2000000</v>
      </c>
      <c r="G757" s="1" t="s">
        <v>2250</v>
      </c>
    </row>
    <row r="758" spans="1:7" ht="75">
      <c r="A758" s="1" t="s">
        <v>2251</v>
      </c>
      <c r="B758" s="1" t="s">
        <v>21</v>
      </c>
      <c r="C758" s="1"/>
      <c r="D758" s="1" t="s">
        <v>2252</v>
      </c>
      <c r="E758" s="1" t="s">
        <v>2253</v>
      </c>
      <c r="F758" s="8">
        <v>600000</v>
      </c>
      <c r="G758" s="1" t="s">
        <v>2185</v>
      </c>
    </row>
    <row r="759" spans="1:7" ht="75">
      <c r="A759" s="1" t="s">
        <v>2254</v>
      </c>
      <c r="B759" s="1" t="s">
        <v>21</v>
      </c>
      <c r="C759" s="1"/>
      <c r="D759" s="1" t="s">
        <v>2255</v>
      </c>
      <c r="E759" s="1" t="s">
        <v>2253</v>
      </c>
      <c r="F759" s="8">
        <v>340000</v>
      </c>
      <c r="G759" s="1" t="s">
        <v>2185</v>
      </c>
    </row>
    <row r="760" spans="1:7" ht="30">
      <c r="A760" s="1" t="s">
        <v>2256</v>
      </c>
      <c r="B760" s="1" t="s">
        <v>21</v>
      </c>
      <c r="C760" s="1"/>
      <c r="D760" s="1" t="s">
        <v>2257</v>
      </c>
      <c r="E760" s="1" t="s">
        <v>2253</v>
      </c>
      <c r="F760" s="8">
        <v>400000</v>
      </c>
      <c r="G760" s="1" t="s">
        <v>2185</v>
      </c>
    </row>
    <row r="761" spans="1:7" ht="75">
      <c r="A761" s="1" t="s">
        <v>2258</v>
      </c>
      <c r="B761" s="1" t="s">
        <v>21</v>
      </c>
      <c r="C761" s="1"/>
      <c r="D761" s="1" t="s">
        <v>2259</v>
      </c>
      <c r="E761" s="1" t="s">
        <v>2253</v>
      </c>
      <c r="F761" s="8">
        <v>450000</v>
      </c>
      <c r="G761" s="1" t="s">
        <v>2185</v>
      </c>
    </row>
    <row r="762" spans="1:7" ht="30">
      <c r="A762" s="1" t="s">
        <v>2260</v>
      </c>
      <c r="B762" s="1" t="s">
        <v>2146</v>
      </c>
      <c r="C762" s="1"/>
      <c r="D762" s="1" t="s">
        <v>2261</v>
      </c>
      <c r="E762" s="1" t="s">
        <v>2253</v>
      </c>
      <c r="F762" s="8">
        <v>60000</v>
      </c>
      <c r="G762" s="1" t="s">
        <v>2185</v>
      </c>
    </row>
    <row r="763" spans="1:7" ht="30">
      <c r="A763" s="1" t="s">
        <v>2262</v>
      </c>
      <c r="B763" s="1" t="s">
        <v>21</v>
      </c>
      <c r="C763" s="1"/>
      <c r="D763" s="1" t="s">
        <v>2263</v>
      </c>
      <c r="E763" s="1" t="s">
        <v>2264</v>
      </c>
      <c r="F763" s="8">
        <v>50000</v>
      </c>
      <c r="G763" s="1" t="s">
        <v>2185</v>
      </c>
    </row>
    <row r="764" spans="1:7" ht="60">
      <c r="A764" s="1" t="s">
        <v>2265</v>
      </c>
      <c r="B764" s="1" t="s">
        <v>21</v>
      </c>
      <c r="C764" s="1"/>
      <c r="D764" s="1" t="s">
        <v>2266</v>
      </c>
      <c r="E764" s="1" t="s">
        <v>2267</v>
      </c>
      <c r="F764" s="8">
        <v>700000</v>
      </c>
      <c r="G764" s="1" t="s">
        <v>2185</v>
      </c>
    </row>
    <row r="765" spans="1:7" ht="30">
      <c r="A765" s="1" t="s">
        <v>2268</v>
      </c>
      <c r="B765" s="1" t="s">
        <v>2147</v>
      </c>
      <c r="C765" s="1"/>
      <c r="D765" s="1" t="s">
        <v>2269</v>
      </c>
      <c r="E765" s="1" t="s">
        <v>2270</v>
      </c>
      <c r="F765" s="8">
        <v>500000</v>
      </c>
      <c r="G765" s="1" t="s">
        <v>2271</v>
      </c>
    </row>
    <row r="766" spans="1:7" ht="135">
      <c r="A766" s="1" t="s">
        <v>2272</v>
      </c>
      <c r="B766" s="1" t="s">
        <v>2147</v>
      </c>
      <c r="C766" s="1"/>
      <c r="D766" s="1" t="s">
        <v>2273</v>
      </c>
      <c r="E766" s="1" t="s">
        <v>2274</v>
      </c>
      <c r="F766" s="8">
        <v>1386554.6218487395</v>
      </c>
      <c r="G766" s="1" t="s">
        <v>2275</v>
      </c>
    </row>
    <row r="767" spans="1:7" ht="135">
      <c r="A767" s="1" t="s">
        <v>2276</v>
      </c>
      <c r="B767" s="1" t="s">
        <v>2147</v>
      </c>
      <c r="C767" s="1"/>
      <c r="D767" s="1" t="s">
        <v>2277</v>
      </c>
      <c r="E767" s="1" t="s">
        <v>2278</v>
      </c>
      <c r="F767" s="8">
        <v>1778000</v>
      </c>
      <c r="G767" s="1" t="s">
        <v>2275</v>
      </c>
    </row>
    <row r="768" spans="1:7" ht="45">
      <c r="A768" s="1" t="s">
        <v>2279</v>
      </c>
      <c r="B768" s="1" t="s">
        <v>365</v>
      </c>
      <c r="C768" s="1"/>
      <c r="D768" s="1" t="s">
        <v>2280</v>
      </c>
      <c r="E768" s="1" t="s">
        <v>2281</v>
      </c>
      <c r="F768" s="8">
        <v>929411.7647058824</v>
      </c>
      <c r="G768" s="1" t="s">
        <v>2185</v>
      </c>
    </row>
    <row r="769" spans="1:7" ht="90">
      <c r="A769" s="1" t="s">
        <v>2282</v>
      </c>
      <c r="B769" s="1" t="s">
        <v>365</v>
      </c>
      <c r="C769" s="1"/>
      <c r="D769" s="1" t="s">
        <v>2283</v>
      </c>
      <c r="E769" s="1" t="s">
        <v>2281</v>
      </c>
      <c r="F769" s="8">
        <v>374789.91596638656</v>
      </c>
      <c r="G769" s="1" t="s">
        <v>2185</v>
      </c>
    </row>
    <row r="770" spans="1:7" ht="30">
      <c r="A770" s="1" t="s">
        <v>2284</v>
      </c>
      <c r="B770" s="1" t="s">
        <v>2148</v>
      </c>
      <c r="C770" s="1"/>
      <c r="D770" s="1" t="s">
        <v>2285</v>
      </c>
      <c r="E770" s="1" t="s">
        <v>2286</v>
      </c>
      <c r="F770" s="8">
        <v>80672.26890756303</v>
      </c>
      <c r="G770" s="1" t="s">
        <v>2185</v>
      </c>
    </row>
    <row r="771" spans="1:7" ht="30">
      <c r="A771" s="1" t="s">
        <v>2287</v>
      </c>
      <c r="B771" s="1" t="s">
        <v>2143</v>
      </c>
      <c r="C771" s="1"/>
      <c r="D771" s="1" t="s">
        <v>2288</v>
      </c>
      <c r="E771" s="1" t="s">
        <v>2289</v>
      </c>
      <c r="F771" s="8">
        <v>378151.2605042017</v>
      </c>
      <c r="G771" s="1" t="s">
        <v>2185</v>
      </c>
    </row>
    <row r="772" spans="1:7" ht="45">
      <c r="A772" s="1" t="s">
        <v>2290</v>
      </c>
      <c r="B772" s="1" t="s">
        <v>2149</v>
      </c>
      <c r="C772" s="1"/>
      <c r="D772" s="1" t="s">
        <v>2291</v>
      </c>
      <c r="E772" s="1" t="s">
        <v>2292</v>
      </c>
      <c r="F772" s="8">
        <v>232773.1092436975</v>
      </c>
      <c r="G772" s="1" t="s">
        <v>2185</v>
      </c>
    </row>
    <row r="773" spans="1:7" ht="45">
      <c r="A773" s="1" t="s">
        <v>2150</v>
      </c>
      <c r="B773" s="1" t="s">
        <v>2151</v>
      </c>
      <c r="C773" s="1"/>
      <c r="D773" s="1" t="s">
        <v>2293</v>
      </c>
      <c r="E773" s="1" t="s">
        <v>2294</v>
      </c>
      <c r="F773" s="8">
        <v>390756.3025210084</v>
      </c>
      <c r="G773" s="1" t="s">
        <v>2185</v>
      </c>
    </row>
    <row r="774" spans="1:7" ht="45">
      <c r="A774" s="1" t="s">
        <v>2152</v>
      </c>
      <c r="B774" s="1" t="s">
        <v>2151</v>
      </c>
      <c r="C774" s="1"/>
      <c r="D774" s="1" t="s">
        <v>2295</v>
      </c>
      <c r="E774" s="1" t="s">
        <v>2296</v>
      </c>
      <c r="F774" s="8">
        <v>529411.7647058824</v>
      </c>
      <c r="G774" s="1" t="s">
        <v>2185</v>
      </c>
    </row>
    <row r="775" spans="1:7" ht="45">
      <c r="A775" s="1" t="s">
        <v>2297</v>
      </c>
      <c r="B775" s="1" t="s">
        <v>2153</v>
      </c>
      <c r="C775" s="1" t="s">
        <v>2154</v>
      </c>
      <c r="D775" s="1" t="s">
        <v>2298</v>
      </c>
      <c r="E775" s="1" t="s">
        <v>2299</v>
      </c>
      <c r="F775" s="8">
        <v>218487.3949579832</v>
      </c>
      <c r="G775" s="1" t="s">
        <v>2185</v>
      </c>
    </row>
    <row r="776" spans="1:7" ht="45">
      <c r="A776" s="1" t="s">
        <v>2290</v>
      </c>
      <c r="B776" s="1" t="s">
        <v>2155</v>
      </c>
      <c r="C776" s="1"/>
      <c r="D776" s="1" t="s">
        <v>2300</v>
      </c>
      <c r="E776" s="1" t="s">
        <v>2301</v>
      </c>
      <c r="F776" s="8">
        <v>252100.84033613445</v>
      </c>
      <c r="G776" s="1" t="s">
        <v>2302</v>
      </c>
    </row>
    <row r="777" spans="1:7" ht="60">
      <c r="A777" s="1" t="s">
        <v>2303</v>
      </c>
      <c r="B777" s="1" t="s">
        <v>2156</v>
      </c>
      <c r="C777" s="1"/>
      <c r="D777" s="1" t="s">
        <v>2304</v>
      </c>
      <c r="E777" s="1" t="s">
        <v>2305</v>
      </c>
      <c r="F777" s="8">
        <v>260000</v>
      </c>
      <c r="G777" s="1" t="s">
        <v>2306</v>
      </c>
    </row>
    <row r="778" spans="1:7" ht="30">
      <c r="A778" s="1" t="s">
        <v>2307</v>
      </c>
      <c r="B778" s="1" t="s">
        <v>21</v>
      </c>
      <c r="C778" s="1"/>
      <c r="D778" s="1" t="s">
        <v>2308</v>
      </c>
      <c r="E778" s="1" t="s">
        <v>2309</v>
      </c>
      <c r="F778" s="8">
        <v>60000</v>
      </c>
      <c r="G778" s="1" t="s">
        <v>261</v>
      </c>
    </row>
    <row r="779" spans="1:7" ht="30">
      <c r="A779" s="1" t="s">
        <v>2310</v>
      </c>
      <c r="B779" s="1" t="s">
        <v>415</v>
      </c>
      <c r="C779" s="1"/>
      <c r="D779" s="1" t="s">
        <v>2311</v>
      </c>
      <c r="E779" s="1" t="s">
        <v>2312</v>
      </c>
      <c r="F779" s="8">
        <v>210000</v>
      </c>
      <c r="G779" s="1" t="s">
        <v>2185</v>
      </c>
    </row>
    <row r="780" spans="1:7" ht="30">
      <c r="A780" s="1" t="s">
        <v>2313</v>
      </c>
      <c r="B780" s="1" t="s">
        <v>415</v>
      </c>
      <c r="C780" s="1"/>
      <c r="D780" s="1" t="s">
        <v>2314</v>
      </c>
      <c r="E780" s="1" t="s">
        <v>2315</v>
      </c>
      <c r="F780" s="8">
        <v>500000</v>
      </c>
      <c r="G780" s="1" t="s">
        <v>2185</v>
      </c>
    </row>
    <row r="781" spans="1:7" ht="30">
      <c r="A781" s="1" t="s">
        <v>2316</v>
      </c>
      <c r="B781" s="1" t="s">
        <v>415</v>
      </c>
      <c r="C781" s="1"/>
      <c r="D781" s="1" t="s">
        <v>2317</v>
      </c>
      <c r="E781" s="1" t="s">
        <v>2318</v>
      </c>
      <c r="F781" s="8">
        <v>210000</v>
      </c>
      <c r="G781" s="1" t="s">
        <v>2185</v>
      </c>
    </row>
    <row r="782" spans="1:7" ht="45">
      <c r="A782" s="1" t="s">
        <v>2319</v>
      </c>
      <c r="B782" s="1" t="s">
        <v>415</v>
      </c>
      <c r="C782" s="1"/>
      <c r="D782" s="1" t="s">
        <v>2320</v>
      </c>
      <c r="E782" s="1" t="s">
        <v>2321</v>
      </c>
      <c r="F782" s="8">
        <v>80000</v>
      </c>
      <c r="G782" s="1" t="s">
        <v>2185</v>
      </c>
    </row>
    <row r="783" spans="1:7" ht="75">
      <c r="A783" s="1" t="s">
        <v>2322</v>
      </c>
      <c r="B783" s="1" t="s">
        <v>2157</v>
      </c>
      <c r="C783" s="1"/>
      <c r="D783" s="1" t="s">
        <v>2323</v>
      </c>
      <c r="E783" s="1" t="s">
        <v>2324</v>
      </c>
      <c r="F783" s="8">
        <v>120000</v>
      </c>
      <c r="G783" s="1" t="s">
        <v>2325</v>
      </c>
    </row>
    <row r="784" spans="1:7" ht="45">
      <c r="A784" s="1" t="s">
        <v>2326</v>
      </c>
      <c r="B784" s="1" t="s">
        <v>2158</v>
      </c>
      <c r="C784" s="1"/>
      <c r="D784" s="1" t="s">
        <v>2327</v>
      </c>
      <c r="E784" s="1" t="s">
        <v>2328</v>
      </c>
      <c r="F784" s="8">
        <v>80000</v>
      </c>
      <c r="G784" s="1" t="s">
        <v>2185</v>
      </c>
    </row>
    <row r="785" spans="1:7" ht="45">
      <c r="A785" s="1" t="s">
        <v>2329</v>
      </c>
      <c r="B785" s="1" t="s">
        <v>2159</v>
      </c>
      <c r="C785" s="1"/>
      <c r="D785" s="1" t="s">
        <v>2330</v>
      </c>
      <c r="E785" s="1" t="s">
        <v>2331</v>
      </c>
      <c r="F785" s="8">
        <v>20000</v>
      </c>
      <c r="G785" s="1" t="s">
        <v>2185</v>
      </c>
    </row>
    <row r="786" spans="1:7" ht="90">
      <c r="A786" s="1" t="s">
        <v>2332</v>
      </c>
      <c r="B786" s="1" t="s">
        <v>2160</v>
      </c>
      <c r="C786" s="1" t="s">
        <v>415</v>
      </c>
      <c r="D786" s="1" t="s">
        <v>2333</v>
      </c>
      <c r="E786" s="1" t="s">
        <v>2334</v>
      </c>
      <c r="F786" s="8">
        <v>70000</v>
      </c>
      <c r="G786" s="1" t="s">
        <v>2335</v>
      </c>
    </row>
    <row r="787" spans="1:7" ht="75">
      <c r="A787" s="1" t="s">
        <v>2336</v>
      </c>
      <c r="B787" s="1" t="s">
        <v>2161</v>
      </c>
      <c r="C787" s="1" t="s">
        <v>416</v>
      </c>
      <c r="D787" s="1" t="s">
        <v>2337</v>
      </c>
      <c r="E787" s="1" t="s">
        <v>2338</v>
      </c>
      <c r="F787" s="8">
        <v>150000</v>
      </c>
      <c r="G787" s="1" t="s">
        <v>2339</v>
      </c>
    </row>
    <row r="788" spans="1:7" ht="180">
      <c r="A788" s="1" t="s">
        <v>2340</v>
      </c>
      <c r="B788" s="1" t="s">
        <v>2162</v>
      </c>
      <c r="C788" s="1" t="s">
        <v>417</v>
      </c>
      <c r="D788" s="1" t="s">
        <v>2341</v>
      </c>
      <c r="E788" s="1" t="s">
        <v>2342</v>
      </c>
      <c r="F788" s="8">
        <v>160000</v>
      </c>
      <c r="G788" s="1" t="s">
        <v>2335</v>
      </c>
    </row>
    <row r="789" spans="1:7" ht="105">
      <c r="A789" s="1" t="s">
        <v>2343</v>
      </c>
      <c r="B789" s="1" t="s">
        <v>14</v>
      </c>
      <c r="C789" s="1"/>
      <c r="D789" s="1" t="s">
        <v>2344</v>
      </c>
      <c r="E789" s="1" t="s">
        <v>2345</v>
      </c>
      <c r="F789" s="8">
        <v>130000</v>
      </c>
      <c r="G789" s="1" t="s">
        <v>2346</v>
      </c>
    </row>
    <row r="790" spans="1:7" ht="135">
      <c r="A790" s="1" t="s">
        <v>2347</v>
      </c>
      <c r="B790" s="1" t="s">
        <v>2163</v>
      </c>
      <c r="C790" s="1"/>
      <c r="D790" s="1" t="s">
        <v>2348</v>
      </c>
      <c r="E790" s="1" t="s">
        <v>2349</v>
      </c>
      <c r="F790" s="8">
        <v>1740000</v>
      </c>
      <c r="G790" s="1" t="s">
        <v>2185</v>
      </c>
    </row>
    <row r="791" spans="1:7" ht="30">
      <c r="A791" s="1" t="s">
        <v>2350</v>
      </c>
      <c r="B791" s="1" t="s">
        <v>21</v>
      </c>
      <c r="C791" s="1"/>
      <c r="D791" s="1" t="s">
        <v>2351</v>
      </c>
      <c r="E791" s="1" t="s">
        <v>2349</v>
      </c>
      <c r="F791" s="8">
        <v>100000</v>
      </c>
      <c r="G791" s="1" t="s">
        <v>2185</v>
      </c>
    </row>
    <row r="792" spans="1:7" ht="30">
      <c r="A792" s="1" t="s">
        <v>2352</v>
      </c>
      <c r="B792" s="1" t="s">
        <v>2164</v>
      </c>
      <c r="C792" s="1"/>
      <c r="D792" s="1" t="s">
        <v>2353</v>
      </c>
      <c r="E792" s="1" t="s">
        <v>2349</v>
      </c>
      <c r="F792" s="8">
        <v>200000</v>
      </c>
      <c r="G792" s="1" t="s">
        <v>2185</v>
      </c>
    </row>
    <row r="793" spans="1:7" ht="45">
      <c r="A793" s="1" t="s">
        <v>2354</v>
      </c>
      <c r="B793" s="1" t="s">
        <v>418</v>
      </c>
      <c r="C793" s="1"/>
      <c r="D793" s="1" t="s">
        <v>2355</v>
      </c>
      <c r="E793" s="1" t="s">
        <v>2356</v>
      </c>
      <c r="F793" s="8">
        <v>45000</v>
      </c>
      <c r="G793" s="1" t="s">
        <v>2185</v>
      </c>
    </row>
    <row r="794" spans="1:7" ht="45">
      <c r="A794" s="1" t="s">
        <v>2357</v>
      </c>
      <c r="B794" s="1" t="s">
        <v>2165</v>
      </c>
      <c r="C794" s="1"/>
      <c r="D794" s="1" t="s">
        <v>2358</v>
      </c>
      <c r="E794" s="1" t="s">
        <v>2349</v>
      </c>
      <c r="F794" s="8">
        <v>20000</v>
      </c>
      <c r="G794" s="1" t="s">
        <v>2325</v>
      </c>
    </row>
    <row r="795" spans="1:7" ht="30">
      <c r="A795" s="1" t="s">
        <v>2359</v>
      </c>
      <c r="B795" s="1" t="s">
        <v>419</v>
      </c>
      <c r="C795" s="1"/>
      <c r="D795" s="1" t="s">
        <v>2360</v>
      </c>
      <c r="E795" s="1" t="s">
        <v>2349</v>
      </c>
      <c r="F795" s="8">
        <v>80000</v>
      </c>
      <c r="G795" s="1" t="s">
        <v>2361</v>
      </c>
    </row>
    <row r="796" spans="1:7" ht="30">
      <c r="A796" s="1" t="s">
        <v>2362</v>
      </c>
      <c r="B796" s="1" t="s">
        <v>420</v>
      </c>
      <c r="C796" s="1"/>
      <c r="D796" s="1" t="s">
        <v>2363</v>
      </c>
      <c r="E796" s="1" t="s">
        <v>2349</v>
      </c>
      <c r="F796" s="8">
        <v>30000</v>
      </c>
      <c r="G796" s="1" t="s">
        <v>2361</v>
      </c>
    </row>
    <row r="797" spans="1:7" ht="45">
      <c r="A797" s="1" t="s">
        <v>2364</v>
      </c>
      <c r="B797" s="1" t="s">
        <v>21</v>
      </c>
      <c r="C797" s="1"/>
      <c r="D797" s="1" t="s">
        <v>2365</v>
      </c>
      <c r="E797" s="1" t="s">
        <v>2366</v>
      </c>
      <c r="F797" s="8">
        <v>280000</v>
      </c>
      <c r="G797" s="1" t="s">
        <v>2185</v>
      </c>
    </row>
    <row r="798" spans="1:7" ht="150">
      <c r="A798" s="1" t="s">
        <v>421</v>
      </c>
      <c r="B798" s="1" t="s">
        <v>21</v>
      </c>
      <c r="C798" s="1"/>
      <c r="D798" s="1" t="s">
        <v>2367</v>
      </c>
      <c r="E798" s="1" t="s">
        <v>2368</v>
      </c>
      <c r="F798" s="8">
        <v>300000</v>
      </c>
      <c r="G798" s="1" t="s">
        <v>2185</v>
      </c>
    </row>
    <row r="799" spans="1:7" ht="45">
      <c r="A799" s="1" t="s">
        <v>2369</v>
      </c>
      <c r="B799" s="1" t="s">
        <v>2146</v>
      </c>
      <c r="C799" s="1"/>
      <c r="D799" s="1" t="s">
        <v>2370</v>
      </c>
      <c r="E799" s="1" t="s">
        <v>2371</v>
      </c>
      <c r="F799" s="8">
        <v>300000</v>
      </c>
      <c r="G799" s="1" t="s">
        <v>2361</v>
      </c>
    </row>
    <row r="800" spans="1:7" ht="90">
      <c r="A800" s="1" t="s">
        <v>2372</v>
      </c>
      <c r="B800" s="1" t="s">
        <v>21</v>
      </c>
      <c r="C800" s="1"/>
      <c r="D800" s="1" t="s">
        <v>2373</v>
      </c>
      <c r="E800" s="1" t="s">
        <v>2368</v>
      </c>
      <c r="F800" s="8">
        <v>300000</v>
      </c>
      <c r="G800" s="1" t="s">
        <v>2185</v>
      </c>
    </row>
    <row r="801" spans="1:7" ht="45">
      <c r="A801" s="1" t="s">
        <v>2374</v>
      </c>
      <c r="B801" s="1" t="s">
        <v>21</v>
      </c>
      <c r="C801" s="1"/>
      <c r="D801" s="1" t="s">
        <v>2375</v>
      </c>
      <c r="E801" s="1" t="s">
        <v>2376</v>
      </c>
      <c r="F801" s="8">
        <v>200000</v>
      </c>
      <c r="G801" s="1" t="s">
        <v>2185</v>
      </c>
    </row>
    <row r="802" spans="1:7" ht="60">
      <c r="A802" s="1" t="s">
        <v>2377</v>
      </c>
      <c r="B802" s="1" t="s">
        <v>21</v>
      </c>
      <c r="C802" s="1"/>
      <c r="D802" s="1" t="s">
        <v>2378</v>
      </c>
      <c r="E802" s="1" t="s">
        <v>2379</v>
      </c>
      <c r="F802" s="8">
        <v>200000</v>
      </c>
      <c r="G802" s="1" t="s">
        <v>2185</v>
      </c>
    </row>
    <row r="803" spans="1:7" ht="90">
      <c r="A803" s="1" t="s">
        <v>2380</v>
      </c>
      <c r="B803" s="1" t="s">
        <v>365</v>
      </c>
      <c r="C803" s="1"/>
      <c r="D803" s="1" t="s">
        <v>2381</v>
      </c>
      <c r="E803" s="1" t="s">
        <v>2382</v>
      </c>
      <c r="F803" s="8">
        <v>10000</v>
      </c>
      <c r="G803" s="1" t="s">
        <v>2361</v>
      </c>
    </row>
    <row r="804" spans="1:7" ht="30">
      <c r="A804" s="1" t="s">
        <v>2383</v>
      </c>
      <c r="B804" s="1" t="s">
        <v>422</v>
      </c>
      <c r="C804" s="1"/>
      <c r="D804" s="1" t="s">
        <v>2384</v>
      </c>
      <c r="E804" s="1" t="s">
        <v>2385</v>
      </c>
      <c r="F804" s="8">
        <v>30000</v>
      </c>
      <c r="G804" s="1" t="s">
        <v>2185</v>
      </c>
    </row>
    <row r="805" spans="1:7" ht="60">
      <c r="A805" s="1" t="s">
        <v>2386</v>
      </c>
      <c r="B805" s="1" t="s">
        <v>423</v>
      </c>
      <c r="C805" s="1"/>
      <c r="D805" s="1" t="s">
        <v>2387</v>
      </c>
      <c r="E805" s="1" t="s">
        <v>2388</v>
      </c>
      <c r="F805" s="8">
        <v>40000</v>
      </c>
      <c r="G805" s="1" t="s">
        <v>2185</v>
      </c>
    </row>
    <row r="806" spans="1:7" ht="30">
      <c r="A806" s="1" t="s">
        <v>2389</v>
      </c>
      <c r="B806" s="1" t="s">
        <v>2166</v>
      </c>
      <c r="C806" s="1"/>
      <c r="D806" s="1" t="s">
        <v>2390</v>
      </c>
      <c r="E806" s="1" t="s">
        <v>2389</v>
      </c>
      <c r="F806" s="8">
        <v>50000</v>
      </c>
      <c r="G806" s="1" t="s">
        <v>2185</v>
      </c>
    </row>
    <row r="807" spans="1:7" ht="30">
      <c r="A807" s="1" t="s">
        <v>2391</v>
      </c>
      <c r="B807" s="1" t="s">
        <v>2165</v>
      </c>
      <c r="C807" s="1"/>
      <c r="D807" s="1" t="s">
        <v>2392</v>
      </c>
      <c r="E807" s="1" t="s">
        <v>2393</v>
      </c>
      <c r="F807" s="8">
        <v>20000</v>
      </c>
      <c r="G807" s="1" t="s">
        <v>2325</v>
      </c>
    </row>
    <row r="808" spans="1:7" ht="75">
      <c r="A808" s="1" t="s">
        <v>2394</v>
      </c>
      <c r="B808" s="1" t="s">
        <v>2167</v>
      </c>
      <c r="C808" s="1"/>
      <c r="D808" s="1" t="s">
        <v>2395</v>
      </c>
      <c r="E808" s="1" t="s">
        <v>2393</v>
      </c>
      <c r="F808" s="8">
        <v>10000</v>
      </c>
      <c r="G808" s="1" t="s">
        <v>2361</v>
      </c>
    </row>
    <row r="809" spans="1:7" ht="45">
      <c r="A809" s="1" t="s">
        <v>2396</v>
      </c>
      <c r="B809" s="1" t="s">
        <v>2168</v>
      </c>
      <c r="C809" s="1"/>
      <c r="D809" s="1" t="s">
        <v>2397</v>
      </c>
      <c r="E809" s="1" t="s">
        <v>2398</v>
      </c>
      <c r="F809" s="8">
        <v>250000</v>
      </c>
      <c r="G809" s="1" t="s">
        <v>2185</v>
      </c>
    </row>
    <row r="810" spans="1:7" ht="75">
      <c r="A810" s="1" t="s">
        <v>2399</v>
      </c>
      <c r="B810" s="1" t="s">
        <v>423</v>
      </c>
      <c r="C810" s="1"/>
      <c r="D810" s="1" t="s">
        <v>2400</v>
      </c>
      <c r="E810" s="1" t="s">
        <v>2401</v>
      </c>
      <c r="F810" s="8">
        <v>1720000</v>
      </c>
      <c r="G810" s="1" t="s">
        <v>2402</v>
      </c>
    </row>
    <row r="811" spans="1:7" ht="60">
      <c r="A811" s="1" t="s">
        <v>2403</v>
      </c>
      <c r="B811" s="1" t="s">
        <v>21</v>
      </c>
      <c r="C811" s="1"/>
      <c r="D811" s="1" t="s">
        <v>2404</v>
      </c>
      <c r="E811" s="1" t="s">
        <v>2405</v>
      </c>
      <c r="F811" s="8">
        <v>2298000</v>
      </c>
      <c r="G811" s="1" t="s">
        <v>2406</v>
      </c>
    </row>
    <row r="812" spans="1:7" ht="45">
      <c r="A812" s="1" t="s">
        <v>2407</v>
      </c>
      <c r="B812" s="1" t="s">
        <v>2169</v>
      </c>
      <c r="C812" s="1"/>
      <c r="D812" s="1" t="s">
        <v>2408</v>
      </c>
      <c r="E812" s="1" t="s">
        <v>2409</v>
      </c>
      <c r="F812" s="8">
        <v>160000</v>
      </c>
      <c r="G812" s="1" t="s">
        <v>2185</v>
      </c>
    </row>
    <row r="813" spans="1:7" ht="30">
      <c r="A813" s="1" t="s">
        <v>2410</v>
      </c>
      <c r="B813" s="1" t="s">
        <v>21</v>
      </c>
      <c r="C813" s="1"/>
      <c r="D813" s="1" t="s">
        <v>2411</v>
      </c>
      <c r="E813" s="1" t="s">
        <v>2412</v>
      </c>
      <c r="F813" s="8">
        <v>190000</v>
      </c>
      <c r="G813" s="1" t="s">
        <v>2185</v>
      </c>
    </row>
    <row r="814" spans="1:7" ht="60">
      <c r="A814" s="1" t="s">
        <v>2413</v>
      </c>
      <c r="B814" s="1" t="s">
        <v>2168</v>
      </c>
      <c r="C814" s="1"/>
      <c r="D814" s="1" t="s">
        <v>2414</v>
      </c>
      <c r="E814" s="1" t="s">
        <v>2415</v>
      </c>
      <c r="F814" s="8">
        <v>2400000</v>
      </c>
      <c r="G814" s="1" t="s">
        <v>2416</v>
      </c>
    </row>
    <row r="815" spans="1:7" ht="60">
      <c r="A815" s="1" t="s">
        <v>2417</v>
      </c>
      <c r="B815" s="1" t="s">
        <v>423</v>
      </c>
      <c r="C815" s="1"/>
      <c r="D815" s="1" t="s">
        <v>2418</v>
      </c>
      <c r="E815" s="1" t="s">
        <v>2419</v>
      </c>
      <c r="F815" s="8">
        <v>290000</v>
      </c>
      <c r="G815" s="1" t="s">
        <v>2420</v>
      </c>
    </row>
    <row r="816" spans="1:7" ht="45">
      <c r="A816" s="1" t="s">
        <v>2421</v>
      </c>
      <c r="B816" s="1" t="s">
        <v>2170</v>
      </c>
      <c r="C816" s="1" t="s">
        <v>423</v>
      </c>
      <c r="D816" s="1" t="s">
        <v>2422</v>
      </c>
      <c r="E816" s="1" t="s">
        <v>2423</v>
      </c>
      <c r="F816" s="8">
        <v>310000</v>
      </c>
      <c r="G816" s="1" t="s">
        <v>2424</v>
      </c>
    </row>
    <row r="817" spans="1:7" ht="60">
      <c r="A817" s="1" t="s">
        <v>2425</v>
      </c>
      <c r="B817" s="1" t="s">
        <v>2171</v>
      </c>
      <c r="C817" s="1"/>
      <c r="D817" s="1" t="s">
        <v>2426</v>
      </c>
      <c r="E817" s="1" t="s">
        <v>2427</v>
      </c>
      <c r="F817" s="8">
        <v>9580000</v>
      </c>
      <c r="G817" s="1" t="s">
        <v>2428</v>
      </c>
    </row>
    <row r="818" spans="1:7" ht="45">
      <c r="A818" s="1" t="s">
        <v>2429</v>
      </c>
      <c r="B818" s="1" t="s">
        <v>2172</v>
      </c>
      <c r="C818" s="1"/>
      <c r="D818" s="1" t="s">
        <v>2430</v>
      </c>
      <c r="E818" s="1" t="s">
        <v>2431</v>
      </c>
      <c r="F818" s="8">
        <v>357000</v>
      </c>
      <c r="G818" s="1" t="s">
        <v>2432</v>
      </c>
    </row>
    <row r="819" spans="1:7" ht="60">
      <c r="A819" s="1" t="s">
        <v>2433</v>
      </c>
      <c r="B819" s="1" t="s">
        <v>424</v>
      </c>
      <c r="C819" s="1"/>
      <c r="D819" s="1" t="s">
        <v>2434</v>
      </c>
      <c r="E819" s="1" t="s">
        <v>2435</v>
      </c>
      <c r="F819" s="8">
        <v>1425000</v>
      </c>
      <c r="G819" s="1" t="s">
        <v>2432</v>
      </c>
    </row>
    <row r="820" spans="1:7" ht="30">
      <c r="A820" s="1" t="s">
        <v>2436</v>
      </c>
      <c r="B820" s="1" t="s">
        <v>2173</v>
      </c>
      <c r="C820" s="1"/>
      <c r="D820" s="1" t="s">
        <v>2437</v>
      </c>
      <c r="E820" s="1" t="s">
        <v>2438</v>
      </c>
      <c r="F820" s="8">
        <v>20000</v>
      </c>
      <c r="G820" s="1" t="s">
        <v>2325</v>
      </c>
    </row>
    <row r="821" spans="1:7" ht="30">
      <c r="A821" s="1" t="s">
        <v>2436</v>
      </c>
      <c r="B821" s="1" t="s">
        <v>2173</v>
      </c>
      <c r="C821" s="1"/>
      <c r="D821" s="1" t="s">
        <v>2439</v>
      </c>
      <c r="E821" s="1" t="s">
        <v>2438</v>
      </c>
      <c r="F821" s="8">
        <v>20000</v>
      </c>
      <c r="G821" s="1" t="s">
        <v>2325</v>
      </c>
    </row>
    <row r="822" spans="1:7" ht="30">
      <c r="A822" s="1" t="s">
        <v>2440</v>
      </c>
      <c r="B822" s="1" t="s">
        <v>2173</v>
      </c>
      <c r="C822" s="1"/>
      <c r="D822" s="1" t="s">
        <v>2441</v>
      </c>
      <c r="E822" s="1" t="s">
        <v>2442</v>
      </c>
      <c r="F822" s="8">
        <v>18000</v>
      </c>
      <c r="G822" s="1" t="s">
        <v>2428</v>
      </c>
    </row>
    <row r="823" spans="1:7" ht="45">
      <c r="A823" s="1" t="s">
        <v>2443</v>
      </c>
      <c r="B823" s="1" t="s">
        <v>2174</v>
      </c>
      <c r="C823" s="1"/>
      <c r="D823" s="1" t="s">
        <v>2444</v>
      </c>
      <c r="E823" s="1" t="s">
        <v>2445</v>
      </c>
      <c r="F823" s="8">
        <v>190400</v>
      </c>
      <c r="G823" s="1" t="s">
        <v>2432</v>
      </c>
    </row>
    <row r="824" spans="1:7" ht="45">
      <c r="A824" s="1" t="s">
        <v>2446</v>
      </c>
      <c r="B824" s="1" t="s">
        <v>2175</v>
      </c>
      <c r="C824" s="1"/>
      <c r="D824" s="1" t="s">
        <v>2447</v>
      </c>
      <c r="E824" s="1" t="s">
        <v>2448</v>
      </c>
      <c r="F824" s="8">
        <v>760160</v>
      </c>
      <c r="G824" s="1" t="s">
        <v>2432</v>
      </c>
    </row>
    <row r="825" spans="1:7" ht="45">
      <c r="A825" s="1" t="s">
        <v>2449</v>
      </c>
      <c r="B825" s="1" t="s">
        <v>21</v>
      </c>
      <c r="C825" s="1"/>
      <c r="D825" s="1" t="s">
        <v>2450</v>
      </c>
      <c r="E825" s="1" t="s">
        <v>2451</v>
      </c>
      <c r="F825" s="8">
        <v>33000</v>
      </c>
      <c r="G825" s="1" t="s">
        <v>2432</v>
      </c>
    </row>
    <row r="826" spans="1:7" ht="45">
      <c r="A826" s="1" t="s">
        <v>2452</v>
      </c>
      <c r="B826" s="1" t="s">
        <v>2176</v>
      </c>
      <c r="C826" s="1"/>
      <c r="D826" s="1" t="s">
        <v>2453</v>
      </c>
      <c r="E826" s="1" t="s">
        <v>2451</v>
      </c>
      <c r="F826" s="8">
        <v>189000</v>
      </c>
      <c r="G826" s="1" t="s">
        <v>2432</v>
      </c>
    </row>
    <row r="827" spans="1:7" ht="45">
      <c r="A827" s="1" t="s">
        <v>2454</v>
      </c>
      <c r="B827" s="1" t="s">
        <v>2176</v>
      </c>
      <c r="C827" s="1"/>
      <c r="D827" s="1" t="s">
        <v>2455</v>
      </c>
      <c r="E827" s="1" t="s">
        <v>2451</v>
      </c>
      <c r="F827" s="8">
        <v>118440</v>
      </c>
      <c r="G827" s="1" t="s">
        <v>2432</v>
      </c>
    </row>
    <row r="828" spans="1:7" ht="45">
      <c r="A828" s="1" t="s">
        <v>2456</v>
      </c>
      <c r="B828" s="1" t="s">
        <v>2176</v>
      </c>
      <c r="C828" s="1"/>
      <c r="D828" s="1" t="s">
        <v>2457</v>
      </c>
      <c r="E828" s="1" t="s">
        <v>2451</v>
      </c>
      <c r="F828" s="8">
        <v>75000</v>
      </c>
      <c r="G828" s="1" t="s">
        <v>2432</v>
      </c>
    </row>
    <row r="829" spans="1:7" ht="45">
      <c r="A829" s="1" t="s">
        <v>2458</v>
      </c>
      <c r="B829" s="1" t="s">
        <v>2177</v>
      </c>
      <c r="C829" s="1"/>
      <c r="D829" s="1" t="s">
        <v>2459</v>
      </c>
      <c r="E829" s="1" t="s">
        <v>2460</v>
      </c>
      <c r="F829" s="8">
        <v>19083.969465648854</v>
      </c>
      <c r="G829" s="1" t="s">
        <v>2461</v>
      </c>
    </row>
    <row r="830" spans="1:7" ht="45">
      <c r="A830" s="1" t="s">
        <v>2462</v>
      </c>
      <c r="B830" s="1" t="s">
        <v>2178</v>
      </c>
      <c r="C830" s="1"/>
      <c r="D830" s="1" t="s">
        <v>2463</v>
      </c>
      <c r="E830" s="1" t="s">
        <v>2464</v>
      </c>
      <c r="F830" s="8">
        <v>28625.954198473282</v>
      </c>
      <c r="G830" s="1" t="s">
        <v>2432</v>
      </c>
    </row>
    <row r="831" spans="1:7" ht="30">
      <c r="A831" s="1" t="s">
        <v>2465</v>
      </c>
      <c r="B831" s="1" t="s">
        <v>2179</v>
      </c>
      <c r="C831" s="1" t="s">
        <v>2180</v>
      </c>
      <c r="D831" s="1" t="s">
        <v>2466</v>
      </c>
      <c r="E831" s="1" t="s">
        <v>2467</v>
      </c>
      <c r="F831" s="8">
        <v>3530.534351145038</v>
      </c>
      <c r="G831" s="1" t="s">
        <v>2468</v>
      </c>
    </row>
    <row r="832" spans="1:7" ht="30">
      <c r="A832" s="1" t="s">
        <v>2469</v>
      </c>
      <c r="B832" s="1" t="s">
        <v>2181</v>
      </c>
      <c r="C832" s="1"/>
      <c r="D832" s="1" t="s">
        <v>2470</v>
      </c>
      <c r="E832" s="1" t="s">
        <v>2471</v>
      </c>
      <c r="F832" s="8">
        <v>7633.587786259542</v>
      </c>
      <c r="G832" s="1" t="s">
        <v>2468</v>
      </c>
    </row>
    <row r="833" spans="1:7" ht="60">
      <c r="A833" s="1" t="s">
        <v>2472</v>
      </c>
      <c r="B833" s="1" t="s">
        <v>2177</v>
      </c>
      <c r="C833" s="1"/>
      <c r="D833" s="1" t="s">
        <v>2473</v>
      </c>
      <c r="E833" s="1" t="s">
        <v>2474</v>
      </c>
      <c r="F833" s="8">
        <v>28625.954198473282</v>
      </c>
      <c r="G833" s="1" t="s">
        <v>2468</v>
      </c>
    </row>
    <row r="834" spans="1:7" ht="30">
      <c r="A834" s="72" t="s">
        <v>2475</v>
      </c>
      <c r="B834" s="14" t="s">
        <v>24</v>
      </c>
      <c r="C834" s="14"/>
      <c r="D834" s="14" t="s">
        <v>2476</v>
      </c>
      <c r="E834" s="14" t="s">
        <v>2477</v>
      </c>
      <c r="F834" s="9">
        <v>1300000</v>
      </c>
      <c r="G834" s="72" t="s">
        <v>2478</v>
      </c>
    </row>
    <row r="835" spans="1:7" ht="45">
      <c r="A835" s="72" t="s">
        <v>2479</v>
      </c>
      <c r="B835" s="14" t="s">
        <v>2480</v>
      </c>
      <c r="C835" s="14"/>
      <c r="D835" s="14" t="s">
        <v>2481</v>
      </c>
      <c r="E835" s="14" t="s">
        <v>2477</v>
      </c>
      <c r="F835" s="9">
        <v>1000000</v>
      </c>
      <c r="G835" s="72" t="s">
        <v>2478</v>
      </c>
    </row>
    <row r="836" spans="1:7" ht="30">
      <c r="A836" s="72" t="s">
        <v>2482</v>
      </c>
      <c r="B836" s="14" t="s">
        <v>377</v>
      </c>
      <c r="C836" s="14"/>
      <c r="D836" s="14" t="s">
        <v>2483</v>
      </c>
      <c r="E836" s="14" t="s">
        <v>2477</v>
      </c>
      <c r="F836" s="9">
        <v>1200000</v>
      </c>
      <c r="G836" s="72" t="s">
        <v>2478</v>
      </c>
    </row>
    <row r="837" spans="1:7" ht="60">
      <c r="A837" s="72" t="s">
        <v>2484</v>
      </c>
      <c r="B837" s="14" t="s">
        <v>721</v>
      </c>
      <c r="C837" s="14"/>
      <c r="D837" s="14" t="s">
        <v>2485</v>
      </c>
      <c r="E837" s="14" t="s">
        <v>2486</v>
      </c>
      <c r="F837" s="9">
        <v>1050000</v>
      </c>
      <c r="G837" s="72" t="s">
        <v>2478</v>
      </c>
    </row>
    <row r="838" spans="1:7" ht="30">
      <c r="A838" s="72" t="s">
        <v>2487</v>
      </c>
      <c r="B838" s="14" t="s">
        <v>2488</v>
      </c>
      <c r="C838" s="14"/>
      <c r="D838" s="14" t="s">
        <v>2489</v>
      </c>
      <c r="E838" s="14" t="s">
        <v>2486</v>
      </c>
      <c r="F838" s="9">
        <v>1200000</v>
      </c>
      <c r="G838" s="72" t="s">
        <v>2478</v>
      </c>
    </row>
    <row r="839" spans="1:7" ht="30">
      <c r="A839" s="72" t="s">
        <v>2490</v>
      </c>
      <c r="B839" s="14" t="s">
        <v>2491</v>
      </c>
      <c r="C839" s="14"/>
      <c r="D839" s="14" t="s">
        <v>2492</v>
      </c>
      <c r="E839" s="14" t="s">
        <v>2486</v>
      </c>
      <c r="F839" s="9">
        <v>260000</v>
      </c>
      <c r="G839" s="72" t="s">
        <v>2478</v>
      </c>
    </row>
    <row r="840" spans="1:7" ht="45">
      <c r="A840" s="72" t="s">
        <v>2493</v>
      </c>
      <c r="B840" s="14" t="s">
        <v>423</v>
      </c>
      <c r="C840" s="14"/>
      <c r="D840" s="14" t="s">
        <v>2494</v>
      </c>
      <c r="E840" s="14" t="s">
        <v>2495</v>
      </c>
      <c r="F840" s="9">
        <v>3780000</v>
      </c>
      <c r="G840" s="72" t="s">
        <v>2478</v>
      </c>
    </row>
    <row r="841" spans="1:7" ht="45">
      <c r="A841" s="72" t="s">
        <v>2496</v>
      </c>
      <c r="B841" s="14" t="s">
        <v>21</v>
      </c>
      <c r="C841" s="14"/>
      <c r="D841" s="72" t="s">
        <v>2497</v>
      </c>
      <c r="E841" s="14" t="s">
        <v>2498</v>
      </c>
      <c r="F841" s="9">
        <v>32000</v>
      </c>
      <c r="G841" s="72" t="s">
        <v>2478</v>
      </c>
    </row>
    <row r="842" spans="1:7" ht="60">
      <c r="A842" s="72" t="s">
        <v>2499</v>
      </c>
      <c r="B842" s="14" t="s">
        <v>21</v>
      </c>
      <c r="C842" s="14"/>
      <c r="D842" s="72" t="s">
        <v>2500</v>
      </c>
      <c r="E842" s="14" t="s">
        <v>2498</v>
      </c>
      <c r="F842" s="9">
        <v>320000</v>
      </c>
      <c r="G842" s="72" t="s">
        <v>2478</v>
      </c>
    </row>
    <row r="843" spans="1:7" ht="45">
      <c r="A843" s="72" t="s">
        <v>2501</v>
      </c>
      <c r="B843" s="14" t="s">
        <v>21</v>
      </c>
      <c r="C843" s="14"/>
      <c r="D843" s="72" t="s">
        <v>2497</v>
      </c>
      <c r="E843" s="14" t="s">
        <v>2498</v>
      </c>
      <c r="F843" s="9">
        <v>84000</v>
      </c>
      <c r="G843" s="72" t="s">
        <v>2478</v>
      </c>
    </row>
    <row r="844" spans="1:7" ht="60">
      <c r="A844" s="72" t="s">
        <v>2502</v>
      </c>
      <c r="B844" s="14" t="s">
        <v>21</v>
      </c>
      <c r="C844" s="14"/>
      <c r="D844" s="14" t="s">
        <v>2500</v>
      </c>
      <c r="E844" s="14" t="s">
        <v>2498</v>
      </c>
      <c r="F844" s="9">
        <v>350000</v>
      </c>
      <c r="G844" s="72" t="s">
        <v>2478</v>
      </c>
    </row>
    <row r="845" spans="1:7" ht="30">
      <c r="A845" s="72" t="s">
        <v>2503</v>
      </c>
      <c r="B845" s="14" t="s">
        <v>2504</v>
      </c>
      <c r="C845" s="14"/>
      <c r="D845" s="14" t="s">
        <v>2505</v>
      </c>
      <c r="E845" s="14" t="s">
        <v>2498</v>
      </c>
      <c r="F845" s="9">
        <v>180000</v>
      </c>
      <c r="G845" s="72" t="s">
        <v>2478</v>
      </c>
    </row>
    <row r="846" spans="1:7" ht="45">
      <c r="A846" s="72" t="s">
        <v>2506</v>
      </c>
      <c r="B846" s="14" t="s">
        <v>423</v>
      </c>
      <c r="C846" s="14"/>
      <c r="D846" s="14" t="s">
        <v>2507</v>
      </c>
      <c r="E846" s="14" t="s">
        <v>2498</v>
      </c>
      <c r="F846" s="9">
        <v>130000</v>
      </c>
      <c r="G846" s="72" t="s">
        <v>2478</v>
      </c>
    </row>
    <row r="847" spans="1:7" ht="60">
      <c r="A847" s="72" t="s">
        <v>2508</v>
      </c>
      <c r="B847" s="14" t="s">
        <v>21</v>
      </c>
      <c r="C847" s="14"/>
      <c r="D847" s="72" t="s">
        <v>2509</v>
      </c>
      <c r="E847" s="14" t="s">
        <v>2498</v>
      </c>
      <c r="F847" s="9">
        <v>142800</v>
      </c>
      <c r="G847" s="72" t="s">
        <v>2478</v>
      </c>
    </row>
    <row r="848" spans="1:7" ht="45">
      <c r="A848" s="72" t="s">
        <v>2510</v>
      </c>
      <c r="B848" s="14" t="s">
        <v>21</v>
      </c>
      <c r="C848" s="14"/>
      <c r="D848" s="72" t="s">
        <v>2511</v>
      </c>
      <c r="E848" s="14" t="s">
        <v>2498</v>
      </c>
      <c r="F848" s="9">
        <v>65000</v>
      </c>
      <c r="G848" s="72" t="s">
        <v>2478</v>
      </c>
    </row>
    <row r="849" spans="1:7" ht="45">
      <c r="A849" s="72" t="s">
        <v>2512</v>
      </c>
      <c r="B849" s="14" t="s">
        <v>21</v>
      </c>
      <c r="C849" s="14"/>
      <c r="D849" s="72" t="s">
        <v>2513</v>
      </c>
      <c r="E849" s="14" t="s">
        <v>2498</v>
      </c>
      <c r="F849" s="9">
        <v>100000</v>
      </c>
      <c r="G849" s="72" t="s">
        <v>2478</v>
      </c>
    </row>
    <row r="850" spans="1:7" ht="30">
      <c r="A850" s="14" t="s">
        <v>2514</v>
      </c>
      <c r="B850" s="14" t="s">
        <v>2515</v>
      </c>
      <c r="C850" s="14"/>
      <c r="D850" s="14" t="s">
        <v>2516</v>
      </c>
      <c r="E850" s="14" t="s">
        <v>2517</v>
      </c>
      <c r="F850" s="9">
        <v>1020000</v>
      </c>
      <c r="G850" s="72" t="s">
        <v>2478</v>
      </c>
    </row>
    <row r="851" spans="1:7" ht="45">
      <c r="A851" s="14" t="s">
        <v>2518</v>
      </c>
      <c r="B851" s="14" t="s">
        <v>1242</v>
      </c>
      <c r="C851" s="14"/>
      <c r="D851" s="14" t="s">
        <v>2519</v>
      </c>
      <c r="E851" s="14" t="s">
        <v>2520</v>
      </c>
      <c r="F851" s="9">
        <v>3000000</v>
      </c>
      <c r="G851" s="72" t="s">
        <v>2478</v>
      </c>
    </row>
    <row r="852" spans="1:7" ht="30">
      <c r="A852" s="14" t="s">
        <v>2521</v>
      </c>
      <c r="B852" s="14" t="s">
        <v>2522</v>
      </c>
      <c r="C852" s="14"/>
      <c r="D852" s="14" t="s">
        <v>2523</v>
      </c>
      <c r="E852" s="14" t="s">
        <v>2524</v>
      </c>
      <c r="F852" s="9">
        <v>1100000</v>
      </c>
      <c r="G852" s="72" t="s">
        <v>2478</v>
      </c>
    </row>
    <row r="853" spans="1:7" ht="30">
      <c r="A853" s="14" t="s">
        <v>2525</v>
      </c>
      <c r="B853" s="14" t="s">
        <v>2522</v>
      </c>
      <c r="C853" s="14"/>
      <c r="D853" s="14" t="s">
        <v>2526</v>
      </c>
      <c r="E853" s="14" t="s">
        <v>2527</v>
      </c>
      <c r="F853" s="9">
        <v>800000</v>
      </c>
      <c r="G853" s="72" t="s">
        <v>2478</v>
      </c>
    </row>
    <row r="854" spans="1:7" ht="105">
      <c r="A854" s="14" t="s">
        <v>2528</v>
      </c>
      <c r="B854" s="14" t="s">
        <v>24</v>
      </c>
      <c r="C854" s="14"/>
      <c r="D854" s="14" t="s">
        <v>2529</v>
      </c>
      <c r="E854" s="14" t="s">
        <v>2530</v>
      </c>
      <c r="F854" s="9">
        <v>950000</v>
      </c>
      <c r="G854" s="72" t="s">
        <v>2478</v>
      </c>
    </row>
    <row r="855" spans="1:7" ht="45">
      <c r="A855" s="14" t="s">
        <v>2531</v>
      </c>
      <c r="B855" s="14" t="s">
        <v>2532</v>
      </c>
      <c r="C855" s="14"/>
      <c r="D855" s="14" t="s">
        <v>2533</v>
      </c>
      <c r="E855" s="14" t="s">
        <v>2534</v>
      </c>
      <c r="F855" s="9">
        <v>1000000</v>
      </c>
      <c r="G855" s="14" t="s">
        <v>2535</v>
      </c>
    </row>
    <row r="856" spans="1:7" ht="60">
      <c r="A856" s="14" t="s">
        <v>2536</v>
      </c>
      <c r="B856" s="14" t="s">
        <v>2537</v>
      </c>
      <c r="C856" s="14"/>
      <c r="D856" s="14" t="s">
        <v>2538</v>
      </c>
      <c r="E856" s="14" t="s">
        <v>2539</v>
      </c>
      <c r="F856" s="9">
        <v>765000</v>
      </c>
      <c r="G856" s="14" t="s">
        <v>2540</v>
      </c>
    </row>
    <row r="857" spans="1:7" ht="150">
      <c r="A857" s="14" t="s">
        <v>2541</v>
      </c>
      <c r="B857" s="14" t="s">
        <v>2542</v>
      </c>
      <c r="C857" s="14"/>
      <c r="D857" s="14" t="s">
        <v>2543</v>
      </c>
      <c r="E857" s="14" t="s">
        <v>2544</v>
      </c>
      <c r="F857" s="9">
        <v>28532000</v>
      </c>
      <c r="G857" s="72" t="s">
        <v>2478</v>
      </c>
    </row>
    <row r="858" spans="1:7" ht="30">
      <c r="A858" s="14" t="s">
        <v>2545</v>
      </c>
      <c r="B858" s="14" t="s">
        <v>2546</v>
      </c>
      <c r="C858" s="14"/>
      <c r="D858" s="14" t="s">
        <v>2547</v>
      </c>
      <c r="E858" s="14" t="s">
        <v>2548</v>
      </c>
      <c r="F858" s="9">
        <v>413100</v>
      </c>
      <c r="G858" s="72"/>
    </row>
    <row r="859" spans="1:7" ht="75">
      <c r="A859" s="14" t="s">
        <v>2549</v>
      </c>
      <c r="B859" s="14" t="s">
        <v>2550</v>
      </c>
      <c r="C859" s="14"/>
      <c r="D859" s="14" t="s">
        <v>2551</v>
      </c>
      <c r="E859" s="14" t="s">
        <v>2552</v>
      </c>
      <c r="F859" s="9">
        <v>1529000</v>
      </c>
      <c r="G859" s="72" t="s">
        <v>2478</v>
      </c>
    </row>
    <row r="860" spans="1:7" ht="30">
      <c r="A860" s="14" t="s">
        <v>2553</v>
      </c>
      <c r="B860" s="14" t="s">
        <v>2554</v>
      </c>
      <c r="C860" s="14"/>
      <c r="D860" s="14" t="s">
        <v>2555</v>
      </c>
      <c r="E860" s="14" t="s">
        <v>2556</v>
      </c>
      <c r="F860" s="9">
        <v>641700</v>
      </c>
      <c r="G860" s="72" t="s">
        <v>2478</v>
      </c>
    </row>
    <row r="861" spans="1:7" ht="30">
      <c r="A861" s="14" t="s">
        <v>2557</v>
      </c>
      <c r="B861" s="14" t="s">
        <v>2550</v>
      </c>
      <c r="C861" s="14"/>
      <c r="D861" s="14" t="s">
        <v>2558</v>
      </c>
      <c r="E861" s="14" t="s">
        <v>2559</v>
      </c>
      <c r="F861" s="9">
        <v>183600</v>
      </c>
      <c r="G861" s="72" t="s">
        <v>2478</v>
      </c>
    </row>
    <row r="862" spans="1:7" ht="45">
      <c r="A862" s="14" t="s">
        <v>2560</v>
      </c>
      <c r="B862" s="14" t="s">
        <v>2546</v>
      </c>
      <c r="C862" s="14"/>
      <c r="D862" s="14" t="s">
        <v>2561</v>
      </c>
      <c r="E862" s="14" t="s">
        <v>2562</v>
      </c>
      <c r="F862" s="9">
        <v>1284300</v>
      </c>
      <c r="G862" s="72"/>
    </row>
    <row r="863" spans="1:7" ht="30">
      <c r="A863" s="14" t="s">
        <v>2563</v>
      </c>
      <c r="B863" s="14" t="s">
        <v>1132</v>
      </c>
      <c r="C863" s="14"/>
      <c r="D863" s="14" t="s">
        <v>2564</v>
      </c>
      <c r="E863" s="14" t="s">
        <v>2565</v>
      </c>
      <c r="F863" s="9">
        <v>183600</v>
      </c>
      <c r="G863" s="72" t="s">
        <v>2478</v>
      </c>
    </row>
    <row r="864" spans="1:7" ht="45">
      <c r="A864" s="14" t="s">
        <v>2566</v>
      </c>
      <c r="B864" s="14" t="s">
        <v>2567</v>
      </c>
      <c r="C864" s="14"/>
      <c r="D864" s="14" t="s">
        <v>2568</v>
      </c>
      <c r="E864" s="14" t="s">
        <v>2569</v>
      </c>
      <c r="F864" s="9">
        <v>3576600</v>
      </c>
      <c r="G864" s="72" t="s">
        <v>2478</v>
      </c>
    </row>
    <row r="865" spans="1:7" ht="30">
      <c r="A865" s="14" t="s">
        <v>2570</v>
      </c>
      <c r="B865" s="14" t="s">
        <v>2571</v>
      </c>
      <c r="C865" s="14"/>
      <c r="D865" s="14" t="s">
        <v>2568</v>
      </c>
      <c r="E865" s="14" t="s">
        <v>2562</v>
      </c>
      <c r="F865" s="9">
        <v>321300</v>
      </c>
      <c r="G865" s="72"/>
    </row>
    <row r="866" spans="1:7" ht="75">
      <c r="A866" s="14" t="s">
        <v>2572</v>
      </c>
      <c r="B866" s="14" t="s">
        <v>2550</v>
      </c>
      <c r="C866" s="14"/>
      <c r="D866" s="14" t="s">
        <v>2573</v>
      </c>
      <c r="E866" s="14" t="s">
        <v>2574</v>
      </c>
      <c r="F866" s="9">
        <v>2751300</v>
      </c>
      <c r="G866" s="72" t="s">
        <v>2478</v>
      </c>
    </row>
    <row r="867" spans="1:7" ht="75">
      <c r="A867" s="14" t="s">
        <v>2575</v>
      </c>
      <c r="B867" s="14" t="s">
        <v>2550</v>
      </c>
      <c r="C867" s="14"/>
      <c r="D867" s="14" t="s">
        <v>2576</v>
      </c>
      <c r="E867" s="14" t="s">
        <v>2577</v>
      </c>
      <c r="F867" s="9">
        <v>1100700</v>
      </c>
      <c r="G867" s="72" t="s">
        <v>2478</v>
      </c>
    </row>
    <row r="868" spans="1:7" ht="120">
      <c r="A868" s="14" t="s">
        <v>2578</v>
      </c>
      <c r="B868" s="14" t="s">
        <v>2550</v>
      </c>
      <c r="C868" s="14"/>
      <c r="D868" s="14" t="s">
        <v>2579</v>
      </c>
      <c r="E868" s="14" t="s">
        <v>2580</v>
      </c>
      <c r="F868" s="9">
        <v>6419700</v>
      </c>
      <c r="G868" s="72" t="s">
        <v>2478</v>
      </c>
    </row>
    <row r="869" spans="1:7" ht="60">
      <c r="A869" s="73" t="s">
        <v>2581</v>
      </c>
      <c r="B869" s="14" t="s">
        <v>2550</v>
      </c>
      <c r="C869" s="14"/>
      <c r="D869" s="14" t="s">
        <v>2582</v>
      </c>
      <c r="E869" s="14" t="s">
        <v>2583</v>
      </c>
      <c r="F869" s="9">
        <v>2078760</v>
      </c>
      <c r="G869" s="72" t="s">
        <v>2478</v>
      </c>
    </row>
    <row r="870" spans="1:7" ht="60">
      <c r="A870" s="14" t="s">
        <v>2584</v>
      </c>
      <c r="B870" s="14" t="s">
        <v>2550</v>
      </c>
      <c r="C870" s="14"/>
      <c r="D870" s="14" t="s">
        <v>2585</v>
      </c>
      <c r="E870" s="14" t="s">
        <v>2586</v>
      </c>
      <c r="F870" s="9">
        <v>5319000</v>
      </c>
      <c r="G870" s="72" t="s">
        <v>2478</v>
      </c>
    </row>
    <row r="871" spans="1:7" ht="60">
      <c r="A871" s="14" t="s">
        <v>2587</v>
      </c>
      <c r="B871" s="14" t="s">
        <v>2550</v>
      </c>
      <c r="C871" s="14"/>
      <c r="D871" s="14" t="s">
        <v>2588</v>
      </c>
      <c r="E871" s="14" t="s">
        <v>2589</v>
      </c>
      <c r="F871" s="9">
        <v>4127400</v>
      </c>
      <c r="G871" s="72" t="s">
        <v>2478</v>
      </c>
    </row>
    <row r="872" spans="1:7" ht="45">
      <c r="A872" s="14" t="s">
        <v>2590</v>
      </c>
      <c r="B872" s="14" t="s">
        <v>2546</v>
      </c>
      <c r="C872" s="14"/>
      <c r="D872" s="14" t="s">
        <v>2547</v>
      </c>
      <c r="E872" s="14" t="s">
        <v>2591</v>
      </c>
      <c r="F872" s="9">
        <v>3668400</v>
      </c>
      <c r="G872" s="14"/>
    </row>
    <row r="873" spans="1:7" ht="30">
      <c r="A873" s="14" t="s">
        <v>2592</v>
      </c>
      <c r="B873" s="14" t="s">
        <v>2546</v>
      </c>
      <c r="C873" s="14"/>
      <c r="D873" s="14" t="s">
        <v>2547</v>
      </c>
      <c r="E873" s="14" t="s">
        <v>2591</v>
      </c>
      <c r="F873" s="9">
        <v>1834200</v>
      </c>
      <c r="G873" s="14"/>
    </row>
    <row r="874" spans="1:7" ht="30">
      <c r="A874" s="14" t="s">
        <v>2593</v>
      </c>
      <c r="B874" s="14" t="s">
        <v>2546</v>
      </c>
      <c r="C874" s="14"/>
      <c r="D874" s="14" t="s">
        <v>2594</v>
      </c>
      <c r="E874" s="14" t="s">
        <v>2562</v>
      </c>
      <c r="F874" s="9">
        <v>1376100</v>
      </c>
      <c r="G874" s="14"/>
    </row>
    <row r="875" spans="1:7" ht="30">
      <c r="A875" s="14" t="s">
        <v>2595</v>
      </c>
      <c r="B875" s="14" t="s">
        <v>2596</v>
      </c>
      <c r="C875" s="14"/>
      <c r="D875" s="14" t="s">
        <v>2597</v>
      </c>
      <c r="E875" s="14" t="s">
        <v>2598</v>
      </c>
      <c r="F875" s="9">
        <v>4585500</v>
      </c>
      <c r="G875" s="72" t="s">
        <v>2478</v>
      </c>
    </row>
    <row r="876" spans="1:7" ht="30">
      <c r="A876" s="14" t="s">
        <v>2599</v>
      </c>
      <c r="B876" s="14" t="s">
        <v>2550</v>
      </c>
      <c r="C876" s="14"/>
      <c r="D876" s="14" t="s">
        <v>2600</v>
      </c>
      <c r="E876" s="14" t="s">
        <v>2601</v>
      </c>
      <c r="F876" s="9">
        <v>595800</v>
      </c>
      <c r="G876" s="72" t="s">
        <v>2478</v>
      </c>
    </row>
    <row r="877" spans="1:7" ht="75">
      <c r="A877" s="14" t="s">
        <v>2602</v>
      </c>
      <c r="B877" s="14" t="s">
        <v>2550</v>
      </c>
      <c r="C877" s="14"/>
      <c r="D877" s="14" t="s">
        <v>2603</v>
      </c>
      <c r="E877" s="14" t="s">
        <v>2604</v>
      </c>
      <c r="F877" s="9">
        <v>1376100</v>
      </c>
      <c r="G877" s="72" t="s">
        <v>2478</v>
      </c>
    </row>
    <row r="878" spans="1:7" ht="75">
      <c r="A878" s="14" t="s">
        <v>2605</v>
      </c>
      <c r="B878" s="14" t="s">
        <v>2550</v>
      </c>
      <c r="C878" s="14"/>
      <c r="D878" s="61" t="s">
        <v>2606</v>
      </c>
      <c r="E878" s="14" t="s">
        <v>2607</v>
      </c>
      <c r="F878" s="14">
        <v>1500000</v>
      </c>
      <c r="G878" s="14" t="s">
        <v>2608</v>
      </c>
    </row>
    <row r="879" spans="1:7" ht="45">
      <c r="A879" s="14" t="s">
        <v>2609</v>
      </c>
      <c r="B879" s="14" t="s">
        <v>2596</v>
      </c>
      <c r="C879" s="14"/>
      <c r="D879" s="14" t="s">
        <v>2610</v>
      </c>
      <c r="E879" s="14" t="s">
        <v>2611</v>
      </c>
      <c r="F879" s="9">
        <v>249900</v>
      </c>
      <c r="G879" s="72" t="s">
        <v>2478</v>
      </c>
    </row>
    <row r="880" spans="1:7" ht="60">
      <c r="A880" s="14" t="s">
        <v>2612</v>
      </c>
      <c r="B880" s="14" t="s">
        <v>2522</v>
      </c>
      <c r="C880" s="14"/>
      <c r="D880" s="14" t="s">
        <v>2613</v>
      </c>
      <c r="E880" s="14" t="s">
        <v>2614</v>
      </c>
      <c r="F880" s="9">
        <v>228480</v>
      </c>
      <c r="G880" s="72" t="s">
        <v>2478</v>
      </c>
    </row>
    <row r="881" spans="1:7" ht="45">
      <c r="A881" s="14" t="s">
        <v>2615</v>
      </c>
      <c r="B881" s="14" t="s">
        <v>2616</v>
      </c>
      <c r="C881" s="14"/>
      <c r="D881" s="14" t="s">
        <v>2617</v>
      </c>
      <c r="E881" s="14" t="s">
        <v>2614</v>
      </c>
      <c r="F881" s="9">
        <v>550800</v>
      </c>
      <c r="G881" s="72" t="s">
        <v>2478</v>
      </c>
    </row>
    <row r="882" spans="1:7" ht="45">
      <c r="A882" s="14" t="s">
        <v>2618</v>
      </c>
      <c r="B882" s="14" t="s">
        <v>2596</v>
      </c>
      <c r="C882" s="14"/>
      <c r="D882" s="14" t="s">
        <v>2619</v>
      </c>
      <c r="E882" s="14" t="s">
        <v>2614</v>
      </c>
      <c r="F882" s="9">
        <v>478380</v>
      </c>
      <c r="G882" s="72" t="s">
        <v>2478</v>
      </c>
    </row>
    <row r="883" spans="1:7" ht="30">
      <c r="A883" s="14" t="s">
        <v>2620</v>
      </c>
      <c r="B883" s="14" t="s">
        <v>2621</v>
      </c>
      <c r="C883" s="14"/>
      <c r="D883" s="14" t="s">
        <v>2622</v>
      </c>
      <c r="E883" s="14" t="s">
        <v>2614</v>
      </c>
      <c r="F883" s="9">
        <v>210120</v>
      </c>
      <c r="G883" s="72" t="s">
        <v>2478</v>
      </c>
    </row>
    <row r="884" spans="1:7" ht="45">
      <c r="A884" s="14" t="s">
        <v>2623</v>
      </c>
      <c r="B884" s="14" t="s">
        <v>2624</v>
      </c>
      <c r="C884" s="14"/>
      <c r="D884" s="14" t="s">
        <v>2625</v>
      </c>
      <c r="E884" s="14" t="s">
        <v>2614</v>
      </c>
      <c r="F884" s="9">
        <v>156060</v>
      </c>
      <c r="G884" s="72" t="s">
        <v>2478</v>
      </c>
    </row>
    <row r="885" spans="1:7" ht="60">
      <c r="A885" s="14" t="s">
        <v>2626</v>
      </c>
      <c r="B885" s="14" t="s">
        <v>2627</v>
      </c>
      <c r="C885" s="14"/>
      <c r="D885" s="14" t="s">
        <v>2628</v>
      </c>
      <c r="E885" s="14" t="s">
        <v>2614</v>
      </c>
      <c r="F885" s="9">
        <v>520200</v>
      </c>
      <c r="G885" s="72" t="s">
        <v>2478</v>
      </c>
    </row>
    <row r="886" spans="1:7" ht="45">
      <c r="A886" s="14" t="s">
        <v>2629</v>
      </c>
      <c r="B886" s="14" t="s">
        <v>2627</v>
      </c>
      <c r="C886" s="14"/>
      <c r="D886" s="14" t="s">
        <v>2630</v>
      </c>
      <c r="E886" s="14" t="s">
        <v>2614</v>
      </c>
      <c r="F886" s="9">
        <v>260100</v>
      </c>
      <c r="G886" s="72" t="s">
        <v>2478</v>
      </c>
    </row>
    <row r="887" spans="1:7" ht="30">
      <c r="A887" s="14" t="s">
        <v>2631</v>
      </c>
      <c r="B887" s="14" t="s">
        <v>2632</v>
      </c>
      <c r="C887" s="14"/>
      <c r="D887" s="14" t="s">
        <v>2633</v>
      </c>
      <c r="E887" s="14" t="s">
        <v>2614</v>
      </c>
      <c r="F887" s="9">
        <v>208080</v>
      </c>
      <c r="G887" s="72" t="s">
        <v>2478</v>
      </c>
    </row>
    <row r="888" spans="1:7" ht="30">
      <c r="A888" s="14" t="s">
        <v>2634</v>
      </c>
      <c r="B888" s="14" t="s">
        <v>24</v>
      </c>
      <c r="C888" s="14"/>
      <c r="D888" s="14" t="s">
        <v>2635</v>
      </c>
      <c r="E888" s="14" t="s">
        <v>2614</v>
      </c>
      <c r="F888" s="9">
        <v>1039380</v>
      </c>
      <c r="G888" s="72" t="s">
        <v>2478</v>
      </c>
    </row>
    <row r="889" spans="1:7" ht="30">
      <c r="A889" s="14" t="s">
        <v>2636</v>
      </c>
      <c r="B889" s="14" t="s">
        <v>21</v>
      </c>
      <c r="C889" s="14"/>
      <c r="D889" s="14" t="s">
        <v>2637</v>
      </c>
      <c r="E889" s="14" t="s">
        <v>2614</v>
      </c>
      <c r="F889" s="9">
        <v>416160</v>
      </c>
      <c r="G889" s="72" t="s">
        <v>2478</v>
      </c>
    </row>
    <row r="890" spans="1:7" ht="30">
      <c r="A890" s="14" t="s">
        <v>2638</v>
      </c>
      <c r="B890" s="14" t="s">
        <v>2639</v>
      </c>
      <c r="C890" s="14"/>
      <c r="D890" s="14" t="s">
        <v>2640</v>
      </c>
      <c r="E890" s="14" t="s">
        <v>2614</v>
      </c>
      <c r="F890" s="9">
        <v>520200</v>
      </c>
      <c r="G890" s="72" t="s">
        <v>2478</v>
      </c>
    </row>
    <row r="891" spans="1:7" ht="30">
      <c r="A891" s="14" t="s">
        <v>2641</v>
      </c>
      <c r="B891" s="14" t="s">
        <v>24</v>
      </c>
      <c r="C891" s="14"/>
      <c r="D891" s="14" t="s">
        <v>2642</v>
      </c>
      <c r="E891" s="14" t="s">
        <v>2614</v>
      </c>
      <c r="F891" s="9">
        <v>611000</v>
      </c>
      <c r="G891" s="72" t="s">
        <v>2478</v>
      </c>
    </row>
    <row r="892" spans="1:7" ht="30">
      <c r="A892" s="14" t="s">
        <v>2643</v>
      </c>
      <c r="B892" s="14" t="s">
        <v>24</v>
      </c>
      <c r="C892" s="14"/>
      <c r="D892" s="14" t="s">
        <v>2644</v>
      </c>
      <c r="E892" s="14" t="s">
        <v>2614</v>
      </c>
      <c r="F892" s="9">
        <v>312120</v>
      </c>
      <c r="G892" s="72" t="s">
        <v>2478</v>
      </c>
    </row>
    <row r="893" spans="1:7" ht="30">
      <c r="A893" s="14" t="s">
        <v>2645</v>
      </c>
      <c r="B893" s="14" t="s">
        <v>24</v>
      </c>
      <c r="C893" s="14"/>
      <c r="D893" s="14" t="s">
        <v>2646</v>
      </c>
      <c r="E893" s="14" t="s">
        <v>2614</v>
      </c>
      <c r="F893" s="9">
        <v>186660</v>
      </c>
      <c r="G893" s="72" t="s">
        <v>2478</v>
      </c>
    </row>
    <row r="894" spans="1:7" ht="30">
      <c r="A894" s="14" t="s">
        <v>2647</v>
      </c>
      <c r="B894" s="14" t="s">
        <v>2639</v>
      </c>
      <c r="C894" s="14"/>
      <c r="D894" s="14" t="s">
        <v>2640</v>
      </c>
      <c r="E894" s="14" t="s">
        <v>2614</v>
      </c>
      <c r="F894" s="9">
        <v>260100</v>
      </c>
      <c r="G894" s="72" t="s">
        <v>2478</v>
      </c>
    </row>
    <row r="895" spans="1:7" ht="60">
      <c r="A895" s="14" t="s">
        <v>2648</v>
      </c>
      <c r="B895" s="14" t="s">
        <v>2550</v>
      </c>
      <c r="C895" s="14"/>
      <c r="D895" s="14" t="s">
        <v>2649</v>
      </c>
      <c r="E895" s="14" t="s">
        <v>2611</v>
      </c>
      <c r="F895" s="9">
        <v>392700</v>
      </c>
      <c r="G895" s="72" t="s">
        <v>2478</v>
      </c>
    </row>
    <row r="896" spans="1:7" ht="30">
      <c r="A896" s="14" t="s">
        <v>2650</v>
      </c>
      <c r="B896" s="14" t="s">
        <v>21</v>
      </c>
      <c r="C896" s="14"/>
      <c r="D896" s="14" t="s">
        <v>2651</v>
      </c>
      <c r="E896" s="14" t="s">
        <v>2611</v>
      </c>
      <c r="F896" s="9">
        <v>306000</v>
      </c>
      <c r="G896" s="72" t="s">
        <v>2478</v>
      </c>
    </row>
    <row r="897" spans="1:7" ht="30">
      <c r="A897" s="14" t="s">
        <v>2652</v>
      </c>
      <c r="B897" s="14" t="s">
        <v>21</v>
      </c>
      <c r="C897" s="14"/>
      <c r="D897" s="14" t="s">
        <v>2653</v>
      </c>
      <c r="E897" s="14" t="s">
        <v>2611</v>
      </c>
      <c r="F897" s="9">
        <v>122000</v>
      </c>
      <c r="G897" s="72" t="s">
        <v>2478</v>
      </c>
    </row>
    <row r="898" spans="1:7" ht="45">
      <c r="A898" s="14" t="s">
        <v>2654</v>
      </c>
      <c r="B898" s="14" t="s">
        <v>2624</v>
      </c>
      <c r="C898" s="14"/>
      <c r="D898" s="14" t="s">
        <v>2655</v>
      </c>
      <c r="E898" s="14" t="s">
        <v>2611</v>
      </c>
      <c r="F898" s="9">
        <v>408000</v>
      </c>
      <c r="G898" s="72" t="s">
        <v>2478</v>
      </c>
    </row>
    <row r="899" spans="1:7" ht="45">
      <c r="A899" s="14" t="s">
        <v>2656</v>
      </c>
      <c r="B899" s="14" t="s">
        <v>2639</v>
      </c>
      <c r="C899" s="14"/>
      <c r="D899" s="14" t="s">
        <v>2640</v>
      </c>
      <c r="E899" s="14" t="s">
        <v>2611</v>
      </c>
      <c r="F899" s="9">
        <v>153000</v>
      </c>
      <c r="G899" s="72" t="s">
        <v>2478</v>
      </c>
    </row>
    <row r="900" spans="1:7" ht="90">
      <c r="A900" s="73" t="s">
        <v>2657</v>
      </c>
      <c r="B900" s="14" t="s">
        <v>2658</v>
      </c>
      <c r="C900" s="14"/>
      <c r="D900" s="14" t="s">
        <v>2659</v>
      </c>
      <c r="E900" s="14" t="s">
        <v>2660</v>
      </c>
      <c r="F900" s="9">
        <v>3118140</v>
      </c>
      <c r="G900" s="72" t="s">
        <v>2478</v>
      </c>
    </row>
    <row r="901" spans="1:7" ht="30">
      <c r="A901" s="73" t="s">
        <v>2661</v>
      </c>
      <c r="B901" s="14" t="s">
        <v>2662</v>
      </c>
      <c r="C901" s="14"/>
      <c r="D901" s="14" t="s">
        <v>2663</v>
      </c>
      <c r="E901" s="14" t="s">
        <v>2664</v>
      </c>
      <c r="F901" s="9">
        <v>779280</v>
      </c>
      <c r="G901" s="72" t="s">
        <v>2478</v>
      </c>
    </row>
    <row r="902" spans="1:7" ht="30">
      <c r="A902" s="73" t="s">
        <v>2665</v>
      </c>
      <c r="B902" s="14" t="s">
        <v>2639</v>
      </c>
      <c r="C902" s="14"/>
      <c r="D902" s="14" t="s">
        <v>2666</v>
      </c>
      <c r="E902" s="14" t="s">
        <v>2667</v>
      </c>
      <c r="F902" s="9">
        <v>779280</v>
      </c>
      <c r="G902" s="72" t="s">
        <v>2478</v>
      </c>
    </row>
    <row r="903" spans="1:7" ht="30">
      <c r="A903" s="73" t="s">
        <v>2668</v>
      </c>
      <c r="B903" s="14" t="s">
        <v>2632</v>
      </c>
      <c r="C903" s="14"/>
      <c r="D903" s="14" t="s">
        <v>2669</v>
      </c>
      <c r="E903" s="14" t="s">
        <v>2670</v>
      </c>
      <c r="F903" s="9">
        <v>249900</v>
      </c>
      <c r="G903" s="72" t="s">
        <v>2478</v>
      </c>
    </row>
    <row r="904" spans="1:7" ht="75">
      <c r="A904" s="14" t="s">
        <v>2671</v>
      </c>
      <c r="B904" s="14" t="s">
        <v>2672</v>
      </c>
      <c r="C904" s="14" t="s">
        <v>924</v>
      </c>
      <c r="D904" s="14" t="s">
        <v>2673</v>
      </c>
      <c r="E904" s="14" t="s">
        <v>2674</v>
      </c>
      <c r="F904" s="9">
        <v>800000</v>
      </c>
      <c r="G904" s="14" t="s">
        <v>2675</v>
      </c>
    </row>
    <row r="905" spans="1:7" ht="45">
      <c r="A905" s="14" t="s">
        <v>2676</v>
      </c>
      <c r="B905" s="14" t="s">
        <v>2677</v>
      </c>
      <c r="C905" s="14"/>
      <c r="D905" s="14" t="s">
        <v>2678</v>
      </c>
      <c r="E905" s="14" t="s">
        <v>2679</v>
      </c>
      <c r="F905" s="9">
        <v>200000</v>
      </c>
      <c r="G905" s="14" t="s">
        <v>2680</v>
      </c>
    </row>
    <row r="906" spans="1:7" ht="45">
      <c r="A906" s="14" t="s">
        <v>2681</v>
      </c>
      <c r="B906" s="14" t="s">
        <v>419</v>
      </c>
      <c r="C906" s="14" t="s">
        <v>2682</v>
      </c>
      <c r="D906" s="14" t="s">
        <v>2683</v>
      </c>
      <c r="E906" s="14" t="s">
        <v>2684</v>
      </c>
      <c r="F906" s="9">
        <v>490000</v>
      </c>
      <c r="G906" s="14" t="s">
        <v>2685</v>
      </c>
    </row>
    <row r="907" spans="1:7" ht="45">
      <c r="A907" s="14" t="s">
        <v>2686</v>
      </c>
      <c r="B907" s="14" t="s">
        <v>419</v>
      </c>
      <c r="C907" s="14" t="s">
        <v>2682</v>
      </c>
      <c r="D907" s="14" t="s">
        <v>2687</v>
      </c>
      <c r="E907" s="14" t="s">
        <v>2684</v>
      </c>
      <c r="F907" s="9">
        <v>385000</v>
      </c>
      <c r="G907" s="14" t="s">
        <v>2685</v>
      </c>
    </row>
    <row r="908" spans="1:7" ht="45">
      <c r="A908" s="14" t="s">
        <v>2688</v>
      </c>
      <c r="B908" s="14" t="s">
        <v>2689</v>
      </c>
      <c r="C908" s="14"/>
      <c r="D908" s="14" t="s">
        <v>2690</v>
      </c>
      <c r="E908" s="14" t="s">
        <v>2691</v>
      </c>
      <c r="F908" s="9">
        <v>300000</v>
      </c>
      <c r="G908" s="14" t="s">
        <v>2692</v>
      </c>
    </row>
    <row r="909" spans="1:7" ht="45">
      <c r="A909" s="14" t="s">
        <v>2693</v>
      </c>
      <c r="B909" s="14" t="s">
        <v>2546</v>
      </c>
      <c r="C909" s="14"/>
      <c r="D909" s="50" t="s">
        <v>3211</v>
      </c>
      <c r="E909" s="14" t="s">
        <v>2694</v>
      </c>
      <c r="F909" s="9">
        <v>200000</v>
      </c>
      <c r="G909" s="14" t="s">
        <v>2695</v>
      </c>
    </row>
    <row r="910" spans="1:7" ht="30">
      <c r="A910" s="14" t="s">
        <v>2696</v>
      </c>
      <c r="B910" s="14" t="s">
        <v>2546</v>
      </c>
      <c r="C910" s="14"/>
      <c r="D910" s="14" t="s">
        <v>2579</v>
      </c>
      <c r="E910" s="14" t="s">
        <v>2562</v>
      </c>
      <c r="F910" s="9">
        <v>1558800</v>
      </c>
      <c r="G910" s="14"/>
    </row>
    <row r="911" spans="1:7" ht="30">
      <c r="A911" s="14" t="s">
        <v>2697</v>
      </c>
      <c r="B911" s="14" t="s">
        <v>2546</v>
      </c>
      <c r="C911" s="14"/>
      <c r="D911" s="14" t="s">
        <v>2698</v>
      </c>
      <c r="E911" s="14" t="s">
        <v>2699</v>
      </c>
      <c r="F911" s="9">
        <v>3381720</v>
      </c>
      <c r="G911" s="14"/>
    </row>
    <row r="912" spans="1:7" ht="60">
      <c r="A912" s="14" t="s">
        <v>2700</v>
      </c>
      <c r="B912" s="14" t="s">
        <v>2639</v>
      </c>
      <c r="C912" s="14"/>
      <c r="D912" s="14" t="s">
        <v>2701</v>
      </c>
      <c r="E912" s="14" t="s">
        <v>2702</v>
      </c>
      <c r="F912" s="9">
        <v>400000</v>
      </c>
      <c r="G912" s="14" t="s">
        <v>2703</v>
      </c>
    </row>
    <row r="913" spans="1:7" ht="105">
      <c r="A913" s="14" t="s">
        <v>2704</v>
      </c>
      <c r="B913" s="14" t="s">
        <v>2639</v>
      </c>
      <c r="C913" s="14"/>
      <c r="D913" s="14" t="s">
        <v>2705</v>
      </c>
      <c r="E913" s="14" t="s">
        <v>2706</v>
      </c>
      <c r="F913" s="9">
        <v>2078760</v>
      </c>
      <c r="G913" s="14" t="s">
        <v>2707</v>
      </c>
    </row>
    <row r="914" spans="1:7" ht="45">
      <c r="A914" s="14" t="s">
        <v>2708</v>
      </c>
      <c r="B914" s="14" t="s">
        <v>2639</v>
      </c>
      <c r="C914" s="14"/>
      <c r="D914" s="14" t="s">
        <v>2709</v>
      </c>
      <c r="E914" s="14" t="s">
        <v>2710</v>
      </c>
      <c r="F914" s="9">
        <v>714000</v>
      </c>
      <c r="G914" s="14" t="s">
        <v>2711</v>
      </c>
    </row>
    <row r="915" spans="1:7" ht="45">
      <c r="A915" s="14" t="s">
        <v>2712</v>
      </c>
      <c r="B915" s="14" t="s">
        <v>2713</v>
      </c>
      <c r="C915" s="14"/>
      <c r="D915" s="14" t="s">
        <v>2714</v>
      </c>
      <c r="E915" s="14" t="s">
        <v>2715</v>
      </c>
      <c r="F915" s="9">
        <v>623220</v>
      </c>
      <c r="G915" s="14" t="s">
        <v>2716</v>
      </c>
    </row>
    <row r="916" spans="1:7" ht="45">
      <c r="A916" s="14" t="s">
        <v>2717</v>
      </c>
      <c r="B916" s="14" t="s">
        <v>2718</v>
      </c>
      <c r="C916" s="14"/>
      <c r="D916" s="14" t="s">
        <v>2719</v>
      </c>
      <c r="E916" s="14" t="s">
        <v>2720</v>
      </c>
      <c r="F916" s="9">
        <v>800000</v>
      </c>
      <c r="G916" s="14" t="s">
        <v>2711</v>
      </c>
    </row>
    <row r="917" spans="1:7" ht="30">
      <c r="A917" s="14" t="s">
        <v>2721</v>
      </c>
      <c r="B917" s="14" t="s">
        <v>2722</v>
      </c>
      <c r="C917" s="14"/>
      <c r="D917" s="14" t="s">
        <v>2723</v>
      </c>
      <c r="E917" s="14" t="s">
        <v>2706</v>
      </c>
      <c r="F917" s="9">
        <v>2295000</v>
      </c>
      <c r="G917" s="14" t="s">
        <v>2711</v>
      </c>
    </row>
    <row r="918" spans="1:7" ht="30">
      <c r="A918" s="11" t="s">
        <v>2724</v>
      </c>
      <c r="B918" s="11" t="s">
        <v>419</v>
      </c>
      <c r="C918" s="11" t="s">
        <v>1132</v>
      </c>
      <c r="D918" s="33" t="s">
        <v>2725</v>
      </c>
      <c r="E918" s="11" t="s">
        <v>2726</v>
      </c>
      <c r="F918" s="8">
        <v>2500000</v>
      </c>
      <c r="G918" s="11"/>
    </row>
    <row r="919" spans="1:7" ht="30">
      <c r="A919" s="11" t="s">
        <v>2727</v>
      </c>
      <c r="B919" s="11" t="s">
        <v>2728</v>
      </c>
      <c r="C919" s="11" t="s">
        <v>2729</v>
      </c>
      <c r="D919" s="33" t="s">
        <v>2730</v>
      </c>
      <c r="E919" s="11" t="s">
        <v>2731</v>
      </c>
      <c r="F919" s="8">
        <v>3000000</v>
      </c>
      <c r="G919" s="11"/>
    </row>
    <row r="920" spans="1:7" ht="30">
      <c r="A920" s="11" t="s">
        <v>2732</v>
      </c>
      <c r="B920" s="11" t="s">
        <v>2677</v>
      </c>
      <c r="C920" s="11" t="s">
        <v>2733</v>
      </c>
      <c r="D920" s="33" t="s">
        <v>2734</v>
      </c>
      <c r="E920" s="11" t="s">
        <v>2735</v>
      </c>
      <c r="F920" s="8">
        <v>150000</v>
      </c>
      <c r="G920" s="11"/>
    </row>
    <row r="921" spans="1:7" ht="15">
      <c r="A921" s="11" t="s">
        <v>2736</v>
      </c>
      <c r="B921" s="92" t="s">
        <v>2737</v>
      </c>
      <c r="C921" s="92" t="s">
        <v>2738</v>
      </c>
      <c r="D921" s="11" t="s">
        <v>2739</v>
      </c>
      <c r="E921" s="11" t="s">
        <v>2740</v>
      </c>
      <c r="F921" s="8">
        <v>2300000</v>
      </c>
      <c r="G921" s="11"/>
    </row>
    <row r="922" spans="1:7" ht="30">
      <c r="A922" s="11" t="s">
        <v>2741</v>
      </c>
      <c r="B922" s="11" t="s">
        <v>2742</v>
      </c>
      <c r="C922" s="11"/>
      <c r="D922" s="11" t="s">
        <v>2743</v>
      </c>
      <c r="E922" s="11" t="s">
        <v>2744</v>
      </c>
      <c r="F922" s="8">
        <v>2000000</v>
      </c>
      <c r="G922" s="11"/>
    </row>
    <row r="923" spans="1:7" ht="30">
      <c r="A923" s="11" t="s">
        <v>2745</v>
      </c>
      <c r="B923" s="11" t="s">
        <v>2742</v>
      </c>
      <c r="C923" s="11"/>
      <c r="D923" s="11" t="s">
        <v>2746</v>
      </c>
      <c r="E923" s="11" t="s">
        <v>2747</v>
      </c>
      <c r="F923" s="8">
        <v>4000000</v>
      </c>
      <c r="G923" s="11"/>
    </row>
    <row r="924" spans="1:7" ht="45">
      <c r="A924" s="11" t="s">
        <v>2748</v>
      </c>
      <c r="B924" s="93" t="s">
        <v>2749</v>
      </c>
      <c r="C924" s="93" t="s">
        <v>2750</v>
      </c>
      <c r="D924" s="11" t="s">
        <v>2751</v>
      </c>
      <c r="E924" s="11" t="s">
        <v>2752</v>
      </c>
      <c r="F924" s="8">
        <v>1000000</v>
      </c>
      <c r="G924" s="11"/>
    </row>
    <row r="925" spans="1:7" ht="45">
      <c r="A925" s="11" t="s">
        <v>2753</v>
      </c>
      <c r="B925" s="94" t="s">
        <v>2754</v>
      </c>
      <c r="C925" s="11"/>
      <c r="D925" s="11" t="s">
        <v>2755</v>
      </c>
      <c r="E925" s="11" t="s">
        <v>2756</v>
      </c>
      <c r="F925" s="8">
        <v>2000000</v>
      </c>
      <c r="G925" s="11"/>
    </row>
    <row r="926" spans="1:7" ht="15">
      <c r="A926" s="11" t="s">
        <v>2757</v>
      </c>
      <c r="B926" s="95" t="s">
        <v>2145</v>
      </c>
      <c r="C926" s="11"/>
      <c r="D926" s="11" t="s">
        <v>2758</v>
      </c>
      <c r="E926" s="33" t="s">
        <v>2759</v>
      </c>
      <c r="F926" s="8">
        <v>250000</v>
      </c>
      <c r="G926" s="11"/>
    </row>
    <row r="927" spans="1:7" ht="30">
      <c r="A927" s="11" t="s">
        <v>2760</v>
      </c>
      <c r="B927" s="11" t="s">
        <v>2677</v>
      </c>
      <c r="C927" s="11" t="s">
        <v>2733</v>
      </c>
      <c r="D927" s="11" t="s">
        <v>2761</v>
      </c>
      <c r="E927" s="11" t="s">
        <v>2762</v>
      </c>
      <c r="F927" s="8">
        <v>150000</v>
      </c>
      <c r="G927" s="11"/>
    </row>
    <row r="928" spans="1:7" ht="30">
      <c r="A928" s="11" t="s">
        <v>2763</v>
      </c>
      <c r="B928" s="93" t="s">
        <v>2764</v>
      </c>
      <c r="C928" s="93" t="s">
        <v>434</v>
      </c>
      <c r="D928" s="11" t="s">
        <v>2765</v>
      </c>
      <c r="E928" s="11" t="s">
        <v>2766</v>
      </c>
      <c r="F928" s="8">
        <v>2500000</v>
      </c>
      <c r="G928" s="11"/>
    </row>
    <row r="929" spans="1:7" ht="45">
      <c r="A929" s="11" t="s">
        <v>2767</v>
      </c>
      <c r="B929" s="93" t="s">
        <v>2764</v>
      </c>
      <c r="C929" s="93" t="s">
        <v>434</v>
      </c>
      <c r="D929" s="11" t="s">
        <v>2768</v>
      </c>
      <c r="E929" s="11" t="s">
        <v>2769</v>
      </c>
      <c r="F929" s="8">
        <v>4000000</v>
      </c>
      <c r="G929" s="11"/>
    </row>
    <row r="930" spans="1:7" ht="30">
      <c r="A930" s="11" t="s">
        <v>2770</v>
      </c>
      <c r="B930" s="11" t="s">
        <v>2750</v>
      </c>
      <c r="C930" s="11" t="s">
        <v>434</v>
      </c>
      <c r="D930" s="11" t="s">
        <v>2771</v>
      </c>
      <c r="E930" s="11" t="s">
        <v>2772</v>
      </c>
      <c r="F930" s="8">
        <v>278000</v>
      </c>
      <c r="G930" s="11"/>
    </row>
    <row r="931" spans="1:7" ht="30">
      <c r="A931" s="11" t="s">
        <v>2773</v>
      </c>
      <c r="B931" s="11" t="s">
        <v>2750</v>
      </c>
      <c r="C931" s="11" t="s">
        <v>2774</v>
      </c>
      <c r="D931" s="11" t="s">
        <v>2775</v>
      </c>
      <c r="E931" s="11" t="s">
        <v>2776</v>
      </c>
      <c r="F931" s="8">
        <v>280000</v>
      </c>
      <c r="G931" s="11"/>
    </row>
    <row r="932" spans="1:7" ht="30">
      <c r="A932" s="11" t="s">
        <v>2777</v>
      </c>
      <c r="B932" s="11" t="s">
        <v>2750</v>
      </c>
      <c r="C932" s="11" t="s">
        <v>2749</v>
      </c>
      <c r="D932" s="11" t="s">
        <v>2778</v>
      </c>
      <c r="E932" s="11" t="s">
        <v>2779</v>
      </c>
      <c r="F932" s="8">
        <v>953000</v>
      </c>
      <c r="G932" s="11"/>
    </row>
    <row r="933" spans="1:7" ht="30">
      <c r="A933" s="11" t="s">
        <v>2780</v>
      </c>
      <c r="B933" s="11" t="s">
        <v>2750</v>
      </c>
      <c r="C933" s="11" t="s">
        <v>2749</v>
      </c>
      <c r="D933" s="11" t="s">
        <v>2781</v>
      </c>
      <c r="E933" s="11" t="s">
        <v>2782</v>
      </c>
      <c r="F933" s="8">
        <v>317000</v>
      </c>
      <c r="G933" s="11"/>
    </row>
    <row r="934" spans="1:7" ht="45">
      <c r="A934" s="11" t="s">
        <v>2783</v>
      </c>
      <c r="B934" s="11" t="s">
        <v>1372</v>
      </c>
      <c r="C934" s="11" t="s">
        <v>1357</v>
      </c>
      <c r="D934" s="11" t="s">
        <v>2784</v>
      </c>
      <c r="E934" s="11" t="s">
        <v>2785</v>
      </c>
      <c r="F934" s="8">
        <v>150000</v>
      </c>
      <c r="G934" s="11"/>
    </row>
    <row r="935" spans="1:7" ht="30">
      <c r="A935" s="11" t="s">
        <v>1730</v>
      </c>
      <c r="B935" s="11" t="s">
        <v>2786</v>
      </c>
      <c r="C935" s="11"/>
      <c r="D935" s="11" t="s">
        <v>2787</v>
      </c>
      <c r="E935" s="11" t="s">
        <v>2788</v>
      </c>
      <c r="F935" s="8">
        <v>160000</v>
      </c>
      <c r="G935" s="11"/>
    </row>
    <row r="936" spans="1:7" ht="60">
      <c r="A936" s="11" t="s">
        <v>2789</v>
      </c>
      <c r="B936" s="11" t="s">
        <v>2790</v>
      </c>
      <c r="C936" s="11" t="s">
        <v>434</v>
      </c>
      <c r="D936" s="11" t="s">
        <v>2791</v>
      </c>
      <c r="E936" s="11" t="s">
        <v>2792</v>
      </c>
      <c r="F936" s="8">
        <v>503000</v>
      </c>
      <c r="G936" s="11"/>
    </row>
    <row r="937" spans="1:7" ht="45">
      <c r="A937" s="11" t="s">
        <v>2793</v>
      </c>
      <c r="B937" s="11" t="s">
        <v>2790</v>
      </c>
      <c r="C937" s="11" t="s">
        <v>434</v>
      </c>
      <c r="D937" s="11" t="s">
        <v>2794</v>
      </c>
      <c r="E937" s="11" t="s">
        <v>2795</v>
      </c>
      <c r="F937" s="8">
        <v>787000</v>
      </c>
      <c r="G937" s="11"/>
    </row>
    <row r="938" spans="1:7" ht="45">
      <c r="A938" s="11" t="s">
        <v>2796</v>
      </c>
      <c r="B938" s="11" t="s">
        <v>2797</v>
      </c>
      <c r="C938" s="11" t="s">
        <v>2798</v>
      </c>
      <c r="D938" s="11" t="s">
        <v>2799</v>
      </c>
      <c r="E938" s="11" t="s">
        <v>2800</v>
      </c>
      <c r="F938" s="8">
        <v>90000</v>
      </c>
      <c r="G938" s="11"/>
    </row>
    <row r="939" spans="1:7" ht="60">
      <c r="A939" s="11" t="s">
        <v>2801</v>
      </c>
      <c r="B939" s="11" t="s">
        <v>2802</v>
      </c>
      <c r="C939" s="11" t="s">
        <v>2803</v>
      </c>
      <c r="D939" s="11" t="s">
        <v>2804</v>
      </c>
      <c r="E939" s="11" t="s">
        <v>2805</v>
      </c>
      <c r="F939" s="8">
        <v>150000</v>
      </c>
      <c r="G939" s="11"/>
    </row>
    <row r="940" spans="1:7" ht="30">
      <c r="A940" s="11" t="s">
        <v>2806</v>
      </c>
      <c r="B940" s="11" t="s">
        <v>434</v>
      </c>
      <c r="C940" s="11" t="s">
        <v>2807</v>
      </c>
      <c r="D940" s="11" t="s">
        <v>2808</v>
      </c>
      <c r="E940" s="11" t="s">
        <v>2809</v>
      </c>
      <c r="F940" s="8">
        <v>300000</v>
      </c>
      <c r="G940" s="11"/>
    </row>
    <row r="941" spans="1:7" ht="30">
      <c r="A941" s="11" t="s">
        <v>2810</v>
      </c>
      <c r="B941" s="11" t="s">
        <v>2811</v>
      </c>
      <c r="C941" s="11" t="s">
        <v>2812</v>
      </c>
      <c r="D941" s="11" t="s">
        <v>2813</v>
      </c>
      <c r="E941" s="11" t="s">
        <v>2814</v>
      </c>
      <c r="F941" s="8">
        <v>100000</v>
      </c>
      <c r="G941" s="11"/>
    </row>
    <row r="942" spans="1:7" ht="30">
      <c r="A942" s="11" t="s">
        <v>2815</v>
      </c>
      <c r="B942" s="11" t="s">
        <v>2816</v>
      </c>
      <c r="C942" s="11" t="s">
        <v>434</v>
      </c>
      <c r="D942" s="11" t="s">
        <v>2817</v>
      </c>
      <c r="E942" s="11" t="s">
        <v>2818</v>
      </c>
      <c r="F942" s="8">
        <v>4000000</v>
      </c>
      <c r="G942" s="11"/>
    </row>
    <row r="943" spans="1:7" ht="180">
      <c r="A943" s="1" t="s">
        <v>2819</v>
      </c>
      <c r="B943" s="1" t="s">
        <v>2820</v>
      </c>
      <c r="C943" s="1" t="s">
        <v>2821</v>
      </c>
      <c r="D943" s="1" t="s">
        <v>3204</v>
      </c>
      <c r="E943" s="1" t="s">
        <v>2822</v>
      </c>
      <c r="F943" s="2">
        <v>31000000</v>
      </c>
      <c r="G943" s="1" t="s">
        <v>2823</v>
      </c>
    </row>
    <row r="944" spans="1:7" ht="45">
      <c r="A944" s="1" t="s">
        <v>2824</v>
      </c>
      <c r="B944" s="1" t="s">
        <v>24</v>
      </c>
      <c r="C944" s="1" t="s">
        <v>2825</v>
      </c>
      <c r="D944" s="1" t="s">
        <v>2826</v>
      </c>
      <c r="E944" s="1" t="s">
        <v>2827</v>
      </c>
      <c r="F944" s="2">
        <v>19021500</v>
      </c>
      <c r="G944" s="1" t="s">
        <v>2828</v>
      </c>
    </row>
    <row r="945" spans="1:7" ht="45">
      <c r="A945" s="1" t="s">
        <v>2829</v>
      </c>
      <c r="B945" s="1" t="s">
        <v>24</v>
      </c>
      <c r="C945" s="1" t="s">
        <v>1363</v>
      </c>
      <c r="D945" s="1" t="s">
        <v>2830</v>
      </c>
      <c r="E945" s="1" t="s">
        <v>2831</v>
      </c>
      <c r="F945" s="8">
        <f>670000*25</f>
        <v>16750000</v>
      </c>
      <c r="G945" s="1" t="s">
        <v>2832</v>
      </c>
    </row>
    <row r="946" spans="1:7" ht="45">
      <c r="A946" s="1" t="s">
        <v>2833</v>
      </c>
      <c r="B946" s="1" t="s">
        <v>2834</v>
      </c>
      <c r="C946" s="1" t="s">
        <v>2835</v>
      </c>
      <c r="D946" s="1" t="s">
        <v>2836</v>
      </c>
      <c r="E946" s="1" t="s">
        <v>2837</v>
      </c>
      <c r="F946" s="8">
        <v>7230000</v>
      </c>
      <c r="G946" s="1" t="s">
        <v>2838</v>
      </c>
    </row>
    <row r="947" spans="1:7" ht="30">
      <c r="A947" s="1" t="s">
        <v>2839</v>
      </c>
      <c r="B947" s="1" t="s">
        <v>24</v>
      </c>
      <c r="C947" s="1" t="s">
        <v>2171</v>
      </c>
      <c r="D947" s="1" t="s">
        <v>2840</v>
      </c>
      <c r="E947" s="1" t="s">
        <v>2841</v>
      </c>
      <c r="F947" s="8">
        <v>5000000</v>
      </c>
      <c r="G947" s="1" t="s">
        <v>2842</v>
      </c>
    </row>
    <row r="948" spans="1:7" ht="105">
      <c r="A948" s="1" t="s">
        <v>2843</v>
      </c>
      <c r="B948" s="1" t="s">
        <v>2844</v>
      </c>
      <c r="C948" s="1"/>
      <c r="D948" s="1" t="s">
        <v>2845</v>
      </c>
      <c r="E948" s="1" t="s">
        <v>2846</v>
      </c>
      <c r="F948" s="108">
        <v>19753000</v>
      </c>
      <c r="G948" s="1" t="s">
        <v>2847</v>
      </c>
    </row>
    <row r="949" spans="1:7" ht="60">
      <c r="A949" s="1" t="s">
        <v>2848</v>
      </c>
      <c r="B949" s="1" t="s">
        <v>2849</v>
      </c>
      <c r="C949" s="1"/>
      <c r="D949" s="1" t="s">
        <v>2850</v>
      </c>
      <c r="E949" s="1" t="s">
        <v>2851</v>
      </c>
      <c r="F949" s="108">
        <v>7150000</v>
      </c>
      <c r="G949" s="1" t="s">
        <v>2847</v>
      </c>
    </row>
    <row r="950" spans="1:7" ht="60">
      <c r="A950" s="1" t="s">
        <v>2852</v>
      </c>
      <c r="B950" s="11" t="s">
        <v>156</v>
      </c>
      <c r="C950" s="11"/>
      <c r="D950" s="1" t="s">
        <v>2853</v>
      </c>
      <c r="E950" s="1" t="s">
        <v>2854</v>
      </c>
      <c r="F950" s="109">
        <v>4900000</v>
      </c>
      <c r="G950" s="1" t="s">
        <v>2847</v>
      </c>
    </row>
    <row r="951" spans="1:7" ht="60">
      <c r="A951" s="1" t="s">
        <v>2855</v>
      </c>
      <c r="B951" s="11" t="s">
        <v>2856</v>
      </c>
      <c r="C951" s="11"/>
      <c r="D951" s="1" t="s">
        <v>2857</v>
      </c>
      <c r="E951" s="1" t="s">
        <v>2858</v>
      </c>
      <c r="F951" s="109">
        <v>315000</v>
      </c>
      <c r="G951" s="1" t="s">
        <v>2847</v>
      </c>
    </row>
    <row r="952" spans="1:7" ht="45">
      <c r="A952" s="1" t="s">
        <v>2859</v>
      </c>
      <c r="B952" s="11" t="s">
        <v>276</v>
      </c>
      <c r="C952" s="11"/>
      <c r="D952" s="1" t="s">
        <v>2860</v>
      </c>
      <c r="E952" s="1" t="s">
        <v>2861</v>
      </c>
      <c r="F952" s="109">
        <v>188000</v>
      </c>
      <c r="G952" s="1" t="s">
        <v>2847</v>
      </c>
    </row>
    <row r="953" spans="1:7" ht="60">
      <c r="A953" s="1" t="s">
        <v>2862</v>
      </c>
      <c r="B953" s="11" t="s">
        <v>276</v>
      </c>
      <c r="C953" s="11"/>
      <c r="D953" s="1" t="s">
        <v>2863</v>
      </c>
      <c r="E953" s="1" t="s">
        <v>2864</v>
      </c>
      <c r="F953" s="109">
        <v>240000</v>
      </c>
      <c r="G953" s="1" t="s">
        <v>2847</v>
      </c>
    </row>
    <row r="954" spans="1:7" ht="30">
      <c r="A954" s="1" t="s">
        <v>2865</v>
      </c>
      <c r="B954" s="11" t="s">
        <v>1377</v>
      </c>
      <c r="C954" s="11" t="s">
        <v>2866</v>
      </c>
      <c r="D954" s="1" t="s">
        <v>2867</v>
      </c>
      <c r="E954" s="1" t="s">
        <v>2868</v>
      </c>
      <c r="F954" s="108">
        <v>658000</v>
      </c>
      <c r="G954" s="1" t="s">
        <v>2847</v>
      </c>
    </row>
    <row r="955" spans="1:7" ht="45">
      <c r="A955" s="1" t="s">
        <v>2869</v>
      </c>
      <c r="B955" s="11" t="s">
        <v>2870</v>
      </c>
      <c r="C955" s="11"/>
      <c r="D955" s="1" t="s">
        <v>2871</v>
      </c>
      <c r="E955" s="1" t="s">
        <v>2872</v>
      </c>
      <c r="F955" s="109">
        <v>43000</v>
      </c>
      <c r="G955" s="1" t="s">
        <v>2847</v>
      </c>
    </row>
    <row r="956" spans="1:7" ht="75">
      <c r="A956" s="1" t="s">
        <v>2873</v>
      </c>
      <c r="B956" s="11" t="s">
        <v>276</v>
      </c>
      <c r="C956" s="11"/>
      <c r="D956" s="1" t="s">
        <v>2874</v>
      </c>
      <c r="E956" s="1" t="s">
        <v>2875</v>
      </c>
      <c r="F956" s="109">
        <v>45000</v>
      </c>
      <c r="G956" s="1" t="s">
        <v>2847</v>
      </c>
    </row>
    <row r="957" spans="1:7" ht="45">
      <c r="A957" s="1" t="s">
        <v>2876</v>
      </c>
      <c r="B957" s="11" t="s">
        <v>2877</v>
      </c>
      <c r="C957" s="11" t="s">
        <v>905</v>
      </c>
      <c r="D957" s="1" t="s">
        <v>2878</v>
      </c>
      <c r="E957" s="1" t="s">
        <v>2879</v>
      </c>
      <c r="F957" s="109">
        <v>1050000</v>
      </c>
      <c r="G957" s="1" t="s">
        <v>2847</v>
      </c>
    </row>
    <row r="958" spans="1:7" ht="45">
      <c r="A958" s="1" t="s">
        <v>2880</v>
      </c>
      <c r="B958" s="11" t="s">
        <v>575</v>
      </c>
      <c r="C958" s="11"/>
      <c r="D958" s="1" t="s">
        <v>3205</v>
      </c>
      <c r="E958" s="1" t="s">
        <v>2881</v>
      </c>
      <c r="F958" s="109">
        <v>3250000</v>
      </c>
      <c r="G958" s="1" t="s">
        <v>2847</v>
      </c>
    </row>
    <row r="959" spans="1:7" ht="30">
      <c r="A959" s="1" t="s">
        <v>2882</v>
      </c>
      <c r="B959" s="11" t="s">
        <v>575</v>
      </c>
      <c r="C959" s="11"/>
      <c r="D959" s="1" t="s">
        <v>3206</v>
      </c>
      <c r="E959" s="1" t="s">
        <v>2883</v>
      </c>
      <c r="F959" s="109">
        <v>2660000</v>
      </c>
      <c r="G959" s="1" t="s">
        <v>2847</v>
      </c>
    </row>
    <row r="960" spans="1:7" ht="60">
      <c r="A960" s="1" t="s">
        <v>2884</v>
      </c>
      <c r="B960" s="11" t="s">
        <v>461</v>
      </c>
      <c r="C960" s="11" t="s">
        <v>2885</v>
      </c>
      <c r="D960" s="1" t="s">
        <v>2886</v>
      </c>
      <c r="E960" s="1" t="s">
        <v>2887</v>
      </c>
      <c r="F960" s="108">
        <v>290000</v>
      </c>
      <c r="G960" s="1" t="s">
        <v>2847</v>
      </c>
    </row>
    <row r="961" spans="1:7" ht="105">
      <c r="A961" s="1" t="s">
        <v>2888</v>
      </c>
      <c r="B961" s="11" t="s">
        <v>1557</v>
      </c>
      <c r="C961" s="11" t="s">
        <v>2889</v>
      </c>
      <c r="D961" s="1" t="s">
        <v>2890</v>
      </c>
      <c r="E961" s="1" t="s">
        <v>2891</v>
      </c>
      <c r="F961" s="108">
        <v>950000</v>
      </c>
      <c r="G961" s="1" t="s">
        <v>2847</v>
      </c>
    </row>
    <row r="962" spans="1:7" ht="105">
      <c r="A962" s="1" t="s">
        <v>2892</v>
      </c>
      <c r="B962" s="11" t="s">
        <v>1557</v>
      </c>
      <c r="C962" s="11" t="s">
        <v>2893</v>
      </c>
      <c r="D962" s="1" t="s">
        <v>2894</v>
      </c>
      <c r="E962" s="1" t="s">
        <v>2895</v>
      </c>
      <c r="F962" s="108">
        <v>1960000</v>
      </c>
      <c r="G962" s="1" t="s">
        <v>2847</v>
      </c>
    </row>
    <row r="963" spans="1:7" ht="105">
      <c r="A963" s="1" t="s">
        <v>2896</v>
      </c>
      <c r="B963" s="11" t="s">
        <v>1557</v>
      </c>
      <c r="C963" s="11" t="s">
        <v>2893</v>
      </c>
      <c r="D963" s="1" t="s">
        <v>2897</v>
      </c>
      <c r="E963" s="1" t="s">
        <v>2898</v>
      </c>
      <c r="F963" s="108">
        <v>1050000</v>
      </c>
      <c r="G963" s="1" t="s">
        <v>2847</v>
      </c>
    </row>
    <row r="964" spans="1:7" ht="75">
      <c r="A964" s="1" t="s">
        <v>2899</v>
      </c>
      <c r="B964" s="11" t="s">
        <v>2900</v>
      </c>
      <c r="C964" s="11" t="s">
        <v>2901</v>
      </c>
      <c r="D964" s="1" t="s">
        <v>2902</v>
      </c>
      <c r="E964" s="1" t="s">
        <v>2903</v>
      </c>
      <c r="F964" s="108">
        <v>190000</v>
      </c>
      <c r="G964" s="1" t="s">
        <v>2847</v>
      </c>
    </row>
    <row r="965" spans="1:7" ht="75">
      <c r="A965" s="1" t="s">
        <v>2904</v>
      </c>
      <c r="B965" s="11" t="s">
        <v>2905</v>
      </c>
      <c r="C965" s="11" t="s">
        <v>2901</v>
      </c>
      <c r="D965" s="1" t="s">
        <v>2906</v>
      </c>
      <c r="E965" s="1" t="s">
        <v>2907</v>
      </c>
      <c r="F965" s="108">
        <v>150000</v>
      </c>
      <c r="G965" s="1" t="s">
        <v>2847</v>
      </c>
    </row>
    <row r="966" spans="1:7" ht="120">
      <c r="A966" s="1" t="s">
        <v>2908</v>
      </c>
      <c r="B966" s="11" t="s">
        <v>598</v>
      </c>
      <c r="C966" s="11"/>
      <c r="D966" s="1" t="s">
        <v>2909</v>
      </c>
      <c r="E966" s="1" t="s">
        <v>2910</v>
      </c>
      <c r="F966" s="108">
        <v>1050000</v>
      </c>
      <c r="G966" s="1" t="s">
        <v>2847</v>
      </c>
    </row>
    <row r="967" spans="1:7" ht="75">
      <c r="A967" s="1" t="s">
        <v>2911</v>
      </c>
      <c r="B967" s="11" t="s">
        <v>2912</v>
      </c>
      <c r="C967" s="11"/>
      <c r="D967" s="1" t="s">
        <v>2913</v>
      </c>
      <c r="E967" s="1" t="s">
        <v>2914</v>
      </c>
      <c r="F967" s="108">
        <v>3100000</v>
      </c>
      <c r="G967" s="1" t="s">
        <v>2847</v>
      </c>
    </row>
    <row r="968" spans="1:7" ht="45">
      <c r="A968" s="1" t="s">
        <v>2915</v>
      </c>
      <c r="B968" s="11" t="s">
        <v>2916</v>
      </c>
      <c r="C968" s="11"/>
      <c r="D968" s="1" t="s">
        <v>2917</v>
      </c>
      <c r="E968" s="1" t="s">
        <v>2918</v>
      </c>
      <c r="F968" s="108">
        <v>670000</v>
      </c>
      <c r="G968" s="1" t="s">
        <v>2847</v>
      </c>
    </row>
    <row r="969" spans="1:7" ht="45">
      <c r="A969" s="1" t="s">
        <v>2919</v>
      </c>
      <c r="B969" s="11" t="s">
        <v>2901</v>
      </c>
      <c r="C969" s="11" t="s">
        <v>2905</v>
      </c>
      <c r="D969" s="1" t="s">
        <v>2920</v>
      </c>
      <c r="E969" s="1" t="s">
        <v>2921</v>
      </c>
      <c r="F969" s="108">
        <v>500000</v>
      </c>
      <c r="G969" s="1" t="s">
        <v>2847</v>
      </c>
    </row>
    <row r="970" spans="1:7" ht="30">
      <c r="A970" s="1" t="s">
        <v>2922</v>
      </c>
      <c r="B970" s="11" t="s">
        <v>2870</v>
      </c>
      <c r="C970" s="11"/>
      <c r="D970" s="1" t="s">
        <v>2923</v>
      </c>
      <c r="E970" s="1" t="s">
        <v>2924</v>
      </c>
      <c r="F970" s="109">
        <v>200000</v>
      </c>
      <c r="G970" s="1" t="s">
        <v>2847</v>
      </c>
    </row>
    <row r="971" spans="1:7" ht="45">
      <c r="A971" s="1" t="s">
        <v>2925</v>
      </c>
      <c r="B971" s="11" t="s">
        <v>124</v>
      </c>
      <c r="C971" s="11"/>
      <c r="D971" s="1" t="s">
        <v>2926</v>
      </c>
      <c r="E971" s="1" t="s">
        <v>2927</v>
      </c>
      <c r="F971" s="109">
        <v>160000</v>
      </c>
      <c r="G971" s="1" t="s">
        <v>2847</v>
      </c>
    </row>
    <row r="972" spans="1:7" ht="75">
      <c r="A972" s="1" t="s">
        <v>2928</v>
      </c>
      <c r="B972" s="11" t="s">
        <v>575</v>
      </c>
      <c r="C972" s="11"/>
      <c r="D972" s="1" t="s">
        <v>2929</v>
      </c>
      <c r="E972" s="1" t="s">
        <v>2930</v>
      </c>
      <c r="F972" s="109">
        <v>3014000</v>
      </c>
      <c r="G972" s="1" t="s">
        <v>2847</v>
      </c>
    </row>
    <row r="973" spans="1:7" ht="45">
      <c r="A973" s="1" t="s">
        <v>2931</v>
      </c>
      <c r="B973" s="11" t="s">
        <v>575</v>
      </c>
      <c r="C973" s="11"/>
      <c r="D973" s="1" t="s">
        <v>2932</v>
      </c>
      <c r="E973" s="1" t="s">
        <v>2933</v>
      </c>
      <c r="F973" s="109">
        <v>300000</v>
      </c>
      <c r="G973" s="1" t="s">
        <v>2847</v>
      </c>
    </row>
    <row r="974" spans="1:7" ht="30">
      <c r="A974" s="1" t="s">
        <v>2934</v>
      </c>
      <c r="B974" s="11" t="s">
        <v>377</v>
      </c>
      <c r="C974" s="11"/>
      <c r="D974" s="1" t="s">
        <v>2935</v>
      </c>
      <c r="E974" s="1" t="s">
        <v>2936</v>
      </c>
      <c r="F974" s="109">
        <v>2570000</v>
      </c>
      <c r="G974" s="1" t="s">
        <v>2847</v>
      </c>
    </row>
    <row r="975" spans="1:7" ht="60">
      <c r="A975" s="1" t="s">
        <v>2937</v>
      </c>
      <c r="B975" s="11" t="s">
        <v>276</v>
      </c>
      <c r="C975" s="11"/>
      <c r="D975" s="1" t="s">
        <v>2938</v>
      </c>
      <c r="E975" s="1" t="s">
        <v>2939</v>
      </c>
      <c r="F975" s="109">
        <v>1550000</v>
      </c>
      <c r="G975" s="1" t="s">
        <v>2847</v>
      </c>
    </row>
    <row r="976" spans="1:7" ht="30">
      <c r="A976" s="1" t="s">
        <v>2940</v>
      </c>
      <c r="B976" s="11" t="s">
        <v>276</v>
      </c>
      <c r="C976" s="11"/>
      <c r="D976" s="1" t="s">
        <v>2941</v>
      </c>
      <c r="E976" s="1" t="s">
        <v>2936</v>
      </c>
      <c r="F976" s="109">
        <v>1966000</v>
      </c>
      <c r="G976" s="1" t="s">
        <v>2847</v>
      </c>
    </row>
    <row r="977" spans="1:7" ht="15">
      <c r="A977" s="1" t="s">
        <v>2942</v>
      </c>
      <c r="B977" s="11" t="s">
        <v>590</v>
      </c>
      <c r="C977" s="11"/>
      <c r="D977" s="1" t="s">
        <v>2943</v>
      </c>
      <c r="E977" s="1" t="s">
        <v>2944</v>
      </c>
      <c r="F977" s="109">
        <v>180000</v>
      </c>
      <c r="G977" s="1" t="s">
        <v>2847</v>
      </c>
    </row>
    <row r="978" spans="1:7" ht="30">
      <c r="A978" s="1" t="s">
        <v>2945</v>
      </c>
      <c r="B978" s="11" t="s">
        <v>590</v>
      </c>
      <c r="C978" s="11"/>
      <c r="D978" s="1" t="s">
        <v>2946</v>
      </c>
      <c r="E978" s="1" t="s">
        <v>2944</v>
      </c>
      <c r="F978" s="109">
        <v>240000</v>
      </c>
      <c r="G978" s="1" t="s">
        <v>2847</v>
      </c>
    </row>
    <row r="979" spans="1:7" ht="75">
      <c r="A979" s="1" t="s">
        <v>2947</v>
      </c>
      <c r="B979" s="11" t="s">
        <v>1944</v>
      </c>
      <c r="C979" s="11"/>
      <c r="D979" s="1" t="s">
        <v>2948</v>
      </c>
      <c r="E979" s="1" t="s">
        <v>2936</v>
      </c>
      <c r="F979" s="109">
        <v>1350000</v>
      </c>
      <c r="G979" s="1" t="s">
        <v>2847</v>
      </c>
    </row>
    <row r="980" spans="1:7" ht="15">
      <c r="A980" s="1" t="s">
        <v>2949</v>
      </c>
      <c r="B980" s="4" t="s">
        <v>1033</v>
      </c>
      <c r="C980" s="4"/>
      <c r="D980" s="1" t="s">
        <v>2950</v>
      </c>
      <c r="E980" s="1" t="s">
        <v>2951</v>
      </c>
      <c r="F980" s="21">
        <v>4362194.7799072</v>
      </c>
      <c r="G980" s="1"/>
    </row>
    <row r="981" spans="1:7" ht="315">
      <c r="A981" s="1" t="s">
        <v>1491</v>
      </c>
      <c r="B981" s="10" t="s">
        <v>721</v>
      </c>
      <c r="C981" s="10"/>
      <c r="D981" s="1" t="s">
        <v>2952</v>
      </c>
      <c r="E981" s="1" t="s">
        <v>2953</v>
      </c>
      <c r="F981" s="21">
        <v>10705480</v>
      </c>
      <c r="G981" s="1" t="s">
        <v>2954</v>
      </c>
    </row>
    <row r="982" spans="1:7" ht="150">
      <c r="A982" s="1" t="s">
        <v>2955</v>
      </c>
      <c r="B982" s="4" t="s">
        <v>558</v>
      </c>
      <c r="C982" s="4"/>
      <c r="D982" s="1" t="s">
        <v>2956</v>
      </c>
      <c r="E982" s="1" t="s">
        <v>2957</v>
      </c>
      <c r="F982" s="21">
        <v>9185518.96232375</v>
      </c>
      <c r="G982" s="4"/>
    </row>
    <row r="983" spans="1:7" ht="165">
      <c r="A983" s="1" t="s">
        <v>1635</v>
      </c>
      <c r="B983" s="4" t="s">
        <v>2958</v>
      </c>
      <c r="C983" s="4"/>
      <c r="D983" s="1" t="s">
        <v>2959</v>
      </c>
      <c r="E983" s="1" t="s">
        <v>2960</v>
      </c>
      <c r="F983" s="21">
        <v>5375001</v>
      </c>
      <c r="G983" s="1"/>
    </row>
    <row r="984" spans="1:7" ht="30">
      <c r="A984" s="1" t="s">
        <v>2961</v>
      </c>
      <c r="B984" s="4" t="s">
        <v>2962</v>
      </c>
      <c r="C984" s="4"/>
      <c r="D984" s="1" t="s">
        <v>2963</v>
      </c>
      <c r="E984" s="1" t="s">
        <v>2964</v>
      </c>
      <c r="F984" s="21">
        <v>9227456</v>
      </c>
      <c r="G984" s="1"/>
    </row>
    <row r="985" spans="1:7" ht="45">
      <c r="A985" s="11" t="s">
        <v>855</v>
      </c>
      <c r="B985" s="4" t="s">
        <v>249</v>
      </c>
      <c r="C985" s="4"/>
      <c r="D985" s="11" t="s">
        <v>2965</v>
      </c>
      <c r="E985" s="11" t="s">
        <v>2966</v>
      </c>
      <c r="F985" s="21">
        <v>6490000</v>
      </c>
      <c r="G985" s="1"/>
    </row>
    <row r="986" spans="1:7" ht="90">
      <c r="A986" s="1" t="s">
        <v>2967</v>
      </c>
      <c r="B986" s="10" t="s">
        <v>721</v>
      </c>
      <c r="C986" s="10"/>
      <c r="D986" s="1" t="s">
        <v>2968</v>
      </c>
      <c r="E986" s="1" t="s">
        <v>2969</v>
      </c>
      <c r="F986" s="21">
        <v>30911830</v>
      </c>
      <c r="G986" s="1" t="s">
        <v>2970</v>
      </c>
    </row>
    <row r="987" spans="1:7" ht="96">
      <c r="A987" s="11" t="s">
        <v>2971</v>
      </c>
      <c r="B987" s="10" t="s">
        <v>976</v>
      </c>
      <c r="C987" s="10"/>
      <c r="D987" s="110" t="s">
        <v>3425</v>
      </c>
      <c r="E987" s="110" t="s">
        <v>3207</v>
      </c>
      <c r="F987" s="21">
        <v>6792813</v>
      </c>
      <c r="G987" s="1"/>
    </row>
    <row r="988" spans="1:7" ht="225">
      <c r="A988" s="11" t="s">
        <v>2972</v>
      </c>
      <c r="B988" s="10" t="s">
        <v>797</v>
      </c>
      <c r="C988" s="10" t="s">
        <v>558</v>
      </c>
      <c r="D988" s="11" t="s">
        <v>2973</v>
      </c>
      <c r="E988" s="11" t="s">
        <v>2974</v>
      </c>
      <c r="F988" s="21">
        <v>4836120</v>
      </c>
      <c r="G988" s="1"/>
    </row>
    <row r="989" spans="1:7" ht="75">
      <c r="A989" s="1" t="s">
        <v>2975</v>
      </c>
      <c r="B989" s="4" t="s">
        <v>2976</v>
      </c>
      <c r="C989" s="4"/>
      <c r="D989" s="1" t="s">
        <v>2977</v>
      </c>
      <c r="E989" s="1" t="s">
        <v>2978</v>
      </c>
      <c r="F989" s="21">
        <v>13533870</v>
      </c>
      <c r="G989" s="1"/>
    </row>
    <row r="990" spans="1:7" ht="120">
      <c r="A990" s="1" t="s">
        <v>2979</v>
      </c>
      <c r="B990" s="4" t="s">
        <v>423</v>
      </c>
      <c r="C990" s="4"/>
      <c r="D990" s="1" t="s">
        <v>2980</v>
      </c>
      <c r="E990" s="1" t="s">
        <v>2981</v>
      </c>
      <c r="F990" s="21">
        <v>3833334</v>
      </c>
      <c r="G990" s="1"/>
    </row>
    <row r="991" spans="1:7" ht="15">
      <c r="A991" s="11" t="s">
        <v>2982</v>
      </c>
      <c r="B991" s="4" t="s">
        <v>1033</v>
      </c>
      <c r="C991" s="4"/>
      <c r="D991" s="1" t="s">
        <v>2983</v>
      </c>
      <c r="E991" s="1" t="s">
        <v>2951</v>
      </c>
      <c r="F991" s="21">
        <v>6249655</v>
      </c>
      <c r="G991" s="23"/>
    </row>
    <row r="992" spans="1:7" ht="45">
      <c r="A992" s="1" t="s">
        <v>2984</v>
      </c>
      <c r="B992" s="4" t="s">
        <v>137</v>
      </c>
      <c r="C992" s="4"/>
      <c r="D992" s="1" t="s">
        <v>2985</v>
      </c>
      <c r="E992" s="1" t="s">
        <v>2986</v>
      </c>
      <c r="F992" s="21">
        <v>11035548.859000001</v>
      </c>
      <c r="G992" s="1"/>
    </row>
    <row r="993" spans="1:7" ht="75">
      <c r="A993" s="23" t="s">
        <v>2987</v>
      </c>
      <c r="B993" s="10" t="s">
        <v>558</v>
      </c>
      <c r="C993" s="10"/>
      <c r="D993" s="1" t="s">
        <v>2988</v>
      </c>
      <c r="E993" s="1" t="s">
        <v>2989</v>
      </c>
      <c r="F993" s="21">
        <v>5597313</v>
      </c>
      <c r="G993" s="23"/>
    </row>
    <row r="994" spans="1:7" ht="105">
      <c r="A994" s="1" t="s">
        <v>2990</v>
      </c>
      <c r="B994" s="10" t="s">
        <v>968</v>
      </c>
      <c r="C994" s="10" t="s">
        <v>721</v>
      </c>
      <c r="D994" s="1" t="s">
        <v>2991</v>
      </c>
      <c r="E994" s="1" t="s">
        <v>2992</v>
      </c>
      <c r="F994" s="21">
        <v>15400000</v>
      </c>
      <c r="G994" s="1"/>
    </row>
    <row r="995" spans="1:7" ht="150">
      <c r="A995" s="1" t="s">
        <v>2993</v>
      </c>
      <c r="B995" s="10" t="s">
        <v>968</v>
      </c>
      <c r="C995" s="10"/>
      <c r="D995" s="1" t="s">
        <v>2994</v>
      </c>
      <c r="E995" s="1" t="s">
        <v>2995</v>
      </c>
      <c r="F995" s="21">
        <v>7790000</v>
      </c>
      <c r="G995" s="1" t="s">
        <v>2996</v>
      </c>
    </row>
    <row r="996" spans="1:7" ht="150">
      <c r="A996" s="1" t="s">
        <v>2997</v>
      </c>
      <c r="B996" s="10" t="s">
        <v>558</v>
      </c>
      <c r="C996" s="10"/>
      <c r="D996" s="1" t="s">
        <v>2998</v>
      </c>
      <c r="E996" s="1" t="s">
        <v>2999</v>
      </c>
      <c r="F996" s="21">
        <v>12042954</v>
      </c>
      <c r="G996" s="1"/>
    </row>
    <row r="997" spans="1:7" ht="105">
      <c r="A997" s="1" t="s">
        <v>3000</v>
      </c>
      <c r="B997" s="10" t="s">
        <v>558</v>
      </c>
      <c r="C997" s="10"/>
      <c r="D997" s="1" t="s">
        <v>3001</v>
      </c>
      <c r="E997" s="1" t="s">
        <v>3002</v>
      </c>
      <c r="F997" s="21">
        <v>11666392</v>
      </c>
      <c r="G997" s="1" t="s">
        <v>3003</v>
      </c>
    </row>
    <row r="998" spans="1:7" ht="30">
      <c r="A998" s="22" t="s">
        <v>3004</v>
      </c>
      <c r="B998" s="10" t="s">
        <v>558</v>
      </c>
      <c r="C998" s="10"/>
      <c r="D998" s="7" t="s">
        <v>3005</v>
      </c>
      <c r="E998" s="1" t="s">
        <v>3006</v>
      </c>
      <c r="F998" s="21">
        <v>5933333</v>
      </c>
      <c r="G998" s="23"/>
    </row>
    <row r="999" spans="1:7" ht="90">
      <c r="A999" s="1" t="s">
        <v>3007</v>
      </c>
      <c r="B999" s="10" t="s">
        <v>3008</v>
      </c>
      <c r="C999" s="10" t="s">
        <v>3009</v>
      </c>
      <c r="D999" s="1" t="s">
        <v>3010</v>
      </c>
      <c r="E999" s="1" t="s">
        <v>3011</v>
      </c>
      <c r="F999" s="21">
        <v>40089335</v>
      </c>
      <c r="G999" s="1" t="s">
        <v>3012</v>
      </c>
    </row>
    <row r="1000" spans="1:7" ht="45">
      <c r="A1000" s="24" t="s">
        <v>3013</v>
      </c>
      <c r="B1000" s="10" t="s">
        <v>3014</v>
      </c>
      <c r="C1000" s="10"/>
      <c r="D1000" s="24" t="s">
        <v>3015</v>
      </c>
      <c r="E1000" s="24" t="s">
        <v>3016</v>
      </c>
      <c r="F1000" s="21">
        <v>37500000</v>
      </c>
      <c r="G1000" s="24"/>
    </row>
    <row r="1001" spans="1:7" ht="60">
      <c r="A1001" s="24" t="s">
        <v>3017</v>
      </c>
      <c r="B1001" s="10" t="s">
        <v>3018</v>
      </c>
      <c r="C1001" s="10" t="s">
        <v>3019</v>
      </c>
      <c r="D1001" s="1" t="s">
        <v>3020</v>
      </c>
      <c r="E1001" s="23" t="s">
        <v>3021</v>
      </c>
      <c r="F1001" s="21">
        <v>37320000</v>
      </c>
      <c r="G1001" s="23"/>
    </row>
    <row r="1002" spans="1:7" ht="60">
      <c r="A1002" s="1" t="s">
        <v>3022</v>
      </c>
      <c r="B1002" s="10" t="s">
        <v>3023</v>
      </c>
      <c r="C1002" s="10"/>
      <c r="D1002" s="1" t="s">
        <v>3024</v>
      </c>
      <c r="E1002" s="1" t="s">
        <v>3025</v>
      </c>
      <c r="F1002" s="21">
        <v>32526605.5045863</v>
      </c>
      <c r="G1002" s="1" t="s">
        <v>261</v>
      </c>
    </row>
    <row r="1003" spans="1:7" ht="45">
      <c r="A1003" s="1" t="s">
        <v>3026</v>
      </c>
      <c r="B1003" s="10" t="s">
        <v>142</v>
      </c>
      <c r="C1003" s="10"/>
      <c r="D1003" s="1" t="s">
        <v>3027</v>
      </c>
      <c r="E1003" s="1" t="s">
        <v>3028</v>
      </c>
      <c r="F1003" s="21">
        <v>9800000</v>
      </c>
      <c r="G1003" s="1" t="s">
        <v>3029</v>
      </c>
    </row>
    <row r="1004" spans="1:7" ht="75">
      <c r="A1004" s="24" t="s">
        <v>3030</v>
      </c>
      <c r="B1004" s="4" t="s">
        <v>3031</v>
      </c>
      <c r="C1004" s="4"/>
      <c r="D1004" s="24" t="s">
        <v>3032</v>
      </c>
      <c r="E1004" s="24" t="s">
        <v>3033</v>
      </c>
      <c r="F1004" s="21">
        <v>10199085.494099244</v>
      </c>
      <c r="G1004" s="24" t="s">
        <v>3034</v>
      </c>
    </row>
    <row r="1005" spans="1:7" ht="75">
      <c r="A1005" s="1" t="s">
        <v>3035</v>
      </c>
      <c r="B1005" s="4" t="s">
        <v>3036</v>
      </c>
      <c r="C1005" s="4"/>
      <c r="D1005" s="1" t="s">
        <v>3037</v>
      </c>
      <c r="E1005" s="1" t="s">
        <v>3038</v>
      </c>
      <c r="F1005" s="21">
        <v>4912245</v>
      </c>
      <c r="G1005" s="1" t="s">
        <v>3039</v>
      </c>
    </row>
    <row r="1006" spans="1:7" ht="45">
      <c r="A1006" s="1" t="s">
        <v>3040</v>
      </c>
      <c r="B1006" s="11" t="s">
        <v>3041</v>
      </c>
      <c r="C1006" s="11"/>
      <c r="D1006" s="1" t="s">
        <v>3042</v>
      </c>
      <c r="E1006" s="1"/>
      <c r="F1006" s="21">
        <v>12839450</v>
      </c>
      <c r="G1006" s="1"/>
    </row>
    <row r="1007" spans="1:7" ht="60">
      <c r="A1007" s="1" t="s">
        <v>3043</v>
      </c>
      <c r="B1007" s="10" t="s">
        <v>3044</v>
      </c>
      <c r="C1007" s="10"/>
      <c r="D1007" s="1" t="s">
        <v>3045</v>
      </c>
      <c r="E1007" s="23"/>
      <c r="F1007" s="21">
        <v>92950623</v>
      </c>
      <c r="G1007" s="23"/>
    </row>
    <row r="1008" spans="1:7" ht="30">
      <c r="A1008" s="25" t="s">
        <v>3046</v>
      </c>
      <c r="B1008" s="11" t="s">
        <v>3047</v>
      </c>
      <c r="C1008" s="11"/>
      <c r="D1008" s="1" t="s">
        <v>3048</v>
      </c>
      <c r="E1008" s="1"/>
      <c r="F1008" s="21">
        <v>67851632</v>
      </c>
      <c r="G1008" s="1"/>
    </row>
    <row r="1009" spans="1:7" ht="15">
      <c r="A1009" s="25" t="s">
        <v>3049</v>
      </c>
      <c r="B1009" s="11" t="s">
        <v>3050</v>
      </c>
      <c r="C1009" s="11"/>
      <c r="D1009" s="1" t="s">
        <v>3051</v>
      </c>
      <c r="E1009" s="1"/>
      <c r="F1009" s="21">
        <v>6847706</v>
      </c>
      <c r="G1009" s="1"/>
    </row>
    <row r="1010" spans="1:7" ht="60">
      <c r="A1010" s="1" t="s">
        <v>3052</v>
      </c>
      <c r="B1010" s="4" t="s">
        <v>3053</v>
      </c>
      <c r="C1010" s="4"/>
      <c r="D1010" s="1" t="s">
        <v>3054</v>
      </c>
      <c r="E1010" s="1" t="s">
        <v>3055</v>
      </c>
      <c r="F1010" s="21">
        <v>38763308.423635215</v>
      </c>
      <c r="G1010" s="1"/>
    </row>
    <row r="1011" spans="1:7" ht="45">
      <c r="A1011" s="24" t="s">
        <v>3056</v>
      </c>
      <c r="B1011" s="4" t="s">
        <v>3057</v>
      </c>
      <c r="C1011" s="4"/>
      <c r="D1011" s="24" t="s">
        <v>3058</v>
      </c>
      <c r="E1011" s="24" t="s">
        <v>3059</v>
      </c>
      <c r="F1011" s="21">
        <v>17373888.144725308</v>
      </c>
      <c r="G1011" s="24"/>
    </row>
    <row r="1012" spans="1:7" ht="45">
      <c r="A1012" s="1" t="s">
        <v>3060</v>
      </c>
      <c r="B1012" s="11" t="s">
        <v>3061</v>
      </c>
      <c r="C1012" s="11"/>
      <c r="D1012" s="1" t="s">
        <v>3062</v>
      </c>
      <c r="E1012" s="11"/>
      <c r="F1012" s="21">
        <v>8559633</v>
      </c>
      <c r="G1012" s="11"/>
    </row>
    <row r="1013" spans="1:7" ht="330">
      <c r="A1013" s="1" t="s">
        <v>3063</v>
      </c>
      <c r="B1013" s="10" t="s">
        <v>3064</v>
      </c>
      <c r="C1013" s="10" t="s">
        <v>3065</v>
      </c>
      <c r="D1013" s="1" t="s">
        <v>3066</v>
      </c>
      <c r="E1013" s="1" t="s">
        <v>3067</v>
      </c>
      <c r="F1013" s="21">
        <v>32550141.489267536</v>
      </c>
      <c r="G1013" s="1" t="s">
        <v>3068</v>
      </c>
    </row>
    <row r="1014" spans="1:7" ht="240">
      <c r="A1014" s="1" t="s">
        <v>3069</v>
      </c>
      <c r="B1014" s="11" t="s">
        <v>3070</v>
      </c>
      <c r="C1014" s="11" t="s">
        <v>3071</v>
      </c>
      <c r="D1014" s="24" t="s">
        <v>3072</v>
      </c>
      <c r="E1014" s="1" t="s">
        <v>3073</v>
      </c>
      <c r="F1014" s="21">
        <v>3534000</v>
      </c>
      <c r="G1014" s="1"/>
    </row>
    <row r="1015" spans="1:7" ht="60">
      <c r="A1015" s="1" t="s">
        <v>3074</v>
      </c>
      <c r="B1015" s="11" t="s">
        <v>3050</v>
      </c>
      <c r="C1015" s="11"/>
      <c r="D1015" s="1" t="s">
        <v>3075</v>
      </c>
      <c r="E1015" s="11"/>
      <c r="F1015" s="21">
        <v>5454545</v>
      </c>
      <c r="G1015" s="11"/>
    </row>
    <row r="1016" spans="1:7" ht="60">
      <c r="A1016" s="1" t="s">
        <v>3076</v>
      </c>
      <c r="B1016" s="10" t="s">
        <v>968</v>
      </c>
      <c r="C1016" s="10"/>
      <c r="D1016" s="1" t="s">
        <v>3077</v>
      </c>
      <c r="E1016" s="1" t="s">
        <v>3078</v>
      </c>
      <c r="F1016" s="21">
        <v>9664000</v>
      </c>
      <c r="G1016" s="1"/>
    </row>
    <row r="1017" spans="1:7" ht="75">
      <c r="A1017" s="1" t="s">
        <v>3079</v>
      </c>
      <c r="B1017" s="10" t="s">
        <v>3047</v>
      </c>
      <c r="C1017" s="10" t="s">
        <v>3080</v>
      </c>
      <c r="D1017" s="1" t="s">
        <v>3081</v>
      </c>
      <c r="E1017" s="1" t="s">
        <v>3082</v>
      </c>
      <c r="F1017" s="21">
        <v>8849000</v>
      </c>
      <c r="G1017" s="1"/>
    </row>
    <row r="1018" spans="1:7" ht="150">
      <c r="A1018" s="1" t="s">
        <v>3083</v>
      </c>
      <c r="B1018" s="10" t="s">
        <v>721</v>
      </c>
      <c r="C1018" s="10"/>
      <c r="D1018" s="1" t="s">
        <v>3084</v>
      </c>
      <c r="E1018" s="1" t="s">
        <v>3085</v>
      </c>
      <c r="F1018" s="21" t="s">
        <v>3086</v>
      </c>
      <c r="G1018" s="1" t="s">
        <v>2996</v>
      </c>
    </row>
    <row r="1019" spans="1:7" ht="45">
      <c r="A1019" s="4" t="s">
        <v>3087</v>
      </c>
      <c r="B1019" s="10" t="s">
        <v>558</v>
      </c>
      <c r="C1019" s="10"/>
      <c r="D1019" s="1" t="s">
        <v>3088</v>
      </c>
      <c r="E1019" s="1"/>
      <c r="F1019" s="21">
        <v>3444412</v>
      </c>
      <c r="G1019" s="1" t="s">
        <v>3089</v>
      </c>
    </row>
    <row r="1020" spans="1:7" ht="60">
      <c r="A1020" s="1" t="s">
        <v>3090</v>
      </c>
      <c r="B1020" s="10" t="s">
        <v>3091</v>
      </c>
      <c r="C1020" s="10"/>
      <c r="D1020" s="1" t="s">
        <v>3092</v>
      </c>
      <c r="E1020" s="1" t="s">
        <v>3093</v>
      </c>
      <c r="F1020" s="21">
        <v>14837000</v>
      </c>
      <c r="G1020" s="1"/>
    </row>
    <row r="1021" spans="1:7" ht="105">
      <c r="A1021" s="26" t="s">
        <v>3094</v>
      </c>
      <c r="B1021" s="27" t="s">
        <v>2677</v>
      </c>
      <c r="C1021" s="27" t="s">
        <v>2146</v>
      </c>
      <c r="D1021" s="26" t="s">
        <v>3095</v>
      </c>
      <c r="E1021" s="26" t="s">
        <v>3096</v>
      </c>
      <c r="F1021" s="21">
        <v>11465606</v>
      </c>
      <c r="G1021" s="28"/>
    </row>
    <row r="1022" spans="1:7" ht="60">
      <c r="A1022" s="24" t="s">
        <v>3097</v>
      </c>
      <c r="B1022" s="24" t="s">
        <v>3098</v>
      </c>
      <c r="C1022" s="24" t="s">
        <v>3099</v>
      </c>
      <c r="D1022" s="36" t="s">
        <v>3100</v>
      </c>
      <c r="E1022" s="24" t="s">
        <v>3101</v>
      </c>
      <c r="F1022" s="6" t="s">
        <v>3102</v>
      </c>
      <c r="G1022" s="34" t="s">
        <v>3103</v>
      </c>
    </row>
    <row r="1023" spans="1:7" ht="105">
      <c r="A1023" s="35" t="s">
        <v>3104</v>
      </c>
      <c r="B1023" s="35" t="s">
        <v>378</v>
      </c>
      <c r="C1023" s="35" t="s">
        <v>24</v>
      </c>
      <c r="D1023" s="36" t="s">
        <v>3105</v>
      </c>
      <c r="E1023" s="36" t="s">
        <v>3106</v>
      </c>
      <c r="F1023" s="6" t="s">
        <v>3107</v>
      </c>
      <c r="G1023" s="37"/>
    </row>
    <row r="1024" spans="1:7" ht="60">
      <c r="A1024" s="24" t="s">
        <v>3108</v>
      </c>
      <c r="B1024" s="35" t="s">
        <v>377</v>
      </c>
      <c r="C1024" s="35" t="s">
        <v>24</v>
      </c>
      <c r="D1024" s="36" t="s">
        <v>3109</v>
      </c>
      <c r="E1024" s="35" t="s">
        <v>3110</v>
      </c>
      <c r="F1024" s="6" t="s">
        <v>3111</v>
      </c>
      <c r="G1024" s="37"/>
    </row>
    <row r="1025" spans="1:7" ht="45">
      <c r="A1025" s="24" t="s">
        <v>3112</v>
      </c>
      <c r="B1025" s="35" t="s">
        <v>377</v>
      </c>
      <c r="C1025" s="35" t="s">
        <v>24</v>
      </c>
      <c r="D1025" s="36" t="s">
        <v>3113</v>
      </c>
      <c r="E1025" s="35" t="s">
        <v>3114</v>
      </c>
      <c r="F1025" s="6" t="s">
        <v>3115</v>
      </c>
      <c r="G1025" s="37" t="s">
        <v>3116</v>
      </c>
    </row>
    <row r="1026" spans="1:7" ht="45">
      <c r="A1026" s="24" t="s">
        <v>3117</v>
      </c>
      <c r="B1026" s="35" t="s">
        <v>276</v>
      </c>
      <c r="C1026" s="35" t="s">
        <v>24</v>
      </c>
      <c r="D1026" s="36" t="s">
        <v>3118</v>
      </c>
      <c r="E1026" s="35" t="s">
        <v>3119</v>
      </c>
      <c r="F1026" s="6" t="s">
        <v>3120</v>
      </c>
      <c r="G1026" s="37" t="s">
        <v>3116</v>
      </c>
    </row>
    <row r="1027" spans="1:7" ht="30">
      <c r="A1027" s="24" t="s">
        <v>3121</v>
      </c>
      <c r="B1027" s="35" t="s">
        <v>2139</v>
      </c>
      <c r="C1027" s="35" t="s">
        <v>2488</v>
      </c>
      <c r="D1027" s="36" t="s">
        <v>3122</v>
      </c>
      <c r="E1027" s="35" t="s">
        <v>3123</v>
      </c>
      <c r="F1027" s="6" t="s">
        <v>3124</v>
      </c>
      <c r="G1027" s="37" t="s">
        <v>3116</v>
      </c>
    </row>
    <row r="1028" spans="1:7" ht="15">
      <c r="A1028" s="24" t="s">
        <v>3125</v>
      </c>
      <c r="B1028" s="35" t="s">
        <v>3126</v>
      </c>
      <c r="C1028" s="35" t="s">
        <v>3127</v>
      </c>
      <c r="D1028" s="36" t="s">
        <v>3128</v>
      </c>
      <c r="E1028" s="35"/>
      <c r="F1028" s="6" t="s">
        <v>3129</v>
      </c>
      <c r="G1028" s="37"/>
    </row>
    <row r="1029" spans="1:7" ht="405">
      <c r="A1029" s="24" t="s">
        <v>3130</v>
      </c>
      <c r="B1029" s="38" t="s">
        <v>2803</v>
      </c>
      <c r="C1029" s="38"/>
      <c r="D1029" s="39" t="s">
        <v>3131</v>
      </c>
      <c r="E1029" s="38"/>
      <c r="F1029" s="40" t="s">
        <v>3132</v>
      </c>
      <c r="G1029" s="37"/>
    </row>
    <row r="1030" spans="1:7" ht="60">
      <c r="A1030" s="24" t="s">
        <v>3133</v>
      </c>
      <c r="B1030" s="35" t="s">
        <v>905</v>
      </c>
      <c r="C1030" s="35" t="s">
        <v>24</v>
      </c>
      <c r="D1030" s="36" t="s">
        <v>3134</v>
      </c>
      <c r="E1030" s="35"/>
      <c r="F1030" s="6" t="s">
        <v>3135</v>
      </c>
      <c r="G1030" s="37"/>
    </row>
    <row r="1031" spans="1:7" ht="45">
      <c r="A1031" s="24" t="s">
        <v>3136</v>
      </c>
      <c r="B1031" s="35" t="s">
        <v>905</v>
      </c>
      <c r="C1031" s="41" t="s">
        <v>3137</v>
      </c>
      <c r="D1031" s="36" t="s">
        <v>3138</v>
      </c>
      <c r="E1031" s="35"/>
      <c r="F1031" s="6" t="s">
        <v>3139</v>
      </c>
      <c r="G1031" s="37"/>
    </row>
    <row r="1032" spans="1:7" ht="60">
      <c r="A1032" s="24" t="s">
        <v>3140</v>
      </c>
      <c r="B1032" s="35" t="s">
        <v>3141</v>
      </c>
      <c r="C1032" s="35" t="s">
        <v>3142</v>
      </c>
      <c r="D1032" s="36" t="s">
        <v>3143</v>
      </c>
      <c r="E1032" s="35"/>
      <c r="F1032" s="6" t="s">
        <v>3144</v>
      </c>
      <c r="G1032" s="37"/>
    </row>
    <row r="1033" spans="1:7" ht="60">
      <c r="A1033" s="24" t="s">
        <v>3145</v>
      </c>
      <c r="B1033" s="35" t="s">
        <v>3146</v>
      </c>
      <c r="C1033" s="35" t="s">
        <v>3147</v>
      </c>
      <c r="D1033" s="36" t="s">
        <v>3148</v>
      </c>
      <c r="E1033" s="35"/>
      <c r="F1033" s="6" t="s">
        <v>3149</v>
      </c>
      <c r="G1033" s="37"/>
    </row>
    <row r="1034" spans="1:7" ht="90">
      <c r="A1034" s="24" t="s">
        <v>3150</v>
      </c>
      <c r="B1034" s="35" t="s">
        <v>3151</v>
      </c>
      <c r="C1034" s="35" t="s">
        <v>3152</v>
      </c>
      <c r="D1034" s="36" t="s">
        <v>3153</v>
      </c>
      <c r="E1034" s="24" t="s">
        <v>3154</v>
      </c>
      <c r="F1034" s="6" t="s">
        <v>3155</v>
      </c>
      <c r="G1034" s="37"/>
    </row>
    <row r="1035" spans="1:7" ht="90">
      <c r="A1035" s="24" t="s">
        <v>3156</v>
      </c>
      <c r="B1035" s="35" t="s">
        <v>3151</v>
      </c>
      <c r="C1035" s="35" t="s">
        <v>3152</v>
      </c>
      <c r="D1035" s="36" t="s">
        <v>3157</v>
      </c>
      <c r="E1035" s="24" t="s">
        <v>3154</v>
      </c>
      <c r="F1035" s="6" t="s">
        <v>3158</v>
      </c>
      <c r="G1035" s="37"/>
    </row>
    <row r="1036" spans="1:7" ht="60">
      <c r="A1036" s="24" t="s">
        <v>3159</v>
      </c>
      <c r="B1036" s="38" t="s">
        <v>3160</v>
      </c>
      <c r="C1036" s="35" t="s">
        <v>558</v>
      </c>
      <c r="D1036" s="36" t="s">
        <v>3161</v>
      </c>
      <c r="E1036" s="35"/>
      <c r="F1036" s="6" t="s">
        <v>3162</v>
      </c>
      <c r="G1036" s="37"/>
    </row>
    <row r="1037" spans="1:7" ht="60">
      <c r="A1037" s="24" t="s">
        <v>3163</v>
      </c>
      <c r="B1037" s="37" t="s">
        <v>3164</v>
      </c>
      <c r="C1037" s="35" t="s">
        <v>558</v>
      </c>
      <c r="D1037" s="36" t="s">
        <v>3165</v>
      </c>
      <c r="E1037" s="35"/>
      <c r="F1037" s="6" t="s">
        <v>3166</v>
      </c>
      <c r="G1037" s="41"/>
    </row>
    <row r="1038" spans="1:7" ht="90">
      <c r="A1038" s="24" t="s">
        <v>3167</v>
      </c>
      <c r="B1038" s="24" t="s">
        <v>3168</v>
      </c>
      <c r="C1038" s="24" t="s">
        <v>3169</v>
      </c>
      <c r="D1038" s="36" t="s">
        <v>3170</v>
      </c>
      <c r="E1038" s="24"/>
      <c r="F1038" s="6" t="s">
        <v>3171</v>
      </c>
      <c r="G1038" s="42"/>
    </row>
    <row r="1039" spans="1:7" ht="30">
      <c r="A1039" s="24" t="s">
        <v>3172</v>
      </c>
      <c r="B1039" s="24" t="s">
        <v>3173</v>
      </c>
      <c r="C1039" s="24"/>
      <c r="D1039" s="36"/>
      <c r="E1039" s="24"/>
      <c r="F1039" s="6" t="s">
        <v>3174</v>
      </c>
      <c r="G1039" s="42"/>
    </row>
    <row r="1040" spans="1:7" ht="45" customHeight="1">
      <c r="A1040" s="80" t="s">
        <v>3212</v>
      </c>
      <c r="B1040" s="80" t="s">
        <v>3213</v>
      </c>
      <c r="C1040" s="80" t="s">
        <v>3214</v>
      </c>
      <c r="D1040" s="80" t="s">
        <v>3215</v>
      </c>
      <c r="E1040" s="80" t="s">
        <v>3216</v>
      </c>
      <c r="F1040" s="81">
        <v>2000000</v>
      </c>
      <c r="G1040" s="80"/>
    </row>
    <row r="1041" spans="1:7" ht="30">
      <c r="A1041" s="80" t="s">
        <v>3217</v>
      </c>
      <c r="B1041" s="80" t="s">
        <v>3218</v>
      </c>
      <c r="C1041" s="80" t="s">
        <v>3219</v>
      </c>
      <c r="D1041" s="80" t="s">
        <v>3220</v>
      </c>
      <c r="E1041" s="80" t="s">
        <v>3221</v>
      </c>
      <c r="F1041" s="81">
        <v>500000</v>
      </c>
      <c r="G1041" s="80" t="s">
        <v>3222</v>
      </c>
    </row>
    <row r="1042" spans="1:7" ht="15" customHeight="1">
      <c r="A1042" s="80" t="s">
        <v>3223</v>
      </c>
      <c r="B1042" s="80" t="s">
        <v>3224</v>
      </c>
      <c r="C1042" s="80"/>
      <c r="D1042" s="80" t="s">
        <v>3225</v>
      </c>
      <c r="E1042" s="80" t="s">
        <v>3226</v>
      </c>
      <c r="F1042" s="81">
        <v>4000000</v>
      </c>
      <c r="G1042" s="80" t="s">
        <v>3227</v>
      </c>
    </row>
    <row r="1043" spans="1:7" ht="30">
      <c r="A1043" s="80" t="s">
        <v>3228</v>
      </c>
      <c r="B1043" s="80" t="s">
        <v>3224</v>
      </c>
      <c r="C1043" s="80"/>
      <c r="D1043" s="80" t="s">
        <v>3229</v>
      </c>
      <c r="E1043" s="81" t="s">
        <v>3230</v>
      </c>
      <c r="F1043" s="81">
        <v>1300000</v>
      </c>
      <c r="G1043" s="80"/>
    </row>
    <row r="1044" spans="1:7" ht="30">
      <c r="A1044" s="80" t="s">
        <v>3231</v>
      </c>
      <c r="B1044" s="80" t="s">
        <v>3232</v>
      </c>
      <c r="C1044" s="80" t="s">
        <v>3233</v>
      </c>
      <c r="D1044" s="80" t="s">
        <v>3234</v>
      </c>
      <c r="E1044" s="81" t="s">
        <v>3235</v>
      </c>
      <c r="F1044" s="81">
        <v>1000000</v>
      </c>
      <c r="G1044" s="80" t="s">
        <v>3236</v>
      </c>
    </row>
    <row r="1045" spans="1:7" ht="30">
      <c r="A1045" s="80" t="s">
        <v>3237</v>
      </c>
      <c r="B1045" s="80" t="s">
        <v>2754</v>
      </c>
      <c r="C1045" s="80" t="s">
        <v>3238</v>
      </c>
      <c r="D1045" s="80" t="s">
        <v>3239</v>
      </c>
      <c r="E1045" s="81" t="s">
        <v>3240</v>
      </c>
      <c r="F1045" s="81">
        <v>4000000</v>
      </c>
      <c r="G1045" s="80"/>
    </row>
    <row r="1046" spans="1:7" ht="30">
      <c r="A1046" s="80" t="s">
        <v>3241</v>
      </c>
      <c r="B1046" s="80" t="s">
        <v>3242</v>
      </c>
      <c r="C1046" s="80" t="s">
        <v>2754</v>
      </c>
      <c r="D1046" s="80" t="s">
        <v>3243</v>
      </c>
      <c r="E1046" s="81" t="s">
        <v>3244</v>
      </c>
      <c r="F1046" s="81">
        <v>700000</v>
      </c>
      <c r="G1046" s="80"/>
    </row>
    <row r="1047" spans="1:7" ht="165">
      <c r="A1047" s="80" t="s">
        <v>3245</v>
      </c>
      <c r="B1047" s="80" t="s">
        <v>43</v>
      </c>
      <c r="C1047" s="80"/>
      <c r="D1047" s="80" t="s">
        <v>3246</v>
      </c>
      <c r="E1047" s="80" t="s">
        <v>3247</v>
      </c>
      <c r="F1047" s="81">
        <v>7150000</v>
      </c>
      <c r="G1047" s="80"/>
    </row>
    <row r="1048" spans="1:7" ht="60">
      <c r="A1048" s="80" t="s">
        <v>3248</v>
      </c>
      <c r="B1048" s="80" t="s">
        <v>3249</v>
      </c>
      <c r="C1048" s="80" t="s">
        <v>43</v>
      </c>
      <c r="D1048" s="80" t="s">
        <v>3250</v>
      </c>
      <c r="E1048" s="80" t="s">
        <v>3251</v>
      </c>
      <c r="F1048" s="81">
        <v>9000000</v>
      </c>
      <c r="G1048" s="80"/>
    </row>
    <row r="1049" spans="1:7" ht="45">
      <c r="A1049" s="80" t="s">
        <v>3252</v>
      </c>
      <c r="B1049" s="80" t="s">
        <v>3253</v>
      </c>
      <c r="C1049" s="80" t="s">
        <v>43</v>
      </c>
      <c r="D1049" s="80" t="s">
        <v>3254</v>
      </c>
      <c r="E1049" s="80" t="s">
        <v>3255</v>
      </c>
      <c r="F1049" s="81">
        <v>1350000</v>
      </c>
      <c r="G1049" s="80"/>
    </row>
    <row r="1050" spans="1:7" ht="195">
      <c r="A1050" s="80" t="s">
        <v>3256</v>
      </c>
      <c r="B1050" s="80" t="s">
        <v>43</v>
      </c>
      <c r="C1050" s="80"/>
      <c r="D1050" s="80" t="s">
        <v>3246</v>
      </c>
      <c r="E1050" s="80" t="s">
        <v>3257</v>
      </c>
      <c r="F1050" s="81">
        <v>8400000</v>
      </c>
      <c r="G1050" s="80"/>
    </row>
    <row r="1051" spans="1:7" ht="409.5">
      <c r="A1051" s="80" t="s">
        <v>3258</v>
      </c>
      <c r="B1051" s="80" t="s">
        <v>17</v>
      </c>
      <c r="C1051" s="80"/>
      <c r="D1051" s="80" t="s">
        <v>3259</v>
      </c>
      <c r="E1051" s="80" t="s">
        <v>3260</v>
      </c>
      <c r="F1051" s="81">
        <v>8400000</v>
      </c>
      <c r="G1051" s="80"/>
    </row>
    <row r="1052" spans="1:7" ht="409.5">
      <c r="A1052" s="80" t="s">
        <v>3261</v>
      </c>
      <c r="B1052" s="80" t="s">
        <v>17</v>
      </c>
      <c r="C1052" s="80"/>
      <c r="D1052" s="80" t="s">
        <v>3262</v>
      </c>
      <c r="E1052" s="80" t="s">
        <v>3263</v>
      </c>
      <c r="F1052" s="81">
        <v>9700000</v>
      </c>
      <c r="G1052" s="80"/>
    </row>
    <row r="1053" spans="1:7" ht="30">
      <c r="A1053" s="4" t="s">
        <v>3264</v>
      </c>
      <c r="B1053" s="4" t="s">
        <v>21</v>
      </c>
      <c r="C1053" s="4" t="s">
        <v>2786</v>
      </c>
      <c r="D1053" s="4" t="s">
        <v>3265</v>
      </c>
      <c r="E1053" s="4" t="s">
        <v>3266</v>
      </c>
      <c r="F1053" s="40">
        <v>383000</v>
      </c>
      <c r="G1053" s="4"/>
    </row>
    <row r="1054" spans="1:7" ht="15">
      <c r="A1054" s="4" t="s">
        <v>3267</v>
      </c>
      <c r="B1054" s="4" t="s">
        <v>21</v>
      </c>
      <c r="C1054" s="4" t="s">
        <v>2786</v>
      </c>
      <c r="D1054" s="4" t="s">
        <v>3268</v>
      </c>
      <c r="E1054" s="4" t="s">
        <v>3269</v>
      </c>
      <c r="F1054" s="40">
        <v>291000</v>
      </c>
      <c r="G1054" s="4"/>
    </row>
    <row r="1055" spans="1:7" ht="30">
      <c r="A1055" s="4" t="s">
        <v>3270</v>
      </c>
      <c r="B1055" s="4" t="s">
        <v>21</v>
      </c>
      <c r="C1055" s="4" t="s">
        <v>2177</v>
      </c>
      <c r="D1055" s="4" t="s">
        <v>3271</v>
      </c>
      <c r="E1055" s="4" t="s">
        <v>3272</v>
      </c>
      <c r="F1055" s="40">
        <v>333000</v>
      </c>
      <c r="G1055" s="4"/>
    </row>
    <row r="1056" spans="1:7" ht="15">
      <c r="A1056" s="30" t="s">
        <v>3273</v>
      </c>
      <c r="B1056" s="30" t="s">
        <v>21</v>
      </c>
      <c r="C1056" s="30" t="s">
        <v>3274</v>
      </c>
      <c r="D1056" s="30" t="s">
        <v>3275</v>
      </c>
      <c r="E1056" s="30" t="s">
        <v>3272</v>
      </c>
      <c r="F1056" s="65">
        <v>800000</v>
      </c>
      <c r="G1056" s="30"/>
    </row>
    <row r="1057" spans="1:7" ht="30">
      <c r="A1057" s="10" t="s">
        <v>3276</v>
      </c>
      <c r="B1057" s="10" t="s">
        <v>49</v>
      </c>
      <c r="C1057" s="10" t="s">
        <v>49</v>
      </c>
      <c r="D1057" s="10" t="s">
        <v>3277</v>
      </c>
      <c r="E1057" s="10" t="s">
        <v>3278</v>
      </c>
      <c r="F1057" s="40">
        <v>291000</v>
      </c>
      <c r="G1057" s="30" t="s">
        <v>3279</v>
      </c>
    </row>
    <row r="1058" spans="1:7" ht="45">
      <c r="A1058" s="10" t="s">
        <v>3280</v>
      </c>
      <c r="B1058" s="10" t="s">
        <v>49</v>
      </c>
      <c r="C1058" s="10" t="s">
        <v>49</v>
      </c>
      <c r="D1058" s="10" t="s">
        <v>3281</v>
      </c>
      <c r="E1058" s="10" t="s">
        <v>3282</v>
      </c>
      <c r="F1058" s="40">
        <v>833000</v>
      </c>
      <c r="G1058" s="30" t="s">
        <v>3283</v>
      </c>
    </row>
    <row r="1059" spans="1:7" ht="30">
      <c r="A1059" s="10" t="s">
        <v>3284</v>
      </c>
      <c r="B1059" s="10" t="s">
        <v>49</v>
      </c>
      <c r="C1059" s="10" t="s">
        <v>49</v>
      </c>
      <c r="D1059" s="10" t="s">
        <v>3285</v>
      </c>
      <c r="E1059" s="10" t="s">
        <v>3286</v>
      </c>
      <c r="F1059" s="40">
        <v>1833000</v>
      </c>
      <c r="G1059" s="30" t="s">
        <v>3287</v>
      </c>
    </row>
    <row r="1060" spans="1:7" ht="30">
      <c r="A1060" s="10" t="s">
        <v>3288</v>
      </c>
      <c r="B1060" s="10" t="s">
        <v>49</v>
      </c>
      <c r="C1060" s="10" t="s">
        <v>49</v>
      </c>
      <c r="D1060" s="10" t="s">
        <v>3289</v>
      </c>
      <c r="E1060" s="10" t="s">
        <v>3290</v>
      </c>
      <c r="F1060" s="40">
        <v>833000</v>
      </c>
      <c r="G1060" s="30" t="s">
        <v>3291</v>
      </c>
    </row>
    <row r="1061" spans="1:7" ht="30">
      <c r="A1061" s="4" t="s">
        <v>3292</v>
      </c>
      <c r="B1061" s="4" t="s">
        <v>21</v>
      </c>
      <c r="C1061" s="4" t="s">
        <v>21</v>
      </c>
      <c r="D1061" s="4" t="s">
        <v>3293</v>
      </c>
      <c r="E1061" s="4" t="s">
        <v>3294</v>
      </c>
      <c r="F1061" s="6">
        <v>500000</v>
      </c>
      <c r="G1061" s="30" t="s">
        <v>3295</v>
      </c>
    </row>
    <row r="1062" spans="1:7" ht="60">
      <c r="A1062" s="10" t="s">
        <v>3296</v>
      </c>
      <c r="B1062" s="30" t="s">
        <v>3297</v>
      </c>
      <c r="C1062" s="30" t="s">
        <v>377</v>
      </c>
      <c r="D1062" s="111" t="s">
        <v>3298</v>
      </c>
      <c r="E1062" s="82" t="s">
        <v>3299</v>
      </c>
      <c r="F1062" s="65">
        <v>708000</v>
      </c>
      <c r="G1062" s="10" t="s">
        <v>3300</v>
      </c>
    </row>
    <row r="1063" spans="1:7" ht="30">
      <c r="A1063" s="10" t="s">
        <v>3301</v>
      </c>
      <c r="B1063" s="30" t="s">
        <v>3302</v>
      </c>
      <c r="C1063" s="30" t="s">
        <v>3303</v>
      </c>
      <c r="D1063" s="82" t="s">
        <v>3304</v>
      </c>
      <c r="E1063" s="82" t="s">
        <v>3305</v>
      </c>
      <c r="F1063" s="65">
        <v>333000</v>
      </c>
      <c r="G1063" s="10" t="s">
        <v>3306</v>
      </c>
    </row>
    <row r="1064" spans="1:7" ht="30">
      <c r="A1064" s="10" t="s">
        <v>3307</v>
      </c>
      <c r="B1064" s="30" t="s">
        <v>3297</v>
      </c>
      <c r="C1064" s="30" t="s">
        <v>377</v>
      </c>
      <c r="D1064" s="111" t="s">
        <v>3308</v>
      </c>
      <c r="E1064" s="82" t="s">
        <v>3309</v>
      </c>
      <c r="F1064" s="65">
        <v>1000000</v>
      </c>
      <c r="G1064" s="10" t="s">
        <v>3310</v>
      </c>
    </row>
    <row r="1065" spans="1:7" ht="60">
      <c r="A1065" s="10" t="s">
        <v>3311</v>
      </c>
      <c r="B1065" s="10" t="s">
        <v>3312</v>
      </c>
      <c r="C1065" s="10"/>
      <c r="D1065" s="10" t="s">
        <v>3313</v>
      </c>
      <c r="E1065" s="10" t="s">
        <v>3314</v>
      </c>
      <c r="F1065" s="40">
        <v>2500000</v>
      </c>
      <c r="G1065" s="10" t="s">
        <v>3315</v>
      </c>
    </row>
    <row r="1066" spans="1:7" ht="105">
      <c r="A1066" s="30" t="s">
        <v>3316</v>
      </c>
      <c r="B1066" s="30" t="s">
        <v>21</v>
      </c>
      <c r="C1066" s="30" t="s">
        <v>3317</v>
      </c>
      <c r="D1066" s="10" t="s">
        <v>3318</v>
      </c>
      <c r="E1066" s="30" t="s">
        <v>3319</v>
      </c>
      <c r="F1066" s="65">
        <v>1250000</v>
      </c>
      <c r="G1066" s="30" t="s">
        <v>3320</v>
      </c>
    </row>
    <row r="1067" spans="1:7" ht="30">
      <c r="A1067" s="10" t="s">
        <v>3321</v>
      </c>
      <c r="B1067" s="10" t="s">
        <v>3322</v>
      </c>
      <c r="C1067" s="10"/>
      <c r="D1067" s="10" t="s">
        <v>3323</v>
      </c>
      <c r="E1067" s="10" t="s">
        <v>3324</v>
      </c>
      <c r="F1067" s="40">
        <v>250000</v>
      </c>
      <c r="G1067" s="10"/>
    </row>
    <row r="1068" spans="1:7" ht="30">
      <c r="A1068" s="10" t="s">
        <v>3325</v>
      </c>
      <c r="B1068" s="10" t="s">
        <v>21</v>
      </c>
      <c r="C1068" s="10"/>
      <c r="D1068" s="10" t="s">
        <v>3326</v>
      </c>
      <c r="E1068" s="10" t="s">
        <v>3327</v>
      </c>
      <c r="F1068" s="40">
        <v>500000</v>
      </c>
      <c r="G1068" s="10"/>
    </row>
    <row r="1069" spans="1:7" ht="45">
      <c r="A1069" s="10" t="s">
        <v>3328</v>
      </c>
      <c r="B1069" s="10" t="s">
        <v>21</v>
      </c>
      <c r="C1069" s="10"/>
      <c r="D1069" s="10" t="s">
        <v>3329</v>
      </c>
      <c r="E1069" s="10" t="s">
        <v>3330</v>
      </c>
      <c r="F1069" s="40">
        <v>416000</v>
      </c>
      <c r="G1069" s="10" t="s">
        <v>3331</v>
      </c>
    </row>
    <row r="1070" spans="1:7" ht="30">
      <c r="A1070" s="10" t="s">
        <v>3332</v>
      </c>
      <c r="B1070" s="10" t="s">
        <v>21</v>
      </c>
      <c r="C1070" s="10"/>
      <c r="D1070" s="10" t="s">
        <v>3333</v>
      </c>
      <c r="E1070" s="10" t="s">
        <v>3334</v>
      </c>
      <c r="F1070" s="40">
        <v>330000</v>
      </c>
      <c r="G1070" s="10"/>
    </row>
    <row r="1071" spans="1:7" ht="15">
      <c r="A1071" s="10" t="s">
        <v>3335</v>
      </c>
      <c r="B1071" s="10" t="s">
        <v>3336</v>
      </c>
      <c r="C1071" s="10"/>
      <c r="D1071" s="10" t="s">
        <v>3337</v>
      </c>
      <c r="E1071" s="10" t="s">
        <v>3338</v>
      </c>
      <c r="F1071" s="65">
        <v>85000</v>
      </c>
      <c r="G1071" s="10" t="s">
        <v>3339</v>
      </c>
    </row>
    <row r="1072" spans="1:7" ht="30">
      <c r="A1072" s="10" t="s">
        <v>3340</v>
      </c>
      <c r="B1072" s="10" t="s">
        <v>420</v>
      </c>
      <c r="C1072" s="10"/>
      <c r="D1072" s="10" t="s">
        <v>3341</v>
      </c>
      <c r="E1072" s="10" t="s">
        <v>3342</v>
      </c>
      <c r="F1072" s="65">
        <v>100000</v>
      </c>
      <c r="G1072" s="10" t="s">
        <v>3339</v>
      </c>
    </row>
    <row r="1073" spans="1:7" ht="30">
      <c r="A1073" s="10" t="s">
        <v>3340</v>
      </c>
      <c r="B1073" s="10" t="s">
        <v>420</v>
      </c>
      <c r="C1073" s="10"/>
      <c r="D1073" s="10" t="s">
        <v>3343</v>
      </c>
      <c r="E1073" s="10" t="s">
        <v>3342</v>
      </c>
      <c r="F1073" s="65">
        <v>350000</v>
      </c>
      <c r="G1073" s="10" t="s">
        <v>3339</v>
      </c>
    </row>
    <row r="1074" spans="1:7" ht="45">
      <c r="A1074" s="22" t="s">
        <v>3344</v>
      </c>
      <c r="B1074" s="22" t="s">
        <v>3345</v>
      </c>
      <c r="C1074" s="4" t="s">
        <v>3346</v>
      </c>
      <c r="D1074" s="4" t="s">
        <v>3347</v>
      </c>
      <c r="E1074" s="4" t="s">
        <v>3348</v>
      </c>
      <c r="F1074" s="6">
        <v>2000000</v>
      </c>
      <c r="G1074" s="10" t="s">
        <v>3349</v>
      </c>
    </row>
    <row r="1075" spans="1:7" ht="45">
      <c r="A1075" s="4" t="s">
        <v>3350</v>
      </c>
      <c r="B1075" s="30" t="s">
        <v>21</v>
      </c>
      <c r="C1075" s="83" t="s">
        <v>3351</v>
      </c>
      <c r="D1075" s="4" t="s">
        <v>3352</v>
      </c>
      <c r="E1075" s="4" t="s">
        <v>3353</v>
      </c>
      <c r="F1075" s="65">
        <v>458000</v>
      </c>
      <c r="G1075" s="30"/>
    </row>
    <row r="1076" spans="1:7" ht="45">
      <c r="A1076" s="4" t="s">
        <v>3354</v>
      </c>
      <c r="B1076" s="4" t="s">
        <v>21</v>
      </c>
      <c r="C1076" s="84" t="s">
        <v>3351</v>
      </c>
      <c r="D1076" s="4" t="s">
        <v>3355</v>
      </c>
      <c r="E1076" s="4" t="s">
        <v>3356</v>
      </c>
      <c r="F1076" s="6">
        <v>1333000</v>
      </c>
      <c r="G1076" s="4"/>
    </row>
    <row r="1077" spans="1:7" ht="45">
      <c r="A1077" s="4" t="s">
        <v>3357</v>
      </c>
      <c r="B1077" s="4" t="s">
        <v>21</v>
      </c>
      <c r="C1077" s="84" t="s">
        <v>3351</v>
      </c>
      <c r="D1077" s="4" t="s">
        <v>3358</v>
      </c>
      <c r="E1077" s="4" t="s">
        <v>3359</v>
      </c>
      <c r="F1077" s="40">
        <v>666000</v>
      </c>
      <c r="G1077" s="4"/>
    </row>
    <row r="1078" spans="1:7" ht="30">
      <c r="A1078" s="4" t="s">
        <v>3360</v>
      </c>
      <c r="B1078" s="4" t="s">
        <v>21</v>
      </c>
      <c r="C1078" s="4" t="s">
        <v>21</v>
      </c>
      <c r="D1078" s="4" t="s">
        <v>3361</v>
      </c>
      <c r="E1078" s="4" t="s">
        <v>3362</v>
      </c>
      <c r="F1078" s="40">
        <v>133000</v>
      </c>
      <c r="G1078" s="4"/>
    </row>
    <row r="1079" spans="1:7" ht="30">
      <c r="A1079" s="4" t="s">
        <v>1730</v>
      </c>
      <c r="B1079" s="4" t="s">
        <v>21</v>
      </c>
      <c r="C1079" s="4" t="s">
        <v>21</v>
      </c>
      <c r="D1079" s="4" t="s">
        <v>3363</v>
      </c>
      <c r="E1079" s="14" t="s">
        <v>3364</v>
      </c>
      <c r="F1079" s="16">
        <v>1167000</v>
      </c>
      <c r="G1079" s="23"/>
    </row>
    <row r="1080" spans="1:7" ht="45">
      <c r="A1080" s="14" t="s">
        <v>3365</v>
      </c>
      <c r="B1080" s="14" t="s">
        <v>21</v>
      </c>
      <c r="C1080" s="14" t="s">
        <v>21</v>
      </c>
      <c r="D1080" s="14" t="s">
        <v>3366</v>
      </c>
      <c r="E1080" s="14" t="s">
        <v>3367</v>
      </c>
      <c r="F1080" s="85">
        <v>750000</v>
      </c>
      <c r="G1080" s="14"/>
    </row>
    <row r="1081" spans="1:7" ht="45">
      <c r="A1081" s="30" t="s">
        <v>3368</v>
      </c>
      <c r="B1081" s="30" t="s">
        <v>3369</v>
      </c>
      <c r="C1081" s="30" t="s">
        <v>21</v>
      </c>
      <c r="D1081" s="30" t="s">
        <v>3370</v>
      </c>
      <c r="E1081" s="30" t="s">
        <v>3371</v>
      </c>
      <c r="F1081" s="65">
        <v>104000</v>
      </c>
      <c r="G1081" s="30" t="s">
        <v>3372</v>
      </c>
    </row>
    <row r="1082" spans="1:7" ht="60">
      <c r="A1082" s="30" t="s">
        <v>3373</v>
      </c>
      <c r="B1082" s="30" t="s">
        <v>3374</v>
      </c>
      <c r="C1082" s="30"/>
      <c r="D1082" s="30" t="s">
        <v>3375</v>
      </c>
      <c r="E1082" s="30" t="s">
        <v>3371</v>
      </c>
      <c r="F1082" s="65">
        <v>208000</v>
      </c>
      <c r="G1082" s="30" t="s">
        <v>3372</v>
      </c>
    </row>
    <row r="1083" spans="1:7" ht="30">
      <c r="A1083" s="30" t="s">
        <v>3376</v>
      </c>
      <c r="B1083" s="30" t="s">
        <v>3377</v>
      </c>
      <c r="C1083" s="30" t="s">
        <v>21</v>
      </c>
      <c r="D1083" s="30" t="s">
        <v>3378</v>
      </c>
      <c r="E1083" s="30" t="s">
        <v>3379</v>
      </c>
      <c r="F1083" s="65">
        <v>43000</v>
      </c>
      <c r="G1083" s="30" t="s">
        <v>3372</v>
      </c>
    </row>
    <row r="1084" spans="1:7" ht="30">
      <c r="A1084" s="30" t="s">
        <v>3380</v>
      </c>
      <c r="B1084" s="30" t="s">
        <v>21</v>
      </c>
      <c r="C1084" s="30"/>
      <c r="D1084" s="30" t="s">
        <v>3381</v>
      </c>
      <c r="E1084" s="30" t="s">
        <v>3379</v>
      </c>
      <c r="F1084" s="86">
        <v>42000</v>
      </c>
      <c r="G1084" s="30" t="s">
        <v>3372</v>
      </c>
    </row>
    <row r="1085" spans="1:7" ht="30">
      <c r="A1085" s="30" t="s">
        <v>3382</v>
      </c>
      <c r="B1085" s="30" t="s">
        <v>21</v>
      </c>
      <c r="C1085" s="30"/>
      <c r="D1085" s="30" t="s">
        <v>3383</v>
      </c>
      <c r="E1085" s="30" t="s">
        <v>3379</v>
      </c>
      <c r="F1085" s="86">
        <v>66000</v>
      </c>
      <c r="G1085" s="30" t="s">
        <v>3384</v>
      </c>
    </row>
    <row r="1086" spans="1:7" ht="30">
      <c r="A1086" s="30" t="s">
        <v>3385</v>
      </c>
      <c r="B1086" s="30" t="s">
        <v>21</v>
      </c>
      <c r="C1086" s="30"/>
      <c r="D1086" s="30" t="s">
        <v>3386</v>
      </c>
      <c r="E1086" s="30" t="s">
        <v>3379</v>
      </c>
      <c r="F1086" s="86">
        <v>166000</v>
      </c>
      <c r="G1086" s="30" t="s">
        <v>3372</v>
      </c>
    </row>
    <row r="1087" spans="1:7" ht="45">
      <c r="A1087" s="30" t="s">
        <v>3387</v>
      </c>
      <c r="B1087" s="30" t="s">
        <v>3374</v>
      </c>
      <c r="C1087" s="30"/>
      <c r="D1087" s="30" t="s">
        <v>3388</v>
      </c>
      <c r="E1087" s="30" t="s">
        <v>3389</v>
      </c>
      <c r="F1087" s="65">
        <v>1666000</v>
      </c>
      <c r="G1087" s="30" t="s">
        <v>3384</v>
      </c>
    </row>
    <row r="1088" spans="1:7" ht="30">
      <c r="A1088" s="30" t="s">
        <v>3390</v>
      </c>
      <c r="B1088" s="30" t="s">
        <v>21</v>
      </c>
      <c r="C1088" s="30"/>
      <c r="D1088" s="30" t="s">
        <v>3391</v>
      </c>
      <c r="E1088" s="30" t="s">
        <v>3392</v>
      </c>
      <c r="F1088" s="87">
        <v>237500</v>
      </c>
      <c r="G1088" s="30" t="s">
        <v>3372</v>
      </c>
    </row>
    <row r="1089" spans="1:7" ht="30">
      <c r="A1089" s="30" t="s">
        <v>3393</v>
      </c>
      <c r="B1089" s="30" t="s">
        <v>21</v>
      </c>
      <c r="C1089" s="30"/>
      <c r="D1089" s="30" t="s">
        <v>3394</v>
      </c>
      <c r="E1089" s="30" t="s">
        <v>3395</v>
      </c>
      <c r="F1089" s="65">
        <v>1328000</v>
      </c>
      <c r="G1089" s="30" t="s">
        <v>3372</v>
      </c>
    </row>
    <row r="1090" spans="1:7" ht="90">
      <c r="A1090" s="30" t="s">
        <v>3396</v>
      </c>
      <c r="B1090" s="30" t="s">
        <v>21</v>
      </c>
      <c r="C1090" s="30"/>
      <c r="D1090" s="30" t="s">
        <v>3397</v>
      </c>
      <c r="E1090" s="30" t="s">
        <v>3398</v>
      </c>
      <c r="F1090" s="65">
        <v>916000</v>
      </c>
      <c r="G1090" s="30" t="s">
        <v>3372</v>
      </c>
    </row>
    <row r="1091" spans="1:7" ht="15">
      <c r="A1091" s="30" t="s">
        <v>3399</v>
      </c>
      <c r="B1091" s="30" t="s">
        <v>3400</v>
      </c>
      <c r="C1091" s="30"/>
      <c r="D1091" s="30" t="s">
        <v>3401</v>
      </c>
      <c r="E1091" s="30" t="s">
        <v>3402</v>
      </c>
      <c r="F1091" s="65">
        <v>925000</v>
      </c>
      <c r="G1091" s="30" t="s">
        <v>3372</v>
      </c>
    </row>
    <row r="1092" spans="1:7" ht="30">
      <c r="A1092" s="30" t="s">
        <v>3403</v>
      </c>
      <c r="B1092" s="30" t="s">
        <v>21</v>
      </c>
      <c r="C1092" s="30"/>
      <c r="D1092" s="30" t="s">
        <v>3404</v>
      </c>
      <c r="E1092" s="30" t="s">
        <v>3405</v>
      </c>
      <c r="F1092" s="65">
        <v>1400000</v>
      </c>
      <c r="G1092" s="30" t="s">
        <v>3384</v>
      </c>
    </row>
    <row r="1093" spans="1:7" ht="45">
      <c r="A1093" s="30" t="s">
        <v>3406</v>
      </c>
      <c r="B1093" s="30" t="s">
        <v>3407</v>
      </c>
      <c r="C1093" s="30"/>
      <c r="D1093" s="30" t="s">
        <v>3408</v>
      </c>
      <c r="E1093" s="30" t="s">
        <v>3409</v>
      </c>
      <c r="F1093" s="65">
        <v>125000</v>
      </c>
      <c r="G1093" s="30" t="s">
        <v>3384</v>
      </c>
    </row>
    <row r="1094" spans="1:7" ht="15">
      <c r="A1094" s="30" t="s">
        <v>1730</v>
      </c>
      <c r="B1094" s="30" t="s">
        <v>422</v>
      </c>
      <c r="C1094" s="30" t="s">
        <v>21</v>
      </c>
      <c r="D1094" s="30" t="s">
        <v>3410</v>
      </c>
      <c r="E1094" s="30" t="s">
        <v>3411</v>
      </c>
      <c r="F1094" s="65">
        <v>300000</v>
      </c>
      <c r="G1094" s="30" t="s">
        <v>3412</v>
      </c>
    </row>
    <row r="1095" spans="1:7" ht="15">
      <c r="A1095" s="30" t="s">
        <v>3380</v>
      </c>
      <c r="B1095" s="30" t="s">
        <v>21</v>
      </c>
      <c r="C1095" s="30"/>
      <c r="D1095" s="30" t="s">
        <v>3413</v>
      </c>
      <c r="E1095" s="30" t="s">
        <v>3411</v>
      </c>
      <c r="F1095" s="65">
        <v>113000</v>
      </c>
      <c r="G1095" s="30"/>
    </row>
    <row r="1096" spans="1:7" ht="30">
      <c r="A1096" s="30" t="s">
        <v>3414</v>
      </c>
      <c r="B1096" s="30" t="s">
        <v>3374</v>
      </c>
      <c r="C1096" s="30"/>
      <c r="D1096" s="30" t="s">
        <v>3415</v>
      </c>
      <c r="E1096" s="30" t="s">
        <v>3416</v>
      </c>
      <c r="F1096" s="65">
        <v>503000</v>
      </c>
      <c r="G1096" s="30"/>
    </row>
    <row r="1097" spans="1:7" ht="30">
      <c r="A1097" s="30" t="s">
        <v>3417</v>
      </c>
      <c r="B1097" s="30" t="s">
        <v>422</v>
      </c>
      <c r="C1097" s="30" t="s">
        <v>21</v>
      </c>
      <c r="D1097" s="30" t="s">
        <v>3418</v>
      </c>
      <c r="E1097" s="30" t="s">
        <v>3419</v>
      </c>
      <c r="F1097" s="65">
        <v>433000</v>
      </c>
      <c r="G1097" s="30"/>
    </row>
    <row r="1098" spans="1:7" ht="15">
      <c r="A1098" s="30" t="s">
        <v>3420</v>
      </c>
      <c r="B1098" s="30" t="s">
        <v>417</v>
      </c>
      <c r="C1098" s="30"/>
      <c r="D1098" s="30" t="s">
        <v>3421</v>
      </c>
      <c r="E1098" s="30" t="s">
        <v>3419</v>
      </c>
      <c r="F1098" s="65">
        <v>141000</v>
      </c>
      <c r="G1098" s="30"/>
    </row>
    <row r="1099" spans="1:7" ht="30">
      <c r="A1099" s="96" t="s">
        <v>3426</v>
      </c>
      <c r="B1099" s="96" t="s">
        <v>3427</v>
      </c>
      <c r="C1099" s="96"/>
      <c r="D1099" s="96" t="s">
        <v>3428</v>
      </c>
      <c r="E1099" s="96" t="s">
        <v>3429</v>
      </c>
      <c r="F1099" s="8">
        <v>1680000</v>
      </c>
      <c r="G1099" s="96" t="s">
        <v>3430</v>
      </c>
    </row>
    <row r="1100" spans="1:7" ht="45">
      <c r="A1100" s="96" t="s">
        <v>3431</v>
      </c>
      <c r="B1100" s="96" t="s">
        <v>49</v>
      </c>
      <c r="C1100" s="96"/>
      <c r="D1100" s="96" t="s">
        <v>3432</v>
      </c>
      <c r="E1100" s="96" t="s">
        <v>3433</v>
      </c>
      <c r="F1100" s="8">
        <v>1500000</v>
      </c>
      <c r="G1100" s="96"/>
    </row>
    <row r="1101" spans="1:7" ht="48.75">
      <c r="A1101" s="96" t="s">
        <v>3434</v>
      </c>
      <c r="B1101" s="96" t="s">
        <v>3435</v>
      </c>
      <c r="C1101" s="96" t="s">
        <v>3436</v>
      </c>
      <c r="D1101" s="96" t="s">
        <v>3437</v>
      </c>
      <c r="E1101" s="96" t="s">
        <v>3438</v>
      </c>
      <c r="F1101" s="8">
        <v>700000</v>
      </c>
      <c r="G1101" s="97" t="s">
        <v>3439</v>
      </c>
    </row>
    <row r="1102" spans="1:7" ht="60">
      <c r="A1102" s="96" t="s">
        <v>3440</v>
      </c>
      <c r="B1102" s="96" t="s">
        <v>49</v>
      </c>
      <c r="C1102" s="96"/>
      <c r="D1102" s="96" t="s">
        <v>3441</v>
      </c>
      <c r="E1102" s="96" t="s">
        <v>3442</v>
      </c>
      <c r="F1102" s="8">
        <v>1300000</v>
      </c>
      <c r="G1102" s="96"/>
    </row>
    <row r="1103" spans="1:7" ht="45">
      <c r="A1103" s="96" t="s">
        <v>3443</v>
      </c>
      <c r="B1103" s="96" t="s">
        <v>3444</v>
      </c>
      <c r="C1103" s="96" t="s">
        <v>3445</v>
      </c>
      <c r="D1103" s="96" t="s">
        <v>3446</v>
      </c>
      <c r="E1103" s="96" t="s">
        <v>3447</v>
      </c>
      <c r="F1103" s="8">
        <v>1270000</v>
      </c>
      <c r="G1103" s="96" t="s">
        <v>3448</v>
      </c>
    </row>
    <row r="1104" spans="1:7" ht="45">
      <c r="A1104" s="96" t="s">
        <v>3449</v>
      </c>
      <c r="B1104" s="96" t="s">
        <v>3450</v>
      </c>
      <c r="C1104" s="96" t="s">
        <v>3451</v>
      </c>
      <c r="D1104" s="96" t="s">
        <v>3452</v>
      </c>
      <c r="E1104" s="96" t="s">
        <v>3453</v>
      </c>
      <c r="F1104" s="8">
        <v>770000</v>
      </c>
      <c r="G1104" s="96" t="s">
        <v>3454</v>
      </c>
    </row>
    <row r="1105" spans="1:7" ht="45">
      <c r="A1105" s="96" t="s">
        <v>3455</v>
      </c>
      <c r="B1105" s="96" t="s">
        <v>49</v>
      </c>
      <c r="C1105" s="96" t="s">
        <v>434</v>
      </c>
      <c r="D1105" s="96" t="s">
        <v>3456</v>
      </c>
      <c r="E1105" s="96" t="s">
        <v>3457</v>
      </c>
      <c r="F1105" s="8">
        <v>3300000</v>
      </c>
      <c r="G1105" s="96" t="s">
        <v>3458</v>
      </c>
    </row>
    <row r="1106" spans="1:7" ht="45">
      <c r="A1106" s="96" t="s">
        <v>3459</v>
      </c>
      <c r="B1106" s="96" t="s">
        <v>3460</v>
      </c>
      <c r="C1106" s="96" t="s">
        <v>3461</v>
      </c>
      <c r="D1106" s="96" t="s">
        <v>3462</v>
      </c>
      <c r="E1106" s="96" t="s">
        <v>3463</v>
      </c>
      <c r="F1106" s="8">
        <v>1000000</v>
      </c>
      <c r="G1106" s="96"/>
    </row>
    <row r="1107" spans="1:7" ht="75">
      <c r="A1107" s="98" t="s">
        <v>3464</v>
      </c>
      <c r="B1107" s="98" t="s">
        <v>3465</v>
      </c>
      <c r="C1107" s="98" t="s">
        <v>119</v>
      </c>
      <c r="D1107" s="112" t="s">
        <v>3466</v>
      </c>
      <c r="E1107" s="112" t="s">
        <v>3467</v>
      </c>
      <c r="F1107" s="99">
        <v>1100000</v>
      </c>
      <c r="G1107" s="98"/>
    </row>
    <row r="1108" spans="1:7" ht="45">
      <c r="A1108" s="96" t="s">
        <v>3468</v>
      </c>
      <c r="B1108" s="96" t="s">
        <v>3469</v>
      </c>
      <c r="C1108" s="96" t="s">
        <v>1557</v>
      </c>
      <c r="D1108" s="96" t="s">
        <v>3470</v>
      </c>
      <c r="E1108" s="96" t="s">
        <v>3471</v>
      </c>
      <c r="F1108" s="8">
        <v>590000</v>
      </c>
      <c r="G1108" s="96" t="s">
        <v>3458</v>
      </c>
    </row>
    <row r="1109" spans="1:7" ht="60">
      <c r="A1109" s="96" t="s">
        <v>3472</v>
      </c>
      <c r="B1109" s="96" t="s">
        <v>419</v>
      </c>
      <c r="C1109" s="96" t="s">
        <v>3473</v>
      </c>
      <c r="D1109" s="96" t="s">
        <v>3474</v>
      </c>
      <c r="E1109" s="96" t="s">
        <v>3475</v>
      </c>
      <c r="F1109" s="8">
        <v>530000</v>
      </c>
      <c r="G1109" s="96" t="s">
        <v>3454</v>
      </c>
    </row>
    <row r="1110" spans="1:7" ht="60">
      <c r="A1110" s="96" t="s">
        <v>3476</v>
      </c>
      <c r="B1110" s="96" t="s">
        <v>1898</v>
      </c>
      <c r="C1110" s="96" t="s">
        <v>119</v>
      </c>
      <c r="D1110" s="96" t="s">
        <v>3477</v>
      </c>
      <c r="E1110" s="96" t="s">
        <v>3478</v>
      </c>
      <c r="F1110" s="8">
        <v>500000</v>
      </c>
      <c r="G1110" s="96" t="s">
        <v>3479</v>
      </c>
    </row>
    <row r="1111" spans="1:7" ht="30">
      <c r="A1111" s="96" t="s">
        <v>3480</v>
      </c>
      <c r="B1111" s="96" t="s">
        <v>3481</v>
      </c>
      <c r="C1111" s="96"/>
      <c r="D1111" s="96" t="s">
        <v>3482</v>
      </c>
      <c r="E1111" s="96" t="s">
        <v>3483</v>
      </c>
      <c r="F1111" s="8">
        <v>252100.84033613445</v>
      </c>
      <c r="G1111" s="96"/>
    </row>
    <row r="1112" spans="1:7" ht="30">
      <c r="A1112" s="96" t="s">
        <v>3484</v>
      </c>
      <c r="B1112" s="96" t="s">
        <v>21</v>
      </c>
      <c r="C1112" s="96"/>
      <c r="D1112" s="96" t="s">
        <v>3485</v>
      </c>
      <c r="E1112" s="96" t="s">
        <v>3486</v>
      </c>
      <c r="F1112" s="8">
        <v>336134.4537815126</v>
      </c>
      <c r="G1112" s="96"/>
    </row>
    <row r="1113" spans="1:7" ht="30">
      <c r="A1113" s="96" t="s">
        <v>989</v>
      </c>
      <c r="B1113" s="96" t="s">
        <v>3487</v>
      </c>
      <c r="C1113" s="96" t="s">
        <v>1257</v>
      </c>
      <c r="D1113" s="96" t="s">
        <v>3488</v>
      </c>
      <c r="E1113" s="96" t="s">
        <v>3489</v>
      </c>
      <c r="F1113" s="8">
        <v>840000</v>
      </c>
      <c r="G1113" s="96" t="s">
        <v>3490</v>
      </c>
    </row>
    <row r="1114" spans="1:7" ht="30">
      <c r="A1114" s="96" t="s">
        <v>3491</v>
      </c>
      <c r="B1114" s="96" t="s">
        <v>281</v>
      </c>
      <c r="C1114" s="96" t="s">
        <v>50</v>
      </c>
      <c r="D1114" s="96" t="s">
        <v>3492</v>
      </c>
      <c r="E1114" s="96" t="s">
        <v>3493</v>
      </c>
      <c r="F1114" s="8">
        <v>10300000</v>
      </c>
      <c r="G1114" s="96" t="s">
        <v>3494</v>
      </c>
    </row>
    <row r="1115" spans="1:7" ht="90">
      <c r="A1115" s="96" t="s">
        <v>3495</v>
      </c>
      <c r="B1115" s="96" t="s">
        <v>423</v>
      </c>
      <c r="C1115" s="96" t="s">
        <v>50</v>
      </c>
      <c r="D1115" s="96" t="s">
        <v>3496</v>
      </c>
      <c r="E1115" s="96" t="s">
        <v>3497</v>
      </c>
      <c r="F1115" s="8">
        <v>6978151</v>
      </c>
      <c r="G1115" s="96" t="s">
        <v>3498</v>
      </c>
    </row>
    <row r="1116" spans="1:7" ht="30">
      <c r="A1116" s="96" t="s">
        <v>3499</v>
      </c>
      <c r="B1116" s="96" t="s">
        <v>49</v>
      </c>
      <c r="C1116" s="96"/>
      <c r="D1116" s="96" t="s">
        <v>3500</v>
      </c>
      <c r="E1116" s="96" t="s">
        <v>3501</v>
      </c>
      <c r="F1116" s="8">
        <v>5400000</v>
      </c>
      <c r="G1116" s="96"/>
    </row>
    <row r="1117" spans="1:7" ht="45">
      <c r="A1117" s="98" t="s">
        <v>3502</v>
      </c>
      <c r="B1117" s="98" t="s">
        <v>558</v>
      </c>
      <c r="C1117" s="98" t="s">
        <v>142</v>
      </c>
      <c r="D1117" s="98" t="s">
        <v>3503</v>
      </c>
      <c r="E1117" s="98" t="s">
        <v>3504</v>
      </c>
      <c r="F1117" s="99">
        <v>6550000</v>
      </c>
      <c r="G1117" s="98" t="s">
        <v>3505</v>
      </c>
    </row>
    <row r="1118" spans="1:7" ht="135">
      <c r="A1118" s="96" t="s">
        <v>3506</v>
      </c>
      <c r="B1118" s="96" t="s">
        <v>384</v>
      </c>
      <c r="C1118" s="96" t="s">
        <v>3507</v>
      </c>
      <c r="D1118" s="100" t="s">
        <v>3508</v>
      </c>
      <c r="E1118" s="100" t="s">
        <v>3509</v>
      </c>
      <c r="F1118" s="8">
        <v>4361345</v>
      </c>
      <c r="G1118" s="96" t="s">
        <v>3510</v>
      </c>
    </row>
    <row r="1119" spans="1:7" ht="45">
      <c r="A1119" s="96" t="s">
        <v>3511</v>
      </c>
      <c r="B1119" s="96" t="s">
        <v>288</v>
      </c>
      <c r="C1119" s="96"/>
      <c r="D1119" s="96" t="s">
        <v>3512</v>
      </c>
      <c r="E1119" s="96" t="s">
        <v>3513</v>
      </c>
      <c r="F1119" s="8">
        <v>4200000</v>
      </c>
      <c r="G1119" s="96" t="s">
        <v>3514</v>
      </c>
    </row>
    <row r="1120" spans="1:7" ht="45">
      <c r="A1120" s="96" t="s">
        <v>3515</v>
      </c>
      <c r="B1120" s="96" t="s">
        <v>1363</v>
      </c>
      <c r="C1120" s="96"/>
      <c r="D1120" s="96" t="s">
        <v>3516</v>
      </c>
      <c r="E1120" s="96" t="s">
        <v>3517</v>
      </c>
      <c r="F1120" s="8">
        <v>3361344.53781513</v>
      </c>
      <c r="G1120" s="96"/>
    </row>
    <row r="1121" spans="1:7" ht="90">
      <c r="A1121" s="96" t="s">
        <v>3518</v>
      </c>
      <c r="B1121" s="96" t="s">
        <v>21</v>
      </c>
      <c r="C1121" s="96"/>
      <c r="D1121" s="96" t="s">
        <v>3519</v>
      </c>
      <c r="E1121" s="96" t="s">
        <v>3520</v>
      </c>
      <c r="F1121" s="8">
        <v>2400000</v>
      </c>
      <c r="G1121" s="98"/>
    </row>
    <row r="1122" spans="1:7" ht="409.5">
      <c r="A1122" s="96" t="s">
        <v>3521</v>
      </c>
      <c r="B1122" s="96" t="s">
        <v>78</v>
      </c>
      <c r="C1122" s="96" t="s">
        <v>1859</v>
      </c>
      <c r="D1122" s="96" t="s">
        <v>3522</v>
      </c>
      <c r="E1122" s="96" t="s">
        <v>3523</v>
      </c>
      <c r="F1122" s="8">
        <v>1400000</v>
      </c>
      <c r="G1122" s="96" t="s">
        <v>3524</v>
      </c>
    </row>
    <row r="1123" spans="1:7" ht="30">
      <c r="A1123" s="96" t="s">
        <v>3525</v>
      </c>
      <c r="B1123" s="96" t="s">
        <v>3526</v>
      </c>
      <c r="C1123" s="96"/>
      <c r="D1123" s="96" t="s">
        <v>3527</v>
      </c>
      <c r="E1123" s="96" t="s">
        <v>3528</v>
      </c>
      <c r="F1123" s="8">
        <v>1200000</v>
      </c>
      <c r="G1123" s="96" t="s">
        <v>3529</v>
      </c>
    </row>
    <row r="1124" spans="1:7" ht="45">
      <c r="A1124" s="96" t="s">
        <v>3530</v>
      </c>
      <c r="B1124" s="96" t="s">
        <v>3531</v>
      </c>
      <c r="C1124" s="96"/>
      <c r="D1124" s="96" t="s">
        <v>3532</v>
      </c>
      <c r="E1124" s="96" t="s">
        <v>3533</v>
      </c>
      <c r="F1124" s="8">
        <v>840000</v>
      </c>
      <c r="G1124" s="96" t="s">
        <v>3529</v>
      </c>
    </row>
    <row r="1125" spans="1:7" ht="30">
      <c r="A1125" s="96" t="s">
        <v>3534</v>
      </c>
      <c r="B1125" s="96" t="s">
        <v>276</v>
      </c>
      <c r="C1125" s="96"/>
      <c r="D1125" s="96" t="s">
        <v>3535</v>
      </c>
      <c r="E1125" s="96" t="s">
        <v>3536</v>
      </c>
      <c r="F1125" s="8">
        <v>840000</v>
      </c>
      <c r="G1125" s="96" t="s">
        <v>3529</v>
      </c>
    </row>
    <row r="1126" spans="1:7" ht="45">
      <c r="A1126" s="96" t="s">
        <v>3537</v>
      </c>
      <c r="B1126" s="96" t="s">
        <v>647</v>
      </c>
      <c r="C1126" s="96"/>
      <c r="D1126" s="96" t="s">
        <v>3538</v>
      </c>
      <c r="E1126" s="96" t="s">
        <v>3539</v>
      </c>
      <c r="F1126" s="8">
        <v>1250000</v>
      </c>
      <c r="G1126" s="96"/>
    </row>
    <row r="1127" spans="1:7" ht="45">
      <c r="A1127" s="96" t="s">
        <v>1154</v>
      </c>
      <c r="B1127" s="96" t="s">
        <v>3540</v>
      </c>
      <c r="C1127" s="96" t="s">
        <v>3541</v>
      </c>
      <c r="D1127" s="96" t="s">
        <v>3542</v>
      </c>
      <c r="E1127" s="96" t="s">
        <v>3543</v>
      </c>
      <c r="F1127" s="8">
        <v>1800000</v>
      </c>
      <c r="G1127" s="96" t="s">
        <v>3544</v>
      </c>
    </row>
    <row r="1128" spans="1:7" ht="15">
      <c r="A1128" s="96" t="s">
        <v>3545</v>
      </c>
      <c r="B1128" s="96" t="s">
        <v>3546</v>
      </c>
      <c r="C1128" s="96" t="s">
        <v>49</v>
      </c>
      <c r="D1128" s="96" t="s">
        <v>3547</v>
      </c>
      <c r="E1128" s="96" t="s">
        <v>3548</v>
      </c>
      <c r="F1128" s="8">
        <v>420000</v>
      </c>
      <c r="G1128" s="96" t="s">
        <v>3549</v>
      </c>
    </row>
    <row r="1129" spans="1:7" ht="120">
      <c r="A1129" s="96" t="s">
        <v>3550</v>
      </c>
      <c r="B1129" s="96" t="s">
        <v>558</v>
      </c>
      <c r="C1129" s="96" t="s">
        <v>3551</v>
      </c>
      <c r="D1129" s="96" t="s">
        <v>3552</v>
      </c>
      <c r="E1129" s="96" t="s">
        <v>3553</v>
      </c>
      <c r="F1129" s="8">
        <v>3333200</v>
      </c>
      <c r="G1129" s="96" t="s">
        <v>3554</v>
      </c>
    </row>
    <row r="1130" spans="1:7" ht="75">
      <c r="A1130" s="96" t="s">
        <v>3555</v>
      </c>
      <c r="B1130" s="96" t="s">
        <v>3556</v>
      </c>
      <c r="C1130" s="96" t="s">
        <v>3557</v>
      </c>
      <c r="D1130" s="96" t="s">
        <v>3558</v>
      </c>
      <c r="E1130" s="96" t="s">
        <v>3559</v>
      </c>
      <c r="F1130" s="8">
        <v>500000</v>
      </c>
      <c r="G1130" s="96" t="s">
        <v>3560</v>
      </c>
    </row>
    <row r="1131" spans="1:7" ht="75">
      <c r="A1131" s="96" t="s">
        <v>3561</v>
      </c>
      <c r="B1131" s="101" t="s">
        <v>3562</v>
      </c>
      <c r="C1131" s="96" t="s">
        <v>49</v>
      </c>
      <c r="D1131" s="96" t="s">
        <v>3563</v>
      </c>
      <c r="E1131" s="96" t="s">
        <v>3564</v>
      </c>
      <c r="F1131" s="8">
        <v>1700000</v>
      </c>
      <c r="G1131" s="96" t="s">
        <v>3565</v>
      </c>
    </row>
    <row r="1132" spans="1:7" ht="75">
      <c r="A1132" s="96" t="s">
        <v>3566</v>
      </c>
      <c r="B1132" s="96" t="s">
        <v>3567</v>
      </c>
      <c r="C1132" s="96" t="s">
        <v>49</v>
      </c>
      <c r="D1132" s="96" t="s">
        <v>3568</v>
      </c>
      <c r="E1132" s="96" t="s">
        <v>3569</v>
      </c>
      <c r="F1132" s="8">
        <v>300000</v>
      </c>
      <c r="G1132" s="96" t="s">
        <v>3570</v>
      </c>
    </row>
    <row r="1133" spans="1:7" ht="45">
      <c r="A1133" s="96" t="s">
        <v>3571</v>
      </c>
      <c r="B1133" s="96" t="s">
        <v>3572</v>
      </c>
      <c r="C1133" s="96" t="s">
        <v>3573</v>
      </c>
      <c r="D1133" s="96" t="s">
        <v>3574</v>
      </c>
      <c r="E1133" s="96" t="s">
        <v>3575</v>
      </c>
      <c r="F1133" s="8">
        <v>85000</v>
      </c>
      <c r="G1133" s="96" t="s">
        <v>3576</v>
      </c>
    </row>
    <row r="1134" spans="1:7" ht="75">
      <c r="A1134" s="96" t="s">
        <v>3577</v>
      </c>
      <c r="B1134" s="96" t="s">
        <v>3578</v>
      </c>
      <c r="C1134" s="96" t="s">
        <v>3579</v>
      </c>
      <c r="D1134" s="96" t="s">
        <v>3580</v>
      </c>
      <c r="E1134" s="96" t="s">
        <v>3581</v>
      </c>
      <c r="F1134" s="8">
        <v>2100000</v>
      </c>
      <c r="G1134" s="96"/>
    </row>
    <row r="1135" spans="1:7" ht="45">
      <c r="A1135" s="96" t="s">
        <v>3582</v>
      </c>
      <c r="B1135" s="96" t="s">
        <v>49</v>
      </c>
      <c r="C1135" s="96"/>
      <c r="D1135" s="96" t="s">
        <v>3583</v>
      </c>
      <c r="E1135" s="96" t="s">
        <v>3584</v>
      </c>
      <c r="F1135" s="8">
        <v>2100000</v>
      </c>
      <c r="G1135" s="96"/>
    </row>
    <row r="1136" spans="1:7" ht="60">
      <c r="A1136" s="1" t="s">
        <v>3585</v>
      </c>
      <c r="B1136" s="1" t="s">
        <v>8</v>
      </c>
      <c r="C1136" s="1"/>
      <c r="D1136" s="1" t="s">
        <v>3586</v>
      </c>
      <c r="E1136" s="1" t="s">
        <v>3587</v>
      </c>
      <c r="F1136" s="2">
        <v>4205000</v>
      </c>
      <c r="G1136" s="1" t="s">
        <v>3588</v>
      </c>
    </row>
    <row r="1137" spans="1:7" ht="45">
      <c r="A1137" s="1" t="s">
        <v>3589</v>
      </c>
      <c r="B1137" s="1" t="s">
        <v>3018</v>
      </c>
      <c r="C1137" s="1"/>
      <c r="D1137" s="1" t="s">
        <v>3590</v>
      </c>
      <c r="E1137" s="1" t="s">
        <v>3591</v>
      </c>
      <c r="F1137" s="2">
        <v>3018000</v>
      </c>
      <c r="G1137" s="1" t="s">
        <v>3588</v>
      </c>
    </row>
    <row r="1138" spans="1:7" ht="135">
      <c r="A1138" s="1" t="s">
        <v>3592</v>
      </c>
      <c r="B1138" s="1" t="s">
        <v>2729</v>
      </c>
      <c r="C1138" s="1" t="s">
        <v>3593</v>
      </c>
      <c r="D1138" s="1" t="s">
        <v>3594</v>
      </c>
      <c r="E1138" s="1" t="s">
        <v>3595</v>
      </c>
      <c r="F1138" s="2">
        <v>76983809</v>
      </c>
      <c r="G1138" s="1" t="s">
        <v>3596</v>
      </c>
    </row>
    <row r="1139" spans="1:7" ht="60">
      <c r="A1139" s="1" t="s">
        <v>3597</v>
      </c>
      <c r="B1139" s="1" t="s">
        <v>2729</v>
      </c>
      <c r="C1139" s="1" t="s">
        <v>420</v>
      </c>
      <c r="D1139" s="1" t="s">
        <v>3598</v>
      </c>
      <c r="E1139" s="1" t="s">
        <v>3599</v>
      </c>
      <c r="F1139" s="2">
        <v>112000000</v>
      </c>
      <c r="G1139" s="1" t="s">
        <v>3600</v>
      </c>
    </row>
    <row r="1140" spans="1:7" ht="135">
      <c r="A1140" s="1" t="s">
        <v>3601</v>
      </c>
      <c r="B1140" s="1" t="s">
        <v>2729</v>
      </c>
      <c r="C1140" s="1" t="s">
        <v>3593</v>
      </c>
      <c r="D1140" s="1" t="s">
        <v>3602</v>
      </c>
      <c r="E1140" s="1" t="s">
        <v>3603</v>
      </c>
      <c r="F1140" s="2">
        <v>475000000</v>
      </c>
      <c r="G1140" s="1" t="s">
        <v>3604</v>
      </c>
    </row>
    <row r="1141" spans="1:7" ht="45">
      <c r="A1141" s="114" t="s">
        <v>3707</v>
      </c>
      <c r="B1141" s="114" t="s">
        <v>423</v>
      </c>
      <c r="C1141" s="114"/>
      <c r="D1141" s="114" t="s">
        <v>3708</v>
      </c>
      <c r="E1141" s="114" t="s">
        <v>3709</v>
      </c>
      <c r="F1141" s="115">
        <v>1400000</v>
      </c>
      <c r="G1141" s="114" t="s">
        <v>3710</v>
      </c>
    </row>
    <row r="1142" spans="1:7" ht="45">
      <c r="A1142" s="114" t="s">
        <v>3711</v>
      </c>
      <c r="B1142" s="114" t="s">
        <v>423</v>
      </c>
      <c r="C1142" s="114"/>
      <c r="D1142" s="114" t="s">
        <v>3712</v>
      </c>
      <c r="E1142" s="114" t="s">
        <v>3709</v>
      </c>
      <c r="F1142" s="115">
        <v>1400000</v>
      </c>
      <c r="G1142" s="114" t="s">
        <v>3710</v>
      </c>
    </row>
    <row r="1143" spans="1:7" ht="45">
      <c r="A1143" s="114" t="s">
        <v>3713</v>
      </c>
      <c r="B1143" s="114" t="s">
        <v>423</v>
      </c>
      <c r="C1143" s="114"/>
      <c r="D1143" s="114" t="s">
        <v>3712</v>
      </c>
      <c r="E1143" s="114" t="s">
        <v>3709</v>
      </c>
      <c r="F1143" s="115">
        <v>1200000</v>
      </c>
      <c r="G1143" s="114" t="s">
        <v>3710</v>
      </c>
    </row>
    <row r="1144" spans="1:7" ht="45">
      <c r="A1144" s="114" t="s">
        <v>3714</v>
      </c>
      <c r="B1144" s="114" t="s">
        <v>423</v>
      </c>
      <c r="C1144" s="114"/>
      <c r="D1144" s="114" t="s">
        <v>3715</v>
      </c>
      <c r="E1144" s="114" t="s">
        <v>3709</v>
      </c>
      <c r="F1144" s="115">
        <v>1100000</v>
      </c>
      <c r="G1144" s="114" t="s">
        <v>3710</v>
      </c>
    </row>
    <row r="1145" spans="1:7" ht="45">
      <c r="A1145" s="114" t="s">
        <v>3716</v>
      </c>
      <c r="B1145" s="114" t="s">
        <v>423</v>
      </c>
      <c r="C1145" s="114"/>
      <c r="D1145" s="114" t="s">
        <v>3717</v>
      </c>
      <c r="E1145" s="114" t="s">
        <v>3718</v>
      </c>
      <c r="F1145" s="115">
        <v>1200000</v>
      </c>
      <c r="G1145" s="114" t="s">
        <v>3710</v>
      </c>
    </row>
    <row r="1146" spans="1:7" ht="30">
      <c r="A1146" s="114" t="s">
        <v>3719</v>
      </c>
      <c r="B1146" s="114" t="s">
        <v>423</v>
      </c>
      <c r="C1146" s="114"/>
      <c r="D1146" s="114" t="s">
        <v>3720</v>
      </c>
      <c r="E1146" s="114" t="s">
        <v>3721</v>
      </c>
      <c r="F1146" s="115">
        <v>250000</v>
      </c>
      <c r="G1146" s="114" t="s">
        <v>3722</v>
      </c>
    </row>
    <row r="1147" spans="1:7" ht="60">
      <c r="A1147" s="114" t="s">
        <v>3723</v>
      </c>
      <c r="B1147" s="114" t="s">
        <v>423</v>
      </c>
      <c r="C1147" s="114"/>
      <c r="D1147" s="114" t="s">
        <v>3724</v>
      </c>
      <c r="E1147" s="114" t="s">
        <v>3725</v>
      </c>
      <c r="F1147" s="115">
        <v>170000</v>
      </c>
      <c r="G1147" s="114" t="s">
        <v>3722</v>
      </c>
    </row>
    <row r="1148" spans="1:7" ht="30">
      <c r="A1148" s="114" t="s">
        <v>3726</v>
      </c>
      <c r="B1148" s="114" t="s">
        <v>423</v>
      </c>
      <c r="C1148" s="114"/>
      <c r="D1148" s="114" t="s">
        <v>3727</v>
      </c>
      <c r="E1148" s="114" t="s">
        <v>3728</v>
      </c>
      <c r="F1148" s="115">
        <v>1000000</v>
      </c>
      <c r="G1148" s="114" t="s">
        <v>3722</v>
      </c>
    </row>
    <row r="1149" spans="1:7" ht="30">
      <c r="A1149" s="114" t="s">
        <v>3729</v>
      </c>
      <c r="B1149" s="114" t="s">
        <v>423</v>
      </c>
      <c r="C1149" s="114"/>
      <c r="D1149" s="114" t="s">
        <v>3730</v>
      </c>
      <c r="E1149" s="114" t="s">
        <v>3728</v>
      </c>
      <c r="F1149" s="115">
        <v>650000</v>
      </c>
      <c r="G1149" s="114" t="s">
        <v>3722</v>
      </c>
    </row>
    <row r="1150" spans="1:7" ht="15">
      <c r="A1150" s="114" t="s">
        <v>3731</v>
      </c>
      <c r="B1150" s="114" t="s">
        <v>423</v>
      </c>
      <c r="C1150" s="114"/>
      <c r="D1150" s="114" t="s">
        <v>3732</v>
      </c>
      <c r="E1150" s="114" t="s">
        <v>3733</v>
      </c>
      <c r="F1150" s="115">
        <v>250000</v>
      </c>
      <c r="G1150" s="114" t="s">
        <v>3734</v>
      </c>
    </row>
    <row r="1151" spans="1:7" ht="30">
      <c r="A1151" s="114" t="s">
        <v>3735</v>
      </c>
      <c r="B1151" s="116" t="s">
        <v>423</v>
      </c>
      <c r="C1151" s="116"/>
      <c r="D1151" s="116" t="s">
        <v>3736</v>
      </c>
      <c r="E1151" s="114" t="s">
        <v>3737</v>
      </c>
      <c r="F1151" s="117">
        <v>150000</v>
      </c>
      <c r="G1151" s="114" t="s">
        <v>3738</v>
      </c>
    </row>
    <row r="1152" spans="1:7" ht="30">
      <c r="A1152" s="116" t="s">
        <v>3739</v>
      </c>
      <c r="B1152" s="118" t="s">
        <v>3740</v>
      </c>
      <c r="C1152" s="116"/>
      <c r="D1152" s="116" t="s">
        <v>3741</v>
      </c>
      <c r="E1152" s="116" t="s">
        <v>3742</v>
      </c>
      <c r="F1152" s="117">
        <v>125000</v>
      </c>
      <c r="G1152" s="114" t="s">
        <v>3738</v>
      </c>
    </row>
    <row r="1153" spans="1:7" ht="45">
      <c r="A1153" s="116" t="s">
        <v>3743</v>
      </c>
      <c r="B1153" s="114" t="s">
        <v>423</v>
      </c>
      <c r="C1153" s="114"/>
      <c r="D1153" s="116" t="s">
        <v>3744</v>
      </c>
      <c r="E1153" s="116" t="s">
        <v>3745</v>
      </c>
      <c r="F1153" s="117">
        <v>400000</v>
      </c>
      <c r="G1153" s="114" t="s">
        <v>3746</v>
      </c>
    </row>
    <row r="1154" spans="1:7" ht="45">
      <c r="A1154" s="116" t="s">
        <v>3747</v>
      </c>
      <c r="B1154" s="114" t="s">
        <v>423</v>
      </c>
      <c r="C1154" s="114"/>
      <c r="D1154" s="116" t="s">
        <v>3748</v>
      </c>
      <c r="E1154" s="116" t="s">
        <v>3745</v>
      </c>
      <c r="F1154" s="117">
        <v>400000</v>
      </c>
      <c r="G1154" s="114" t="s">
        <v>3746</v>
      </c>
    </row>
    <row r="1155" spans="1:7" ht="15">
      <c r="A1155" s="114" t="s">
        <v>3749</v>
      </c>
      <c r="B1155" s="114" t="s">
        <v>416</v>
      </c>
      <c r="C1155" s="114"/>
      <c r="D1155" s="114" t="s">
        <v>3750</v>
      </c>
      <c r="E1155" s="114" t="s">
        <v>3751</v>
      </c>
      <c r="F1155" s="119">
        <v>150000</v>
      </c>
      <c r="G1155" s="114"/>
    </row>
    <row r="1156" spans="1:7" ht="45">
      <c r="A1156" s="114" t="s">
        <v>3752</v>
      </c>
      <c r="B1156" s="114" t="s">
        <v>3753</v>
      </c>
      <c r="C1156" s="114"/>
      <c r="D1156" s="114" t="s">
        <v>3754</v>
      </c>
      <c r="E1156" s="114" t="s">
        <v>3755</v>
      </c>
      <c r="F1156" s="119">
        <v>250000</v>
      </c>
      <c r="G1156" s="114"/>
    </row>
    <row r="1157" spans="1:7" ht="90">
      <c r="A1157" s="114" t="s">
        <v>3756</v>
      </c>
      <c r="B1157" s="114" t="s">
        <v>721</v>
      </c>
      <c r="C1157" s="114" t="s">
        <v>316</v>
      </c>
      <c r="D1157" s="114" t="s">
        <v>3757</v>
      </c>
      <c r="E1157" s="114" t="s">
        <v>3758</v>
      </c>
      <c r="F1157" s="115">
        <v>2500000</v>
      </c>
      <c r="G1157" s="114" t="s">
        <v>3759</v>
      </c>
    </row>
    <row r="1158" spans="1:7" ht="90">
      <c r="A1158" s="114" t="s">
        <v>3760</v>
      </c>
      <c r="B1158" s="114" t="s">
        <v>721</v>
      </c>
      <c r="C1158" s="114"/>
      <c r="D1158" s="114" t="s">
        <v>3761</v>
      </c>
      <c r="E1158" s="114" t="s">
        <v>3762</v>
      </c>
      <c r="F1158" s="115">
        <v>3000000</v>
      </c>
      <c r="G1158" s="114" t="s">
        <v>3759</v>
      </c>
    </row>
    <row r="1159" spans="1:7" ht="90">
      <c r="A1159" s="114" t="s">
        <v>3763</v>
      </c>
      <c r="B1159" s="114" t="s">
        <v>774</v>
      </c>
      <c r="C1159" s="114" t="s">
        <v>3764</v>
      </c>
      <c r="D1159" s="114" t="s">
        <v>3765</v>
      </c>
      <c r="E1159" s="114" t="s">
        <v>3766</v>
      </c>
      <c r="F1159" s="115">
        <v>20000000</v>
      </c>
      <c r="G1159" s="114" t="s">
        <v>3767</v>
      </c>
    </row>
    <row r="1160" spans="1:7" ht="45">
      <c r="A1160" s="114" t="s">
        <v>3768</v>
      </c>
      <c r="B1160" s="118" t="s">
        <v>3769</v>
      </c>
      <c r="C1160" s="114"/>
      <c r="D1160" s="114" t="s">
        <v>3770</v>
      </c>
      <c r="E1160" s="114" t="s">
        <v>3771</v>
      </c>
      <c r="F1160" s="115">
        <v>3000000</v>
      </c>
      <c r="G1160" s="114" t="s">
        <v>3772</v>
      </c>
    </row>
    <row r="1161" spans="1:7" ht="45">
      <c r="A1161" s="120" t="s">
        <v>3773</v>
      </c>
      <c r="B1161" s="118" t="s">
        <v>3774</v>
      </c>
      <c r="C1161" s="114"/>
      <c r="D1161" s="114" t="s">
        <v>3775</v>
      </c>
      <c r="E1161" s="114" t="s">
        <v>3776</v>
      </c>
      <c r="F1161" s="115">
        <v>3000000</v>
      </c>
      <c r="G1161" s="114" t="s">
        <v>3777</v>
      </c>
    </row>
    <row r="1162" spans="1:7" ht="45">
      <c r="A1162" s="120" t="s">
        <v>3778</v>
      </c>
      <c r="B1162" s="118" t="s">
        <v>3774</v>
      </c>
      <c r="C1162" s="114"/>
      <c r="D1162" s="114" t="s">
        <v>3779</v>
      </c>
      <c r="E1162" s="114" t="s">
        <v>3776</v>
      </c>
      <c r="F1162" s="115">
        <v>3000000</v>
      </c>
      <c r="G1162" s="114" t="s">
        <v>3777</v>
      </c>
    </row>
    <row r="1163" spans="1:7" ht="45">
      <c r="A1163" s="120" t="s">
        <v>3780</v>
      </c>
      <c r="B1163" s="118" t="s">
        <v>3769</v>
      </c>
      <c r="C1163" s="114"/>
      <c r="D1163" s="114" t="s">
        <v>3781</v>
      </c>
      <c r="E1163" s="114" t="s">
        <v>3782</v>
      </c>
      <c r="F1163" s="115">
        <v>15000000</v>
      </c>
      <c r="G1163" s="114" t="s">
        <v>3783</v>
      </c>
    </row>
    <row r="1164" spans="1:7" ht="45">
      <c r="A1164" s="120" t="s">
        <v>3784</v>
      </c>
      <c r="B1164" s="118" t="s">
        <v>3769</v>
      </c>
      <c r="C1164" s="114"/>
      <c r="D1164" s="114" t="s">
        <v>3785</v>
      </c>
      <c r="E1164" s="114" t="s">
        <v>3786</v>
      </c>
      <c r="F1164" s="115">
        <v>80000000</v>
      </c>
      <c r="G1164" s="114" t="s">
        <v>3783</v>
      </c>
    </row>
    <row r="1165" spans="1:7" ht="30">
      <c r="A1165" s="116" t="s">
        <v>3787</v>
      </c>
      <c r="B1165" s="118" t="s">
        <v>3769</v>
      </c>
      <c r="C1165" s="114"/>
      <c r="D1165" s="114" t="s">
        <v>3788</v>
      </c>
      <c r="E1165" s="114" t="s">
        <v>3789</v>
      </c>
      <c r="F1165" s="115">
        <v>5000000</v>
      </c>
      <c r="G1165" s="114" t="s">
        <v>3783</v>
      </c>
    </row>
    <row r="1166" spans="1:7" ht="30">
      <c r="A1166" s="120" t="s">
        <v>3790</v>
      </c>
      <c r="B1166" s="118" t="s">
        <v>3769</v>
      </c>
      <c r="C1166" s="114"/>
      <c r="D1166" s="114" t="s">
        <v>3791</v>
      </c>
      <c r="E1166" s="114" t="s">
        <v>3792</v>
      </c>
      <c r="F1166" s="115">
        <v>20000000</v>
      </c>
      <c r="G1166" s="114" t="s">
        <v>3783</v>
      </c>
    </row>
    <row r="1167" spans="1:7" ht="30">
      <c r="A1167" s="114" t="s">
        <v>3793</v>
      </c>
      <c r="B1167" s="114" t="s">
        <v>3794</v>
      </c>
      <c r="C1167" s="114" t="s">
        <v>3346</v>
      </c>
      <c r="D1167" s="114" t="s">
        <v>3795</v>
      </c>
      <c r="E1167" s="114" t="s">
        <v>3796</v>
      </c>
      <c r="F1167" s="115">
        <v>4300000</v>
      </c>
      <c r="G1167" s="114" t="s">
        <v>3797</v>
      </c>
    </row>
    <row r="1168" spans="1:7" ht="30">
      <c r="A1168" s="114" t="s">
        <v>3798</v>
      </c>
      <c r="B1168" s="114" t="s">
        <v>3794</v>
      </c>
      <c r="C1168" s="114" t="s">
        <v>3346</v>
      </c>
      <c r="D1168" s="114" t="s">
        <v>3799</v>
      </c>
      <c r="E1168" s="114" t="s">
        <v>3800</v>
      </c>
      <c r="F1168" s="115">
        <v>1800000</v>
      </c>
      <c r="G1168" s="114" t="s">
        <v>3801</v>
      </c>
    </row>
    <row r="1169" spans="1:7" ht="60">
      <c r="A1169" s="114" t="s">
        <v>3802</v>
      </c>
      <c r="B1169" s="114" t="s">
        <v>3803</v>
      </c>
      <c r="C1169" s="114" t="s">
        <v>3804</v>
      </c>
      <c r="D1169" s="114" t="s">
        <v>3805</v>
      </c>
      <c r="E1169" s="114" t="s">
        <v>3806</v>
      </c>
      <c r="F1169" s="115">
        <v>750000</v>
      </c>
      <c r="G1169" s="114" t="s">
        <v>3801</v>
      </c>
    </row>
    <row r="1170" spans="1:7" ht="45">
      <c r="A1170" s="114" t="s">
        <v>3807</v>
      </c>
      <c r="B1170" s="114" t="s">
        <v>3808</v>
      </c>
      <c r="C1170" s="114" t="s">
        <v>3369</v>
      </c>
      <c r="D1170" s="114" t="s">
        <v>3809</v>
      </c>
      <c r="E1170" s="114" t="s">
        <v>3810</v>
      </c>
      <c r="F1170" s="115">
        <v>500000</v>
      </c>
      <c r="G1170" s="114" t="s">
        <v>3811</v>
      </c>
    </row>
    <row r="1171" spans="1:7" ht="90">
      <c r="A1171" s="114" t="s">
        <v>3812</v>
      </c>
      <c r="B1171" s="114" t="s">
        <v>3813</v>
      </c>
      <c r="C1171" s="114"/>
      <c r="D1171" s="114" t="s">
        <v>3814</v>
      </c>
      <c r="E1171" s="114" t="s">
        <v>3815</v>
      </c>
      <c r="F1171" s="115">
        <v>10000000</v>
      </c>
      <c r="G1171" s="114" t="s">
        <v>3816</v>
      </c>
    </row>
    <row r="1172" spans="1:7" ht="165">
      <c r="A1172" s="114" t="s">
        <v>3817</v>
      </c>
      <c r="B1172" s="114" t="s">
        <v>3740</v>
      </c>
      <c r="C1172" s="114"/>
      <c r="D1172" s="114" t="s">
        <v>3818</v>
      </c>
      <c r="E1172" s="114"/>
      <c r="F1172" s="115">
        <v>2300000</v>
      </c>
      <c r="G1172" s="114" t="s">
        <v>3819</v>
      </c>
    </row>
    <row r="1173" spans="1:7" ht="90">
      <c r="A1173" s="114" t="s">
        <v>3763</v>
      </c>
      <c r="B1173" s="114" t="s">
        <v>774</v>
      </c>
      <c r="C1173" s="114" t="s">
        <v>3764</v>
      </c>
      <c r="D1173" s="114" t="s">
        <v>3820</v>
      </c>
      <c r="E1173" s="114" t="s">
        <v>3766</v>
      </c>
      <c r="F1173" s="115">
        <v>20000000</v>
      </c>
      <c r="G1173" s="114" t="s">
        <v>3767</v>
      </c>
    </row>
    <row r="1174" spans="1:7" ht="60">
      <c r="A1174" s="114" t="s">
        <v>3821</v>
      </c>
      <c r="B1174" s="114" t="s">
        <v>3822</v>
      </c>
      <c r="C1174" s="114"/>
      <c r="D1174" s="114" t="s">
        <v>3823</v>
      </c>
      <c r="E1174" s="114" t="s">
        <v>3824</v>
      </c>
      <c r="F1174" s="115">
        <v>6778826</v>
      </c>
      <c r="G1174" s="114" t="s">
        <v>3825</v>
      </c>
    </row>
    <row r="1175" spans="1:7" ht="30">
      <c r="A1175" s="114" t="s">
        <v>560</v>
      </c>
      <c r="B1175" s="114" t="s">
        <v>14</v>
      </c>
      <c r="C1175" s="114"/>
      <c r="D1175" s="114" t="s">
        <v>3826</v>
      </c>
      <c r="E1175" s="114" t="s">
        <v>3827</v>
      </c>
      <c r="F1175" s="115">
        <v>5020500</v>
      </c>
      <c r="G1175" s="114" t="s">
        <v>3828</v>
      </c>
    </row>
    <row r="1176" spans="1:7" ht="45">
      <c r="A1176" s="114" t="s">
        <v>3829</v>
      </c>
      <c r="B1176" s="114" t="s">
        <v>423</v>
      </c>
      <c r="C1176" s="114"/>
      <c r="D1176" s="114" t="s">
        <v>3830</v>
      </c>
      <c r="E1176" s="114" t="s">
        <v>3831</v>
      </c>
      <c r="F1176" s="115">
        <v>2000000</v>
      </c>
      <c r="G1176" s="114" t="s">
        <v>3828</v>
      </c>
    </row>
    <row r="1177" spans="1:7" ht="30">
      <c r="A1177" s="120" t="s">
        <v>3832</v>
      </c>
      <c r="B1177" s="114" t="s">
        <v>3312</v>
      </c>
      <c r="C1177" s="114"/>
      <c r="D1177" s="114" t="s">
        <v>3833</v>
      </c>
      <c r="E1177" s="114" t="s">
        <v>3834</v>
      </c>
      <c r="F1177" s="115">
        <v>4000000</v>
      </c>
      <c r="G1177" s="114" t="s">
        <v>3828</v>
      </c>
    </row>
    <row r="1178" spans="1:7" ht="45">
      <c r="A1178" s="120" t="s">
        <v>3835</v>
      </c>
      <c r="B1178" s="114" t="s">
        <v>3836</v>
      </c>
      <c r="C1178" s="114"/>
      <c r="D1178" s="121" t="s">
        <v>3837</v>
      </c>
      <c r="E1178" s="120" t="s">
        <v>3838</v>
      </c>
      <c r="F1178" s="119">
        <v>1100000</v>
      </c>
      <c r="G1178" s="114" t="s">
        <v>3839</v>
      </c>
    </row>
    <row r="1179" spans="1:7" ht="60">
      <c r="A1179" s="120" t="s">
        <v>3840</v>
      </c>
      <c r="B1179" s="114" t="s">
        <v>1132</v>
      </c>
      <c r="C1179" s="114"/>
      <c r="D1179" s="121" t="s">
        <v>3841</v>
      </c>
      <c r="E1179" s="120" t="s">
        <v>3842</v>
      </c>
      <c r="F1179" s="119">
        <v>300000</v>
      </c>
      <c r="G1179" s="114" t="s">
        <v>3843</v>
      </c>
    </row>
    <row r="1180" spans="1:7" ht="60">
      <c r="A1180" s="120" t="s">
        <v>3844</v>
      </c>
      <c r="B1180" s="114" t="s">
        <v>3845</v>
      </c>
      <c r="C1180" s="114"/>
      <c r="D1180" s="121" t="s">
        <v>3846</v>
      </c>
      <c r="E1180" s="120" t="s">
        <v>3847</v>
      </c>
      <c r="F1180" s="119">
        <v>3200000</v>
      </c>
      <c r="G1180" s="114" t="s">
        <v>3843</v>
      </c>
    </row>
    <row r="1181" spans="1:7" ht="60">
      <c r="A1181" s="120" t="s">
        <v>3848</v>
      </c>
      <c r="B1181" s="114" t="s">
        <v>3346</v>
      </c>
      <c r="C1181" s="114"/>
      <c r="D1181" s="122" t="s">
        <v>3849</v>
      </c>
      <c r="E1181" s="120" t="s">
        <v>3850</v>
      </c>
      <c r="F1181" s="119">
        <v>400000</v>
      </c>
      <c r="G1181" s="114" t="s">
        <v>3843</v>
      </c>
    </row>
    <row r="1182" spans="1:7" ht="60">
      <c r="A1182" s="120" t="s">
        <v>3851</v>
      </c>
      <c r="B1182" s="114" t="s">
        <v>418</v>
      </c>
      <c r="C1182" s="114"/>
      <c r="D1182" s="122" t="s">
        <v>3852</v>
      </c>
      <c r="E1182" s="120" t="s">
        <v>3853</v>
      </c>
      <c r="F1182" s="119">
        <v>400000</v>
      </c>
      <c r="G1182" s="114" t="s">
        <v>3843</v>
      </c>
    </row>
    <row r="1183" spans="1:7" ht="60">
      <c r="A1183" s="120" t="s">
        <v>3854</v>
      </c>
      <c r="B1183" s="114" t="s">
        <v>418</v>
      </c>
      <c r="C1183" s="114"/>
      <c r="D1183" s="121" t="s">
        <v>3855</v>
      </c>
      <c r="E1183" s="120" t="s">
        <v>3856</v>
      </c>
      <c r="F1183" s="119">
        <v>600000</v>
      </c>
      <c r="G1183" s="114" t="s">
        <v>3843</v>
      </c>
    </row>
    <row r="1184" spans="1:7" ht="60">
      <c r="A1184" s="120" t="s">
        <v>3857</v>
      </c>
      <c r="B1184" s="114" t="s">
        <v>418</v>
      </c>
      <c r="C1184" s="114"/>
      <c r="D1184" s="121" t="s">
        <v>3858</v>
      </c>
      <c r="E1184" s="120" t="s">
        <v>3856</v>
      </c>
      <c r="F1184" s="119">
        <v>1100000</v>
      </c>
      <c r="G1184" s="114" t="s">
        <v>3843</v>
      </c>
    </row>
    <row r="1185" spans="1:7" ht="60">
      <c r="A1185" s="120" t="s">
        <v>3859</v>
      </c>
      <c r="B1185" s="114" t="s">
        <v>3860</v>
      </c>
      <c r="C1185" s="114"/>
      <c r="D1185" s="121" t="s">
        <v>3861</v>
      </c>
      <c r="E1185" s="120" t="s">
        <v>3862</v>
      </c>
      <c r="F1185" s="119">
        <v>400000</v>
      </c>
      <c r="G1185" s="114" t="s">
        <v>3843</v>
      </c>
    </row>
    <row r="1186" spans="1:7" ht="60">
      <c r="A1186" s="120" t="s">
        <v>3863</v>
      </c>
      <c r="B1186" s="114" t="s">
        <v>1880</v>
      </c>
      <c r="C1186" s="114"/>
      <c r="D1186" s="121" t="s">
        <v>3864</v>
      </c>
      <c r="E1186" s="120" t="s">
        <v>3865</v>
      </c>
      <c r="F1186" s="119">
        <v>1800000</v>
      </c>
      <c r="G1186" s="114" t="s">
        <v>3843</v>
      </c>
    </row>
    <row r="1187" spans="1:7" ht="60">
      <c r="A1187" s="120" t="s">
        <v>3866</v>
      </c>
      <c r="B1187" s="114" t="s">
        <v>422</v>
      </c>
      <c r="C1187" s="114"/>
      <c r="D1187" s="121" t="s">
        <v>3867</v>
      </c>
      <c r="E1187" s="120" t="s">
        <v>3868</v>
      </c>
      <c r="F1187" s="119">
        <v>400000</v>
      </c>
      <c r="G1187" s="114" t="s">
        <v>3843</v>
      </c>
    </row>
    <row r="1188" spans="1:7" ht="60">
      <c r="A1188" s="120" t="s">
        <v>3869</v>
      </c>
      <c r="B1188" s="114" t="s">
        <v>3870</v>
      </c>
      <c r="C1188" s="114"/>
      <c r="D1188" s="121" t="s">
        <v>3871</v>
      </c>
      <c r="E1188" s="120" t="s">
        <v>3872</v>
      </c>
      <c r="F1188" s="119">
        <v>70000</v>
      </c>
      <c r="G1188" s="114" t="s">
        <v>3843</v>
      </c>
    </row>
    <row r="1189" spans="1:7" ht="60">
      <c r="A1189" s="120" t="s">
        <v>3873</v>
      </c>
      <c r="B1189" s="114" t="s">
        <v>418</v>
      </c>
      <c r="C1189" s="114"/>
      <c r="D1189" s="121" t="s">
        <v>3874</v>
      </c>
      <c r="E1189" s="120" t="s">
        <v>3856</v>
      </c>
      <c r="F1189" s="119">
        <v>250000</v>
      </c>
      <c r="G1189" s="114" t="s">
        <v>3843</v>
      </c>
    </row>
    <row r="1190" spans="1:7" ht="30">
      <c r="A1190" s="120" t="s">
        <v>3875</v>
      </c>
      <c r="B1190" s="114" t="s">
        <v>3740</v>
      </c>
      <c r="C1190" s="114"/>
      <c r="D1190" s="121" t="s">
        <v>3876</v>
      </c>
      <c r="E1190" s="120" t="s">
        <v>316</v>
      </c>
      <c r="F1190" s="119">
        <v>200000</v>
      </c>
      <c r="G1190" s="114"/>
    </row>
    <row r="1191" spans="1:7" ht="90">
      <c r="A1191" s="114" t="s">
        <v>3877</v>
      </c>
      <c r="B1191" s="114" t="s">
        <v>434</v>
      </c>
      <c r="C1191" s="114"/>
      <c r="D1191" s="114" t="s">
        <v>3878</v>
      </c>
      <c r="E1191" s="120" t="s">
        <v>3879</v>
      </c>
      <c r="F1191" s="119">
        <v>5000000</v>
      </c>
      <c r="G1191" s="114" t="s">
        <v>3843</v>
      </c>
    </row>
    <row r="1192" spans="1:7" ht="60">
      <c r="A1192" s="114" t="s">
        <v>3880</v>
      </c>
      <c r="B1192" s="114" t="s">
        <v>434</v>
      </c>
      <c r="C1192" s="114"/>
      <c r="D1192" s="114" t="s">
        <v>3881</v>
      </c>
      <c r="E1192" s="120" t="s">
        <v>3879</v>
      </c>
      <c r="F1192" s="119">
        <v>8115000</v>
      </c>
      <c r="G1192" s="114" t="s">
        <v>3843</v>
      </c>
    </row>
    <row r="1193" spans="1:7" ht="45">
      <c r="A1193" s="120" t="s">
        <v>2736</v>
      </c>
      <c r="B1193" s="114" t="s">
        <v>3836</v>
      </c>
      <c r="C1193" s="114"/>
      <c r="D1193" s="122" t="s">
        <v>3882</v>
      </c>
      <c r="E1193" s="120" t="s">
        <v>3879</v>
      </c>
      <c r="F1193" s="119">
        <v>5000000</v>
      </c>
      <c r="G1193" s="114" t="s">
        <v>3883</v>
      </c>
    </row>
    <row r="1194" spans="1:7" ht="30">
      <c r="A1194" s="120" t="s">
        <v>3884</v>
      </c>
      <c r="B1194" s="114" t="s">
        <v>1132</v>
      </c>
      <c r="C1194" s="114"/>
      <c r="D1194" s="121" t="s">
        <v>3885</v>
      </c>
      <c r="E1194" s="120" t="s">
        <v>3879</v>
      </c>
      <c r="F1194" s="119">
        <v>250000</v>
      </c>
      <c r="G1194" s="114"/>
    </row>
    <row r="1195" spans="1:7" s="18" customFormat="1" ht="45">
      <c r="A1195" s="114" t="s">
        <v>3886</v>
      </c>
      <c r="B1195" s="114" t="s">
        <v>3887</v>
      </c>
      <c r="C1195" s="114"/>
      <c r="D1195" s="114" t="s">
        <v>3888</v>
      </c>
      <c r="E1195" s="114" t="s">
        <v>3889</v>
      </c>
      <c r="F1195" s="119">
        <v>300000</v>
      </c>
      <c r="G1195" s="114" t="s">
        <v>3890</v>
      </c>
    </row>
    <row r="1196" spans="1:7" s="18" customFormat="1" ht="30">
      <c r="A1196" s="114" t="s">
        <v>3891</v>
      </c>
      <c r="B1196" s="114" t="s">
        <v>3892</v>
      </c>
      <c r="C1196" s="114"/>
      <c r="D1196" s="114" t="s">
        <v>3893</v>
      </c>
      <c r="E1196" s="114" t="s">
        <v>3894</v>
      </c>
      <c r="F1196" s="119">
        <f>(30000+10000)*25</f>
        <v>1000000</v>
      </c>
      <c r="G1196" s="114" t="s">
        <v>3895</v>
      </c>
    </row>
    <row r="1197" spans="1:7" s="18" customFormat="1" ht="30">
      <c r="A1197" s="114" t="s">
        <v>3896</v>
      </c>
      <c r="B1197" s="114" t="s">
        <v>449</v>
      </c>
      <c r="C1197" s="114"/>
      <c r="D1197" s="114" t="s">
        <v>3897</v>
      </c>
      <c r="E1197" s="114" t="s">
        <v>3898</v>
      </c>
      <c r="F1197" s="119">
        <f>(20000)*25</f>
        <v>500000</v>
      </c>
      <c r="G1197" s="114" t="s">
        <v>3895</v>
      </c>
    </row>
    <row r="1198" spans="1:7" s="18" customFormat="1" ht="45">
      <c r="A1198" s="114" t="s">
        <v>3899</v>
      </c>
      <c r="B1198" s="114" t="s">
        <v>3900</v>
      </c>
      <c r="C1198" s="114"/>
      <c r="D1198" s="114" t="s">
        <v>3901</v>
      </c>
      <c r="E1198" s="114" t="s">
        <v>3902</v>
      </c>
      <c r="F1198" s="119">
        <f>(35000)*25</f>
        <v>875000</v>
      </c>
      <c r="G1198" s="114" t="s">
        <v>3895</v>
      </c>
    </row>
    <row r="1199" spans="1:7" s="18" customFormat="1" ht="30">
      <c r="A1199" s="114" t="s">
        <v>3903</v>
      </c>
      <c r="B1199" s="114" t="s">
        <v>449</v>
      </c>
      <c r="C1199" s="114"/>
      <c r="D1199" s="114" t="s">
        <v>3904</v>
      </c>
      <c r="E1199" s="114" t="s">
        <v>3905</v>
      </c>
      <c r="F1199" s="119">
        <f>(25000+20000)*25</f>
        <v>1125000</v>
      </c>
      <c r="G1199" s="114" t="s">
        <v>3895</v>
      </c>
    </row>
    <row r="1200" spans="1:7" s="18" customFormat="1" ht="60">
      <c r="A1200" s="114" t="s">
        <v>3906</v>
      </c>
      <c r="B1200" s="114" t="s">
        <v>188</v>
      </c>
      <c r="C1200" s="114"/>
      <c r="D1200" s="114" t="s">
        <v>3907</v>
      </c>
      <c r="E1200" s="114" t="s">
        <v>3908</v>
      </c>
      <c r="F1200" s="119">
        <f>(22000+21000)*25</f>
        <v>1075000</v>
      </c>
      <c r="G1200" s="114" t="s">
        <v>3895</v>
      </c>
    </row>
    <row r="1201" spans="1:7" s="18" customFormat="1" ht="45">
      <c r="A1201" s="114" t="s">
        <v>3909</v>
      </c>
      <c r="B1201" s="114" t="s">
        <v>449</v>
      </c>
      <c r="C1201" s="114"/>
      <c r="D1201" s="114" t="s">
        <v>3910</v>
      </c>
      <c r="E1201" s="114" t="s">
        <v>3911</v>
      </c>
      <c r="F1201" s="119">
        <f>(120000)*25</f>
        <v>3000000</v>
      </c>
      <c r="G1201" s="114" t="s">
        <v>3895</v>
      </c>
    </row>
    <row r="1202" spans="1:7" s="18" customFormat="1" ht="45">
      <c r="A1202" s="114" t="s">
        <v>3912</v>
      </c>
      <c r="B1202" s="114" t="s">
        <v>3753</v>
      </c>
      <c r="C1202" s="114"/>
      <c r="D1202" s="114" t="s">
        <v>3913</v>
      </c>
      <c r="E1202" s="114" t="s">
        <v>3914</v>
      </c>
      <c r="F1202" s="119">
        <f>(36000)*25</f>
        <v>900000</v>
      </c>
      <c r="G1202" s="114" t="s">
        <v>3895</v>
      </c>
    </row>
    <row r="1203" spans="1:7" s="18" customFormat="1" ht="45">
      <c r="A1203" s="114" t="s">
        <v>3915</v>
      </c>
      <c r="B1203" s="114" t="s">
        <v>449</v>
      </c>
      <c r="C1203" s="114"/>
      <c r="D1203" s="114" t="s">
        <v>3916</v>
      </c>
      <c r="E1203" s="114" t="s">
        <v>3917</v>
      </c>
      <c r="F1203" s="119">
        <f>(20000)*25</f>
        <v>500000</v>
      </c>
      <c r="G1203" s="114" t="s">
        <v>3895</v>
      </c>
    </row>
    <row r="1204" spans="1:7" s="18" customFormat="1" ht="45">
      <c r="A1204" s="114" t="s">
        <v>3918</v>
      </c>
      <c r="B1204" s="114" t="s">
        <v>3919</v>
      </c>
      <c r="C1204" s="114"/>
      <c r="D1204" s="114" t="s">
        <v>3920</v>
      </c>
      <c r="E1204" s="114" t="s">
        <v>3921</v>
      </c>
      <c r="F1204" s="119">
        <f>(10000)*25</f>
        <v>250000</v>
      </c>
      <c r="G1204" s="114" t="s">
        <v>3895</v>
      </c>
    </row>
    <row r="1205" spans="1:7" s="18" customFormat="1" ht="30">
      <c r="A1205" s="114" t="s">
        <v>3922</v>
      </c>
      <c r="B1205" s="114" t="s">
        <v>449</v>
      </c>
      <c r="C1205" s="114"/>
      <c r="D1205" s="114" t="s">
        <v>3923</v>
      </c>
      <c r="E1205" s="114" t="s">
        <v>3924</v>
      </c>
      <c r="F1205" s="119">
        <f>(35000)*25</f>
        <v>875000</v>
      </c>
      <c r="G1205" s="114" t="s">
        <v>3895</v>
      </c>
    </row>
    <row r="1206" spans="1:7" s="18" customFormat="1" ht="225">
      <c r="A1206" s="10" t="s">
        <v>557</v>
      </c>
      <c r="B1206" s="10" t="s">
        <v>558</v>
      </c>
      <c r="C1206" s="10"/>
      <c r="D1206" s="1" t="s">
        <v>3961</v>
      </c>
      <c r="E1206" s="1" t="s">
        <v>559</v>
      </c>
      <c r="F1206" s="128">
        <v>4100000</v>
      </c>
      <c r="G1206" s="32" t="s">
        <v>3962</v>
      </c>
    </row>
    <row r="1207" spans="1:7" s="18" customFormat="1" ht="150">
      <c r="A1207" s="10" t="s">
        <v>3963</v>
      </c>
      <c r="B1207" s="10" t="s">
        <v>558</v>
      </c>
      <c r="C1207" s="10"/>
      <c r="D1207" s="1" t="s">
        <v>3964</v>
      </c>
      <c r="E1207" s="1" t="s">
        <v>559</v>
      </c>
      <c r="F1207" s="128"/>
      <c r="G1207" s="32" t="s">
        <v>3965</v>
      </c>
    </row>
    <row r="1208" spans="1:7" s="18" customFormat="1" ht="180">
      <c r="A1208" s="11" t="s">
        <v>560</v>
      </c>
      <c r="B1208" s="10" t="s">
        <v>558</v>
      </c>
      <c r="C1208" s="10"/>
      <c r="D1208" s="1" t="s">
        <v>3966</v>
      </c>
      <c r="E1208" s="1" t="s">
        <v>561</v>
      </c>
      <c r="F1208" s="128">
        <v>1280000</v>
      </c>
      <c r="G1208" s="1" t="s">
        <v>3967</v>
      </c>
    </row>
    <row r="1209" spans="1:7" s="18" customFormat="1" ht="120">
      <c r="A1209" s="10" t="s">
        <v>562</v>
      </c>
      <c r="B1209" s="10" t="s">
        <v>288</v>
      </c>
      <c r="C1209" s="10"/>
      <c r="D1209" s="129" t="s">
        <v>3968</v>
      </c>
      <c r="E1209" s="1" t="s">
        <v>563</v>
      </c>
      <c r="F1209" s="130">
        <v>248601</v>
      </c>
      <c r="G1209" s="128" t="s">
        <v>564</v>
      </c>
    </row>
    <row r="1210" spans="1:7" s="18" customFormat="1" ht="90">
      <c r="A1210" s="11" t="s">
        <v>565</v>
      </c>
      <c r="B1210" s="10" t="s">
        <v>558</v>
      </c>
      <c r="C1210" s="10"/>
      <c r="D1210" s="1" t="s">
        <v>3969</v>
      </c>
      <c r="E1210" s="1" t="s">
        <v>566</v>
      </c>
      <c r="F1210" s="128">
        <v>49720</v>
      </c>
      <c r="G1210" s="1" t="s">
        <v>574</v>
      </c>
    </row>
    <row r="1211" spans="1:7" s="18" customFormat="1" ht="120">
      <c r="A1211" s="10" t="s">
        <v>567</v>
      </c>
      <c r="B1211" s="10" t="s">
        <v>3676</v>
      </c>
      <c r="C1211" s="10"/>
      <c r="D1211" s="1" t="s">
        <v>3970</v>
      </c>
      <c r="E1211" s="1" t="s">
        <v>568</v>
      </c>
      <c r="F1211" s="128">
        <v>198880.8</v>
      </c>
      <c r="G1211" s="32" t="s">
        <v>564</v>
      </c>
    </row>
    <row r="1212" spans="1:7" s="18" customFormat="1" ht="150">
      <c r="A1212" s="10" t="s">
        <v>3971</v>
      </c>
      <c r="B1212" s="10" t="s">
        <v>558</v>
      </c>
      <c r="C1212" s="10"/>
      <c r="D1212" s="37" t="s">
        <v>3972</v>
      </c>
      <c r="E1212" s="10" t="s">
        <v>569</v>
      </c>
      <c r="F1212" s="128">
        <v>1100000</v>
      </c>
      <c r="G1212" s="1" t="s">
        <v>3973</v>
      </c>
    </row>
    <row r="1213" spans="1:7" s="18" customFormat="1" ht="150">
      <c r="A1213" s="10" t="s">
        <v>3974</v>
      </c>
      <c r="B1213" s="10" t="s">
        <v>558</v>
      </c>
      <c r="C1213" s="10"/>
      <c r="D1213" s="37" t="s">
        <v>3975</v>
      </c>
      <c r="E1213" s="10"/>
      <c r="F1213" s="128">
        <v>1900000</v>
      </c>
      <c r="G1213" s="1" t="s">
        <v>3976</v>
      </c>
    </row>
    <row r="1214" spans="1:7" s="18" customFormat="1" ht="90">
      <c r="A1214" s="10" t="s">
        <v>570</v>
      </c>
      <c r="B1214" s="10" t="s">
        <v>571</v>
      </c>
      <c r="C1214" s="10" t="s">
        <v>572</v>
      </c>
      <c r="D1214" s="10" t="s">
        <v>3977</v>
      </c>
      <c r="E1214" s="10" t="s">
        <v>573</v>
      </c>
      <c r="F1214" s="128">
        <v>298321.2</v>
      </c>
      <c r="G1214" s="128" t="s">
        <v>574</v>
      </c>
    </row>
    <row r="1215" spans="1:7" s="18" customFormat="1" ht="180">
      <c r="A1215" s="10" t="s">
        <v>3978</v>
      </c>
      <c r="B1215" s="10" t="s">
        <v>575</v>
      </c>
      <c r="C1215" s="10"/>
      <c r="D1215" s="1" t="s">
        <v>3979</v>
      </c>
      <c r="E1215" s="1" t="s">
        <v>576</v>
      </c>
      <c r="F1215" s="128">
        <v>378817.56</v>
      </c>
      <c r="G1215" s="1" t="s">
        <v>3980</v>
      </c>
    </row>
    <row r="1216" spans="1:7" s="18" customFormat="1" ht="120">
      <c r="A1216" s="10" t="s">
        <v>3981</v>
      </c>
      <c r="B1216" s="10" t="s">
        <v>575</v>
      </c>
      <c r="C1216" s="10"/>
      <c r="D1216" s="1" t="s">
        <v>3982</v>
      </c>
      <c r="E1216" s="1" t="s">
        <v>577</v>
      </c>
      <c r="F1216" s="128">
        <v>99440.4</v>
      </c>
      <c r="G1216" s="1" t="s">
        <v>564</v>
      </c>
    </row>
    <row r="1217" spans="1:7" s="18" customFormat="1" ht="120">
      <c r="A1217" s="10" t="s">
        <v>578</v>
      </c>
      <c r="B1217" s="10" t="s">
        <v>579</v>
      </c>
      <c r="C1217" s="10"/>
      <c r="D1217" s="1" t="s">
        <v>3983</v>
      </c>
      <c r="E1217" s="1" t="s">
        <v>580</v>
      </c>
      <c r="F1217" s="128">
        <v>108000</v>
      </c>
      <c r="G1217" s="11" t="s">
        <v>564</v>
      </c>
    </row>
    <row r="1218" spans="1:7" s="18" customFormat="1" ht="120">
      <c r="A1218" s="10" t="s">
        <v>581</v>
      </c>
      <c r="B1218" s="10" t="s">
        <v>288</v>
      </c>
      <c r="C1218" s="10"/>
      <c r="D1218" s="131" t="s">
        <v>3984</v>
      </c>
      <c r="E1218" s="10" t="s">
        <v>582</v>
      </c>
      <c r="F1218" s="128">
        <v>1740207</v>
      </c>
      <c r="G1218" s="1" t="s">
        <v>564</v>
      </c>
    </row>
    <row r="1219" spans="1:7" s="18" customFormat="1" ht="120">
      <c r="A1219" s="10" t="s">
        <v>583</v>
      </c>
      <c r="B1219" s="10" t="s">
        <v>725</v>
      </c>
      <c r="C1219" s="10"/>
      <c r="D1219" s="37" t="s">
        <v>3985</v>
      </c>
      <c r="E1219" s="10" t="s">
        <v>584</v>
      </c>
      <c r="F1219" s="128">
        <v>220000</v>
      </c>
      <c r="G1219" s="1" t="s">
        <v>564</v>
      </c>
    </row>
    <row r="1220" spans="1:7" s="18" customFormat="1" ht="210">
      <c r="A1220" s="10" t="s">
        <v>585</v>
      </c>
      <c r="B1220" s="10" t="s">
        <v>182</v>
      </c>
      <c r="C1220" s="10"/>
      <c r="D1220" s="37" t="s">
        <v>3986</v>
      </c>
      <c r="E1220" s="10" t="s">
        <v>586</v>
      </c>
      <c r="F1220" s="128">
        <v>298321.2</v>
      </c>
      <c r="G1220" s="1" t="s">
        <v>564</v>
      </c>
    </row>
    <row r="1221" spans="1:7" s="18" customFormat="1" ht="270">
      <c r="A1221" s="10" t="s">
        <v>587</v>
      </c>
      <c r="B1221" s="10" t="s">
        <v>50</v>
      </c>
      <c r="C1221" s="10" t="s">
        <v>78</v>
      </c>
      <c r="D1221" s="1" t="s">
        <v>3987</v>
      </c>
      <c r="E1221" s="1" t="s">
        <v>588</v>
      </c>
      <c r="F1221" s="128">
        <v>1193284.8</v>
      </c>
      <c r="G1221" s="1" t="s">
        <v>564</v>
      </c>
    </row>
    <row r="1222" spans="1:7" s="18" customFormat="1" ht="120">
      <c r="A1222" s="10" t="s">
        <v>589</v>
      </c>
      <c r="B1222" s="10" t="s">
        <v>590</v>
      </c>
      <c r="C1222" s="10"/>
      <c r="D1222" s="1" t="s">
        <v>3988</v>
      </c>
      <c r="E1222" s="11" t="s">
        <v>591</v>
      </c>
      <c r="F1222" s="128">
        <v>700000</v>
      </c>
      <c r="G1222" s="1" t="s">
        <v>564</v>
      </c>
    </row>
    <row r="1223" spans="1:7" s="18" customFormat="1" ht="120">
      <c r="A1223" s="10" t="s">
        <v>592</v>
      </c>
      <c r="B1223" s="10" t="s">
        <v>593</v>
      </c>
      <c r="C1223" s="10"/>
      <c r="D1223" s="37" t="s">
        <v>3989</v>
      </c>
      <c r="E1223" s="10" t="s">
        <v>594</v>
      </c>
      <c r="F1223" s="128">
        <v>400000</v>
      </c>
      <c r="G1223" s="1" t="s">
        <v>564</v>
      </c>
    </row>
    <row r="1224" spans="1:7" s="18" customFormat="1" ht="90">
      <c r="A1224" s="10" t="s">
        <v>595</v>
      </c>
      <c r="B1224" s="10" t="s">
        <v>558</v>
      </c>
      <c r="C1224" s="10"/>
      <c r="D1224" s="1" t="s">
        <v>3990</v>
      </c>
      <c r="E1224" s="1" t="s">
        <v>596</v>
      </c>
      <c r="F1224" s="128">
        <v>79552.32</v>
      </c>
      <c r="G1224" s="1" t="s">
        <v>574</v>
      </c>
    </row>
    <row r="1225" spans="1:7" s="18" customFormat="1" ht="90">
      <c r="A1225" s="10" t="s">
        <v>597</v>
      </c>
      <c r="B1225" s="10" t="s">
        <v>598</v>
      </c>
      <c r="C1225" s="10"/>
      <c r="D1225" s="11" t="s">
        <v>3991</v>
      </c>
      <c r="E1225" s="1" t="s">
        <v>599</v>
      </c>
      <c r="F1225" s="128">
        <v>49720.2</v>
      </c>
      <c r="G1225" s="1" t="s">
        <v>574</v>
      </c>
    </row>
    <row r="1226" spans="1:7" s="18" customFormat="1" ht="150">
      <c r="A1226" s="10" t="s">
        <v>600</v>
      </c>
      <c r="B1226" s="10" t="s">
        <v>50</v>
      </c>
      <c r="C1226" s="10" t="s">
        <v>78</v>
      </c>
      <c r="D1226" s="1" t="s">
        <v>3992</v>
      </c>
      <c r="E1226" s="1" t="s">
        <v>3993</v>
      </c>
      <c r="F1226" s="128">
        <v>1000000</v>
      </c>
      <c r="G1226" s="11" t="s">
        <v>564</v>
      </c>
    </row>
    <row r="1227" spans="1:7" s="18" customFormat="1" ht="120">
      <c r="A1227" s="10" t="s">
        <v>601</v>
      </c>
      <c r="B1227" s="10" t="s">
        <v>590</v>
      </c>
      <c r="C1227" s="10"/>
      <c r="D1227" s="1" t="s">
        <v>3994</v>
      </c>
      <c r="E1227" s="1" t="s">
        <v>602</v>
      </c>
      <c r="F1227" s="128">
        <v>129272.52</v>
      </c>
      <c r="G1227" s="1" t="s">
        <v>564</v>
      </c>
    </row>
    <row r="1228" spans="1:7" s="18" customFormat="1" ht="120">
      <c r="A1228" s="10" t="s">
        <v>603</v>
      </c>
      <c r="B1228" s="10" t="s">
        <v>558</v>
      </c>
      <c r="C1228" s="10" t="s">
        <v>49</v>
      </c>
      <c r="D1228" s="1" t="s">
        <v>3995</v>
      </c>
      <c r="E1228" s="1" t="s">
        <v>604</v>
      </c>
      <c r="F1228" s="128">
        <v>380000</v>
      </c>
      <c r="G1228" s="1" t="s">
        <v>564</v>
      </c>
    </row>
    <row r="1229" spans="1:7" s="18" customFormat="1" ht="180">
      <c r="A1229" s="10" t="s">
        <v>3996</v>
      </c>
      <c r="B1229" s="10" t="s">
        <v>558</v>
      </c>
      <c r="C1229" s="10"/>
      <c r="D1229" s="37" t="s">
        <v>3997</v>
      </c>
      <c r="E1229" s="10" t="s">
        <v>605</v>
      </c>
      <c r="F1229" s="128">
        <v>1491606</v>
      </c>
      <c r="G1229" s="10" t="s">
        <v>564</v>
      </c>
    </row>
    <row r="1230" spans="1:7" s="18" customFormat="1" ht="90">
      <c r="A1230" s="10" t="s">
        <v>606</v>
      </c>
      <c r="B1230" s="10" t="s">
        <v>182</v>
      </c>
      <c r="C1230" s="10"/>
      <c r="D1230" s="37" t="s">
        <v>3998</v>
      </c>
      <c r="E1230" s="10" t="s">
        <v>607</v>
      </c>
      <c r="F1230" s="128">
        <v>50715</v>
      </c>
      <c r="G1230" s="10" t="s">
        <v>574</v>
      </c>
    </row>
    <row r="1231" spans="1:7" s="18" customFormat="1" ht="120">
      <c r="A1231" s="10" t="s">
        <v>608</v>
      </c>
      <c r="B1231" s="10" t="s">
        <v>558</v>
      </c>
      <c r="C1231" s="10" t="s">
        <v>49</v>
      </c>
      <c r="D1231" s="132" t="s">
        <v>3999</v>
      </c>
      <c r="E1231" s="10" t="s">
        <v>609</v>
      </c>
      <c r="F1231" s="128">
        <v>994404</v>
      </c>
      <c r="G1231" s="1" t="s">
        <v>564</v>
      </c>
    </row>
    <row r="1232" spans="1:7" s="18" customFormat="1" ht="195">
      <c r="A1232" s="10" t="s">
        <v>610</v>
      </c>
      <c r="B1232" s="10" t="s">
        <v>558</v>
      </c>
      <c r="C1232" s="10" t="s">
        <v>49</v>
      </c>
      <c r="D1232" s="37" t="s">
        <v>4000</v>
      </c>
      <c r="E1232" s="10" t="s">
        <v>611</v>
      </c>
      <c r="F1232" s="128">
        <v>1491606</v>
      </c>
      <c r="G1232" s="1" t="s">
        <v>4001</v>
      </c>
    </row>
    <row r="1233" spans="1:7" s="18" customFormat="1" ht="120">
      <c r="A1233" s="10" t="s">
        <v>612</v>
      </c>
      <c r="B1233" s="10" t="s">
        <v>558</v>
      </c>
      <c r="C1233" s="10" t="s">
        <v>49</v>
      </c>
      <c r="D1233" s="1" t="s">
        <v>4002</v>
      </c>
      <c r="E1233" s="1" t="s">
        <v>613</v>
      </c>
      <c r="F1233" s="128">
        <v>447481.8</v>
      </c>
      <c r="G1233" s="1" t="s">
        <v>564</v>
      </c>
    </row>
    <row r="1234" spans="1:7" s="18" customFormat="1" ht="120">
      <c r="A1234" s="10" t="s">
        <v>614</v>
      </c>
      <c r="B1234" s="10" t="s">
        <v>558</v>
      </c>
      <c r="C1234" s="10" t="s">
        <v>49</v>
      </c>
      <c r="D1234" s="37" t="s">
        <v>4003</v>
      </c>
      <c r="E1234" s="10" t="s">
        <v>615</v>
      </c>
      <c r="F1234" s="128">
        <v>99440.4</v>
      </c>
      <c r="G1234" s="1" t="s">
        <v>564</v>
      </c>
    </row>
    <row r="1235" spans="1:7" s="18" customFormat="1" ht="180">
      <c r="A1235" s="10" t="s">
        <v>616</v>
      </c>
      <c r="B1235" s="10" t="s">
        <v>509</v>
      </c>
      <c r="C1235" s="10"/>
      <c r="D1235" s="37" t="s">
        <v>4004</v>
      </c>
      <c r="E1235" s="10" t="s">
        <v>4005</v>
      </c>
      <c r="F1235" s="128">
        <v>178992.72</v>
      </c>
      <c r="G1235" s="1" t="s">
        <v>564</v>
      </c>
    </row>
    <row r="1236" spans="1:7" s="18" customFormat="1" ht="120">
      <c r="A1236" s="10" t="s">
        <v>617</v>
      </c>
      <c r="B1236" s="10" t="s">
        <v>4006</v>
      </c>
      <c r="C1236" s="10" t="s">
        <v>618</v>
      </c>
      <c r="D1236" s="37" t="s">
        <v>4007</v>
      </c>
      <c r="E1236" s="10" t="s">
        <v>619</v>
      </c>
      <c r="F1236" s="128">
        <v>450000</v>
      </c>
      <c r="G1236" s="1" t="s">
        <v>564</v>
      </c>
    </row>
    <row r="1237" spans="1:7" s="18" customFormat="1" ht="120">
      <c r="A1237" s="10" t="s">
        <v>620</v>
      </c>
      <c r="B1237" s="10" t="s">
        <v>621</v>
      </c>
      <c r="C1237" s="10"/>
      <c r="D1237" s="1" t="s">
        <v>4008</v>
      </c>
      <c r="E1237" s="1" t="s">
        <v>622</v>
      </c>
      <c r="F1237" s="128">
        <v>129550</v>
      </c>
      <c r="G1237" s="1" t="s">
        <v>564</v>
      </c>
    </row>
    <row r="1238" spans="1:7" s="18" customFormat="1" ht="90">
      <c r="A1238" s="10" t="s">
        <v>4009</v>
      </c>
      <c r="B1238" s="10" t="s">
        <v>621</v>
      </c>
      <c r="C1238" s="10"/>
      <c r="D1238" s="37" t="s">
        <v>4010</v>
      </c>
      <c r="E1238" s="10" t="s">
        <v>623</v>
      </c>
      <c r="F1238" s="128">
        <v>79552.32</v>
      </c>
      <c r="G1238" s="1" t="s">
        <v>574</v>
      </c>
    </row>
    <row r="1239" spans="1:7" s="18" customFormat="1" ht="120">
      <c r="A1239" s="10" t="s">
        <v>624</v>
      </c>
      <c r="B1239" s="10" t="s">
        <v>621</v>
      </c>
      <c r="C1239" s="10"/>
      <c r="D1239" s="37" t="s">
        <v>4011</v>
      </c>
      <c r="E1239" s="10" t="s">
        <v>4012</v>
      </c>
      <c r="F1239" s="128">
        <v>158000</v>
      </c>
      <c r="G1239" s="1" t="s">
        <v>564</v>
      </c>
    </row>
    <row r="1240" spans="1:7" s="18" customFormat="1" ht="90">
      <c r="A1240" s="10" t="s">
        <v>625</v>
      </c>
      <c r="B1240" s="10" t="s">
        <v>626</v>
      </c>
      <c r="C1240" s="10"/>
      <c r="D1240" s="1" t="s">
        <v>4013</v>
      </c>
      <c r="E1240" s="1" t="s">
        <v>627</v>
      </c>
      <c r="F1240" s="128">
        <v>94468.38</v>
      </c>
      <c r="G1240" s="1" t="s">
        <v>574</v>
      </c>
    </row>
    <row r="1241" spans="1:7" s="18" customFormat="1" ht="120">
      <c r="A1241" s="10" t="s">
        <v>628</v>
      </c>
      <c r="B1241" s="10" t="s">
        <v>629</v>
      </c>
      <c r="C1241" s="10"/>
      <c r="D1241" s="11" t="s">
        <v>4014</v>
      </c>
      <c r="E1241" s="11" t="s">
        <v>630</v>
      </c>
      <c r="F1241" s="128">
        <v>159104.64</v>
      </c>
      <c r="G1241" s="1" t="s">
        <v>564</v>
      </c>
    </row>
    <row r="1242" spans="1:7" s="18" customFormat="1" ht="120">
      <c r="A1242" s="10" t="s">
        <v>631</v>
      </c>
      <c r="B1242" s="10" t="s">
        <v>621</v>
      </c>
      <c r="C1242" s="10"/>
      <c r="D1242" s="1" t="s">
        <v>4015</v>
      </c>
      <c r="E1242" s="1" t="s">
        <v>4016</v>
      </c>
      <c r="F1242" s="128">
        <v>112000</v>
      </c>
      <c r="G1242" s="1" t="s">
        <v>564</v>
      </c>
    </row>
    <row r="1243" spans="1:7" s="18" customFormat="1" ht="90">
      <c r="A1243" s="10" t="s">
        <v>632</v>
      </c>
      <c r="B1243" s="10" t="s">
        <v>423</v>
      </c>
      <c r="C1243" s="10"/>
      <c r="D1243" s="11" t="s">
        <v>4017</v>
      </c>
      <c r="E1243" s="1" t="s">
        <v>633</v>
      </c>
      <c r="F1243" s="128">
        <v>40000</v>
      </c>
      <c r="G1243" s="1" t="s">
        <v>574</v>
      </c>
    </row>
    <row r="1244" spans="1:7" s="18" customFormat="1" ht="90">
      <c r="A1244" s="10" t="s">
        <v>634</v>
      </c>
      <c r="B1244" s="10" t="s">
        <v>558</v>
      </c>
      <c r="C1244" s="10"/>
      <c r="D1244" s="1" t="s">
        <v>4018</v>
      </c>
      <c r="E1244" s="1" t="s">
        <v>635</v>
      </c>
      <c r="F1244" s="128">
        <v>64636.26</v>
      </c>
      <c r="G1244" s="1" t="s">
        <v>574</v>
      </c>
    </row>
    <row r="1245" spans="1:7" s="18" customFormat="1" ht="409.5">
      <c r="A1245" s="10" t="s">
        <v>4019</v>
      </c>
      <c r="B1245" s="10" t="s">
        <v>558</v>
      </c>
      <c r="C1245" s="10"/>
      <c r="D1245" s="37" t="s">
        <v>4020</v>
      </c>
      <c r="E1245" s="10" t="s">
        <v>4021</v>
      </c>
      <c r="F1245" s="128">
        <v>2300000</v>
      </c>
      <c r="G1245" s="1" t="s">
        <v>4022</v>
      </c>
    </row>
    <row r="1246" spans="1:7" s="18" customFormat="1" ht="120">
      <c r="A1246" s="10" t="s">
        <v>4023</v>
      </c>
      <c r="B1246" s="10" t="s">
        <v>558</v>
      </c>
      <c r="C1246" s="10"/>
      <c r="D1246" s="37" t="s">
        <v>4024</v>
      </c>
      <c r="E1246" s="10" t="s">
        <v>636</v>
      </c>
      <c r="F1246" s="128">
        <v>125500</v>
      </c>
      <c r="G1246" s="1" t="s">
        <v>564</v>
      </c>
    </row>
    <row r="1247" spans="1:7" s="18" customFormat="1" ht="120">
      <c r="A1247" s="10" t="s">
        <v>4025</v>
      </c>
      <c r="B1247" s="10" t="s">
        <v>558</v>
      </c>
      <c r="C1247" s="10" t="s">
        <v>49</v>
      </c>
      <c r="D1247" s="132" t="s">
        <v>4026</v>
      </c>
      <c r="E1247" s="10" t="s">
        <v>637</v>
      </c>
      <c r="F1247" s="128">
        <v>1009937</v>
      </c>
      <c r="G1247" s="1" t="s">
        <v>564</v>
      </c>
    </row>
    <row r="1248" spans="1:7" s="18" customFormat="1" ht="120">
      <c r="A1248" s="10" t="s">
        <v>638</v>
      </c>
      <c r="B1248" s="10" t="s">
        <v>572</v>
      </c>
      <c r="C1248" s="10" t="s">
        <v>618</v>
      </c>
      <c r="D1248" s="37" t="s">
        <v>4027</v>
      </c>
      <c r="E1248" s="10" t="s">
        <v>639</v>
      </c>
      <c r="F1248" s="128">
        <v>130000</v>
      </c>
      <c r="G1248" s="1" t="s">
        <v>564</v>
      </c>
    </row>
    <row r="1249" spans="1:7" s="18" customFormat="1" ht="150">
      <c r="A1249" s="10" t="s">
        <v>640</v>
      </c>
      <c r="B1249" s="10" t="s">
        <v>571</v>
      </c>
      <c r="C1249" s="10" t="s">
        <v>572</v>
      </c>
      <c r="D1249" s="37" t="s">
        <v>4028</v>
      </c>
      <c r="E1249" s="10" t="s">
        <v>641</v>
      </c>
      <c r="F1249" s="128">
        <v>456086</v>
      </c>
      <c r="G1249" s="1" t="s">
        <v>564</v>
      </c>
    </row>
    <row r="1250" spans="1:7" s="18" customFormat="1" ht="120">
      <c r="A1250" s="10" t="s">
        <v>642</v>
      </c>
      <c r="B1250" s="10" t="s">
        <v>643</v>
      </c>
      <c r="C1250" s="10" t="s">
        <v>644</v>
      </c>
      <c r="D1250" s="1" t="s">
        <v>4029</v>
      </c>
      <c r="E1250" s="1" t="s">
        <v>645</v>
      </c>
      <c r="F1250" s="128">
        <v>3135990</v>
      </c>
      <c r="G1250" s="1" t="s">
        <v>564</v>
      </c>
    </row>
    <row r="1251" spans="1:7" s="18" customFormat="1" ht="120">
      <c r="A1251" s="10" t="s">
        <v>646</v>
      </c>
      <c r="B1251" s="10" t="s">
        <v>647</v>
      </c>
      <c r="C1251" s="10" t="s">
        <v>648</v>
      </c>
      <c r="D1251" s="37" t="s">
        <v>4030</v>
      </c>
      <c r="E1251" s="10" t="s">
        <v>649</v>
      </c>
      <c r="F1251" s="128">
        <v>2681305</v>
      </c>
      <c r="G1251" s="1" t="s">
        <v>564</v>
      </c>
    </row>
    <row r="1252" spans="1:7" s="18" customFormat="1" ht="330">
      <c r="A1252" s="10" t="s">
        <v>4031</v>
      </c>
      <c r="B1252" s="10" t="s">
        <v>558</v>
      </c>
      <c r="C1252" s="10"/>
      <c r="D1252" s="1" t="s">
        <v>4032</v>
      </c>
      <c r="E1252" s="1" t="s">
        <v>4033</v>
      </c>
      <c r="F1252" s="128">
        <v>2097133.85</v>
      </c>
      <c r="G1252" s="1" t="s">
        <v>4034</v>
      </c>
    </row>
    <row r="1253" spans="1:7" s="18" customFormat="1" ht="120">
      <c r="A1253" s="10" t="s">
        <v>650</v>
      </c>
      <c r="B1253" s="10" t="s">
        <v>647</v>
      </c>
      <c r="C1253" s="10" t="s">
        <v>648</v>
      </c>
      <c r="D1253" s="132" t="s">
        <v>4035</v>
      </c>
      <c r="E1253" s="10" t="s">
        <v>651</v>
      </c>
      <c r="F1253" s="128">
        <v>1660000</v>
      </c>
      <c r="G1253" s="1" t="s">
        <v>564</v>
      </c>
    </row>
    <row r="1254" spans="1:7" s="18" customFormat="1" ht="120">
      <c r="A1254" s="10" t="s">
        <v>4036</v>
      </c>
      <c r="B1254" s="10" t="s">
        <v>558</v>
      </c>
      <c r="C1254" s="10"/>
      <c r="D1254" s="132" t="s">
        <v>4037</v>
      </c>
      <c r="E1254" s="10" t="s">
        <v>652</v>
      </c>
      <c r="F1254" s="128">
        <v>150000</v>
      </c>
      <c r="G1254" s="1" t="s">
        <v>564</v>
      </c>
    </row>
    <row r="1255" spans="1:7" s="18" customFormat="1" ht="150">
      <c r="A1255" s="10" t="s">
        <v>653</v>
      </c>
      <c r="B1255" s="10" t="s">
        <v>654</v>
      </c>
      <c r="C1255" s="10" t="s">
        <v>648</v>
      </c>
      <c r="D1255" s="132" t="s">
        <v>4038</v>
      </c>
      <c r="E1255" s="10" t="s">
        <v>655</v>
      </c>
      <c r="F1255" s="128">
        <v>480544</v>
      </c>
      <c r="G1255" s="1" t="s">
        <v>564</v>
      </c>
    </row>
    <row r="1256" spans="1:7" s="18" customFormat="1" ht="120">
      <c r="A1256" s="10" t="s">
        <v>4039</v>
      </c>
      <c r="B1256" s="10" t="s">
        <v>643</v>
      </c>
      <c r="C1256" s="10" t="s">
        <v>648</v>
      </c>
      <c r="D1256" s="132" t="s">
        <v>4040</v>
      </c>
      <c r="E1256" s="10" t="s">
        <v>4041</v>
      </c>
      <c r="F1256" s="128">
        <v>3000000</v>
      </c>
      <c r="G1256" s="1" t="s">
        <v>564</v>
      </c>
    </row>
    <row r="1257" spans="1:7" s="18" customFormat="1" ht="120">
      <c r="A1257" s="10" t="s">
        <v>4042</v>
      </c>
      <c r="B1257" s="10" t="s">
        <v>648</v>
      </c>
      <c r="C1257" s="10" t="s">
        <v>4043</v>
      </c>
      <c r="D1257" s="132" t="s">
        <v>4044</v>
      </c>
      <c r="E1257" s="10" t="s">
        <v>4045</v>
      </c>
      <c r="F1257" s="128">
        <v>800000</v>
      </c>
      <c r="G1257" s="1" t="s">
        <v>564</v>
      </c>
    </row>
    <row r="1258" spans="1:7" s="18" customFormat="1" ht="120">
      <c r="A1258" s="10" t="s">
        <v>4046</v>
      </c>
      <c r="B1258" s="10" t="s">
        <v>1825</v>
      </c>
      <c r="C1258" s="10" t="s">
        <v>4047</v>
      </c>
      <c r="D1258" s="132" t="s">
        <v>4048</v>
      </c>
      <c r="E1258" s="10" t="s">
        <v>4049</v>
      </c>
      <c r="F1258" s="128">
        <v>500000</v>
      </c>
      <c r="G1258" s="1" t="s">
        <v>564</v>
      </c>
    </row>
    <row r="1259" spans="1:7" s="18" customFormat="1" ht="120">
      <c r="A1259" s="10" t="s">
        <v>4050</v>
      </c>
      <c r="B1259" s="10" t="s">
        <v>4051</v>
      </c>
      <c r="C1259" s="10" t="s">
        <v>4043</v>
      </c>
      <c r="D1259" s="132" t="s">
        <v>4052</v>
      </c>
      <c r="E1259" s="10" t="s">
        <v>4053</v>
      </c>
      <c r="F1259" s="128">
        <v>310000</v>
      </c>
      <c r="G1259" s="1" t="s">
        <v>564</v>
      </c>
    </row>
    <row r="1260" spans="1:7" s="18" customFormat="1" ht="120">
      <c r="A1260" s="10" t="s">
        <v>4054</v>
      </c>
      <c r="B1260" s="10" t="s">
        <v>558</v>
      </c>
      <c r="C1260" s="10" t="s">
        <v>49</v>
      </c>
      <c r="D1260" s="132" t="s">
        <v>4055</v>
      </c>
      <c r="E1260" s="10" t="s">
        <v>4056</v>
      </c>
      <c r="F1260" s="128">
        <v>1200000</v>
      </c>
      <c r="G1260" s="1" t="s">
        <v>564</v>
      </c>
    </row>
    <row r="1261" spans="1:7" s="18" customFormat="1" ht="120">
      <c r="A1261" s="10" t="s">
        <v>4057</v>
      </c>
      <c r="B1261" s="10" t="s">
        <v>572</v>
      </c>
      <c r="C1261" s="10" t="s">
        <v>618</v>
      </c>
      <c r="D1261" s="132" t="s">
        <v>4058</v>
      </c>
      <c r="E1261" s="10" t="s">
        <v>4059</v>
      </c>
      <c r="F1261" s="128">
        <v>795000</v>
      </c>
      <c r="G1261" s="1" t="s">
        <v>564</v>
      </c>
    </row>
    <row r="1262" spans="1:7" s="18" customFormat="1" ht="120">
      <c r="A1262" s="10" t="s">
        <v>4060</v>
      </c>
      <c r="B1262" s="10" t="s">
        <v>4061</v>
      </c>
      <c r="C1262" s="10" t="s">
        <v>4043</v>
      </c>
      <c r="D1262" s="132" t="s">
        <v>4062</v>
      </c>
      <c r="E1262" s="10" t="s">
        <v>4045</v>
      </c>
      <c r="F1262" s="128">
        <v>650000</v>
      </c>
      <c r="G1262" s="1" t="s">
        <v>564</v>
      </c>
    </row>
    <row r="1263" spans="1:7" s="18" customFormat="1" ht="120">
      <c r="A1263" s="10" t="s">
        <v>4063</v>
      </c>
      <c r="B1263" s="10" t="s">
        <v>298</v>
      </c>
      <c r="C1263" s="10"/>
      <c r="D1263" s="132" t="s">
        <v>4064</v>
      </c>
      <c r="E1263" s="10" t="s">
        <v>4065</v>
      </c>
      <c r="F1263" s="128">
        <v>545000</v>
      </c>
      <c r="G1263" s="1" t="s">
        <v>564</v>
      </c>
    </row>
    <row r="1264" spans="1:7" s="18" customFormat="1" ht="120">
      <c r="A1264" s="10" t="s">
        <v>4066</v>
      </c>
      <c r="B1264" s="10" t="s">
        <v>298</v>
      </c>
      <c r="C1264" s="10"/>
      <c r="D1264" s="132" t="s">
        <v>4067</v>
      </c>
      <c r="E1264" s="10" t="s">
        <v>4065</v>
      </c>
      <c r="F1264" s="128">
        <v>545000</v>
      </c>
      <c r="G1264" s="1" t="s">
        <v>564</v>
      </c>
    </row>
    <row r="1265" spans="1:7" ht="45">
      <c r="A1265" s="1" t="s">
        <v>4068</v>
      </c>
      <c r="B1265" s="136" t="s">
        <v>423</v>
      </c>
      <c r="C1265" s="137" t="s">
        <v>1250</v>
      </c>
      <c r="D1265" s="80" t="s">
        <v>4069</v>
      </c>
      <c r="E1265" s="80" t="s">
        <v>4070</v>
      </c>
      <c r="F1265" s="81">
        <v>447800</v>
      </c>
      <c r="G1265" s="80" t="s">
        <v>4071</v>
      </c>
    </row>
    <row r="1266" spans="1:7" ht="75">
      <c r="A1266" s="133" t="s">
        <v>4072</v>
      </c>
      <c r="B1266" s="134" t="s">
        <v>721</v>
      </c>
      <c r="C1266" s="137" t="s">
        <v>4073</v>
      </c>
      <c r="D1266" s="80" t="s">
        <v>4074</v>
      </c>
      <c r="E1266" s="80" t="s">
        <v>4075</v>
      </c>
      <c r="F1266" s="138">
        <v>5200000</v>
      </c>
      <c r="G1266" s="80" t="s">
        <v>4076</v>
      </c>
    </row>
    <row r="1267" spans="1:7" ht="45">
      <c r="A1267" s="1" t="s">
        <v>4077</v>
      </c>
      <c r="B1267" s="134" t="s">
        <v>721</v>
      </c>
      <c r="C1267" s="80" t="s">
        <v>1843</v>
      </c>
      <c r="D1267" s="80" t="s">
        <v>4078</v>
      </c>
      <c r="E1267" s="80" t="s">
        <v>4079</v>
      </c>
      <c r="F1267" s="81">
        <v>147000</v>
      </c>
      <c r="G1267" s="80" t="s">
        <v>4080</v>
      </c>
    </row>
    <row r="1268" spans="1:7" ht="30">
      <c r="A1268" s="1" t="s">
        <v>4081</v>
      </c>
      <c r="B1268" s="134" t="s">
        <v>721</v>
      </c>
      <c r="C1268" s="80"/>
      <c r="D1268" s="80" t="s">
        <v>4082</v>
      </c>
      <c r="E1268" s="80" t="s">
        <v>4083</v>
      </c>
      <c r="F1268" s="81">
        <v>110000</v>
      </c>
      <c r="G1268" s="80" t="s">
        <v>4080</v>
      </c>
    </row>
    <row r="1269" spans="1:7" ht="30">
      <c r="A1269" s="133" t="s">
        <v>4084</v>
      </c>
      <c r="B1269" s="136" t="s">
        <v>423</v>
      </c>
      <c r="C1269" s="137" t="s">
        <v>725</v>
      </c>
      <c r="D1269" s="80" t="s">
        <v>4085</v>
      </c>
      <c r="E1269" s="80" t="s">
        <v>4086</v>
      </c>
      <c r="F1269" s="81">
        <v>201500</v>
      </c>
      <c r="G1269" s="80" t="s">
        <v>4087</v>
      </c>
    </row>
    <row r="1270" spans="1:7" ht="30">
      <c r="A1270" s="1" t="s">
        <v>4088</v>
      </c>
      <c r="B1270" s="136" t="s">
        <v>423</v>
      </c>
      <c r="C1270" s="137" t="s">
        <v>725</v>
      </c>
      <c r="D1270" s="80" t="s">
        <v>4089</v>
      </c>
      <c r="E1270" s="80" t="s">
        <v>4090</v>
      </c>
      <c r="F1270" s="81">
        <v>300000</v>
      </c>
      <c r="G1270" s="80" t="s">
        <v>4091</v>
      </c>
    </row>
    <row r="1271" spans="1:7" ht="60">
      <c r="A1271" s="1" t="s">
        <v>4092</v>
      </c>
      <c r="B1271" s="136" t="s">
        <v>423</v>
      </c>
      <c r="C1271" s="80"/>
      <c r="D1271" s="80" t="s">
        <v>4093</v>
      </c>
      <c r="E1271" s="80" t="s">
        <v>4094</v>
      </c>
      <c r="F1271" s="81">
        <v>260000</v>
      </c>
      <c r="G1271" s="80" t="s">
        <v>4095</v>
      </c>
    </row>
    <row r="1272" spans="1:7" ht="30">
      <c r="A1272" s="1" t="s">
        <v>4096</v>
      </c>
      <c r="B1272" s="134" t="s">
        <v>1033</v>
      </c>
      <c r="C1272" s="134" t="s">
        <v>990</v>
      </c>
      <c r="D1272" s="80" t="s">
        <v>4097</v>
      </c>
      <c r="E1272" s="80" t="s">
        <v>4098</v>
      </c>
      <c r="F1272" s="81">
        <v>220000</v>
      </c>
      <c r="G1272" s="80" t="s">
        <v>4080</v>
      </c>
    </row>
    <row r="1273" spans="1:7" ht="30">
      <c r="A1273" s="1" t="s">
        <v>4099</v>
      </c>
      <c r="B1273" s="134" t="s">
        <v>1033</v>
      </c>
      <c r="C1273" s="134" t="s">
        <v>990</v>
      </c>
      <c r="D1273" s="80" t="s">
        <v>4100</v>
      </c>
      <c r="E1273" s="80" t="s">
        <v>4098</v>
      </c>
      <c r="F1273" s="81">
        <v>41000</v>
      </c>
      <c r="G1273" s="80" t="s">
        <v>4080</v>
      </c>
    </row>
    <row r="1274" spans="1:7" ht="30">
      <c r="A1274" s="1" t="s">
        <v>4101</v>
      </c>
      <c r="B1274" s="136" t="s">
        <v>423</v>
      </c>
      <c r="C1274" s="137" t="s">
        <v>4073</v>
      </c>
      <c r="D1274" s="80" t="s">
        <v>4102</v>
      </c>
      <c r="E1274" s="80" t="s">
        <v>4103</v>
      </c>
      <c r="F1274" s="81">
        <v>160000</v>
      </c>
      <c r="G1274" s="80" t="s">
        <v>4104</v>
      </c>
    </row>
    <row r="1275" spans="1:7" ht="15">
      <c r="A1275" s="1" t="s">
        <v>4105</v>
      </c>
      <c r="B1275" s="136" t="s">
        <v>423</v>
      </c>
      <c r="C1275" s="137" t="s">
        <v>4073</v>
      </c>
      <c r="D1275" s="80" t="s">
        <v>4106</v>
      </c>
      <c r="E1275" s="80" t="s">
        <v>4107</v>
      </c>
      <c r="F1275" s="81">
        <v>110000</v>
      </c>
      <c r="G1275" s="80" t="s">
        <v>4104</v>
      </c>
    </row>
    <row r="1276" spans="1:7" ht="15">
      <c r="A1276" s="1" t="s">
        <v>4108</v>
      </c>
      <c r="B1276" s="134" t="s">
        <v>4109</v>
      </c>
      <c r="C1276" s="80"/>
      <c r="D1276" s="80" t="s">
        <v>4110</v>
      </c>
      <c r="E1276" s="80" t="s">
        <v>4111</v>
      </c>
      <c r="F1276" s="81">
        <v>100000</v>
      </c>
      <c r="G1276" s="80" t="s">
        <v>4080</v>
      </c>
    </row>
    <row r="1277" spans="1:7" ht="45">
      <c r="A1277" s="1" t="s">
        <v>4112</v>
      </c>
      <c r="B1277" s="136" t="s">
        <v>423</v>
      </c>
      <c r="C1277" s="80"/>
      <c r="D1277" s="80" t="s">
        <v>4113</v>
      </c>
      <c r="E1277" s="80" t="s">
        <v>4114</v>
      </c>
      <c r="F1277" s="81">
        <v>2000000</v>
      </c>
      <c r="G1277" s="80" t="s">
        <v>4115</v>
      </c>
    </row>
    <row r="1278" spans="1:7" ht="15">
      <c r="A1278" s="1" t="s">
        <v>1167</v>
      </c>
      <c r="B1278" s="134" t="s">
        <v>1214</v>
      </c>
      <c r="C1278" s="80"/>
      <c r="D1278" s="80" t="s">
        <v>4116</v>
      </c>
      <c r="E1278" s="80" t="s">
        <v>4117</v>
      </c>
      <c r="F1278" s="81">
        <v>130000</v>
      </c>
      <c r="G1278" s="80" t="s">
        <v>4080</v>
      </c>
    </row>
    <row r="1279" spans="1:7" ht="45">
      <c r="A1279" s="1" t="s">
        <v>4118</v>
      </c>
      <c r="B1279" s="134" t="s">
        <v>1457</v>
      </c>
      <c r="C1279" s="80"/>
      <c r="D1279" s="80" t="s">
        <v>4119</v>
      </c>
      <c r="E1279" s="80" t="s">
        <v>4120</v>
      </c>
      <c r="F1279" s="81">
        <v>3500000</v>
      </c>
      <c r="G1279" s="80" t="s">
        <v>4121</v>
      </c>
    </row>
    <row r="1280" spans="1:7" ht="30">
      <c r="A1280" s="136" t="s">
        <v>4122</v>
      </c>
      <c r="B1280" s="134" t="s">
        <v>4123</v>
      </c>
      <c r="C1280" s="80"/>
      <c r="D1280" s="80" t="s">
        <v>4124</v>
      </c>
      <c r="E1280" s="80" t="s">
        <v>4125</v>
      </c>
      <c r="F1280" s="81">
        <v>4700000</v>
      </c>
      <c r="G1280" s="80" t="s">
        <v>4126</v>
      </c>
    </row>
    <row r="1281" spans="1:7" ht="30">
      <c r="A1281" s="136" t="s">
        <v>4127</v>
      </c>
      <c r="B1281" s="134" t="s">
        <v>4128</v>
      </c>
      <c r="C1281" s="80"/>
      <c r="D1281" s="80" t="s">
        <v>4129</v>
      </c>
      <c r="E1281" s="80" t="s">
        <v>4130</v>
      </c>
      <c r="F1281" s="81">
        <v>400000</v>
      </c>
      <c r="G1281" s="80" t="s">
        <v>4131</v>
      </c>
    </row>
    <row r="1282" spans="1:7" ht="30">
      <c r="A1282" s="136" t="s">
        <v>4132</v>
      </c>
      <c r="B1282" s="134" t="s">
        <v>4123</v>
      </c>
      <c r="C1282" s="80"/>
      <c r="D1282" s="80" t="s">
        <v>4133</v>
      </c>
      <c r="E1282" s="80" t="s">
        <v>4130</v>
      </c>
      <c r="F1282" s="81">
        <v>200000</v>
      </c>
      <c r="G1282" s="80" t="s">
        <v>4131</v>
      </c>
    </row>
    <row r="1283" spans="1:7" ht="30">
      <c r="A1283" s="136" t="s">
        <v>4134</v>
      </c>
      <c r="B1283" s="134" t="s">
        <v>4135</v>
      </c>
      <c r="C1283" s="137"/>
      <c r="D1283" s="80" t="s">
        <v>4136</v>
      </c>
      <c r="E1283" s="80" t="s">
        <v>4137</v>
      </c>
      <c r="F1283" s="81">
        <v>650000</v>
      </c>
      <c r="G1283" s="80" t="s">
        <v>4138</v>
      </c>
    </row>
    <row r="1284" spans="1:7" ht="30">
      <c r="A1284" s="136" t="s">
        <v>4139</v>
      </c>
      <c r="B1284" s="134" t="s">
        <v>1033</v>
      </c>
      <c r="C1284" s="134" t="s">
        <v>990</v>
      </c>
      <c r="D1284" s="80" t="s">
        <v>4140</v>
      </c>
      <c r="E1284" s="80" t="s">
        <v>4141</v>
      </c>
      <c r="F1284" s="81">
        <v>240000</v>
      </c>
      <c r="G1284" s="139" t="s">
        <v>4142</v>
      </c>
    </row>
    <row r="1285" spans="1:7" ht="15">
      <c r="A1285" s="136" t="s">
        <v>4143</v>
      </c>
      <c r="B1285" s="134" t="s">
        <v>4144</v>
      </c>
      <c r="C1285" s="135" t="s">
        <v>4145</v>
      </c>
      <c r="D1285" s="133" t="s">
        <v>4146</v>
      </c>
      <c r="E1285" s="133" t="s">
        <v>4147</v>
      </c>
      <c r="F1285" s="6">
        <v>700000</v>
      </c>
      <c r="G1285" s="133" t="s">
        <v>4148</v>
      </c>
    </row>
    <row r="1286" spans="1:7" ht="45">
      <c r="A1286" s="133" t="s">
        <v>4149</v>
      </c>
      <c r="B1286" s="136" t="s">
        <v>423</v>
      </c>
      <c r="C1286" s="80"/>
      <c r="D1286" s="133" t="s">
        <v>4150</v>
      </c>
      <c r="E1286" s="133" t="s">
        <v>4151</v>
      </c>
      <c r="F1286" s="6">
        <v>650000</v>
      </c>
      <c r="G1286" s="133" t="s">
        <v>4152</v>
      </c>
    </row>
    <row r="1287" spans="1:7" ht="15">
      <c r="A1287" s="133" t="s">
        <v>4153</v>
      </c>
      <c r="B1287" s="136" t="s">
        <v>423</v>
      </c>
      <c r="C1287" s="80"/>
      <c r="D1287" s="133" t="s">
        <v>4154</v>
      </c>
      <c r="E1287" s="133" t="s">
        <v>4151</v>
      </c>
      <c r="F1287" s="6">
        <v>700000</v>
      </c>
      <c r="G1287" s="133" t="s">
        <v>4152</v>
      </c>
    </row>
    <row r="1288" spans="1:7" ht="30">
      <c r="A1288" s="133" t="s">
        <v>4155</v>
      </c>
      <c r="B1288" s="136" t="s">
        <v>423</v>
      </c>
      <c r="C1288" s="80"/>
      <c r="D1288" s="133" t="s">
        <v>4156</v>
      </c>
      <c r="E1288" s="133" t="s">
        <v>4151</v>
      </c>
      <c r="F1288" s="6">
        <v>1200000</v>
      </c>
      <c r="G1288" s="133" t="s">
        <v>4152</v>
      </c>
    </row>
    <row r="1289" spans="1:7" ht="30">
      <c r="A1289" s="136" t="s">
        <v>4157</v>
      </c>
      <c r="B1289" s="136" t="s">
        <v>423</v>
      </c>
      <c r="C1289" s="80"/>
      <c r="D1289" s="133" t="s">
        <v>4158</v>
      </c>
      <c r="E1289" s="133" t="s">
        <v>4151</v>
      </c>
      <c r="F1289" s="6">
        <v>400000</v>
      </c>
      <c r="G1289" s="133" t="s">
        <v>4152</v>
      </c>
    </row>
    <row r="1290" spans="1:7" ht="45">
      <c r="A1290" s="136" t="s">
        <v>4159</v>
      </c>
      <c r="B1290" s="134" t="s">
        <v>721</v>
      </c>
      <c r="C1290" s="80"/>
      <c r="D1290" s="133" t="s">
        <v>4160</v>
      </c>
      <c r="E1290" s="133" t="s">
        <v>4161</v>
      </c>
      <c r="F1290" s="81">
        <v>800000</v>
      </c>
      <c r="G1290" s="133" t="s">
        <v>4162</v>
      </c>
    </row>
    <row r="1291" spans="1:7" ht="30">
      <c r="A1291" s="136" t="s">
        <v>4163</v>
      </c>
      <c r="B1291" s="134" t="s">
        <v>721</v>
      </c>
      <c r="C1291" s="80"/>
      <c r="D1291" s="133" t="s">
        <v>4164</v>
      </c>
      <c r="E1291" s="133" t="s">
        <v>4161</v>
      </c>
      <c r="F1291" s="81">
        <v>2200000</v>
      </c>
      <c r="G1291" s="133" t="s">
        <v>4165</v>
      </c>
    </row>
    <row r="1292" spans="1:7" ht="15">
      <c r="A1292" s="136" t="s">
        <v>4166</v>
      </c>
      <c r="B1292" s="134" t="s">
        <v>4167</v>
      </c>
      <c r="C1292" s="137" t="s">
        <v>4167</v>
      </c>
      <c r="D1292" s="133" t="s">
        <v>4168</v>
      </c>
      <c r="E1292" s="133" t="s">
        <v>4169</v>
      </c>
      <c r="F1292" s="81">
        <v>400000</v>
      </c>
      <c r="G1292" s="133" t="s">
        <v>4152</v>
      </c>
    </row>
    <row r="1293" spans="1:7" ht="45">
      <c r="A1293" s="136" t="s">
        <v>4170</v>
      </c>
      <c r="B1293" s="136" t="s">
        <v>423</v>
      </c>
      <c r="C1293" s="135" t="s">
        <v>4171</v>
      </c>
      <c r="D1293" s="133" t="s">
        <v>4172</v>
      </c>
      <c r="E1293" s="133" t="s">
        <v>4161</v>
      </c>
      <c r="F1293" s="81">
        <v>2400000</v>
      </c>
      <c r="G1293" s="133" t="s">
        <v>4152</v>
      </c>
    </row>
    <row r="1294" spans="1:7" ht="30">
      <c r="A1294" s="133" t="s">
        <v>4173</v>
      </c>
      <c r="B1294" s="136" t="s">
        <v>423</v>
      </c>
      <c r="C1294" s="80"/>
      <c r="D1294" s="133" t="s">
        <v>4174</v>
      </c>
      <c r="E1294" s="133" t="s">
        <v>4151</v>
      </c>
      <c r="F1294" s="81">
        <v>450000</v>
      </c>
      <c r="G1294" s="133" t="s">
        <v>4152</v>
      </c>
    </row>
    <row r="1295" spans="1:7" ht="30">
      <c r="A1295" s="133" t="s">
        <v>4175</v>
      </c>
      <c r="B1295" s="136" t="s">
        <v>423</v>
      </c>
      <c r="C1295" s="135" t="s">
        <v>3740</v>
      </c>
      <c r="D1295" s="133" t="s">
        <v>4176</v>
      </c>
      <c r="E1295" s="133" t="s">
        <v>4169</v>
      </c>
      <c r="F1295" s="81">
        <v>800000</v>
      </c>
      <c r="G1295" s="133" t="s">
        <v>4152</v>
      </c>
    </row>
    <row r="1296" spans="1:7" ht="30">
      <c r="A1296" s="133" t="s">
        <v>4177</v>
      </c>
      <c r="B1296" s="134" t="s">
        <v>4178</v>
      </c>
      <c r="C1296" s="80"/>
      <c r="D1296" s="133" t="s">
        <v>4179</v>
      </c>
      <c r="E1296" s="133" t="s">
        <v>4180</v>
      </c>
      <c r="F1296" s="81">
        <v>700000</v>
      </c>
      <c r="G1296" s="133" t="s">
        <v>4152</v>
      </c>
    </row>
    <row r="1297" spans="1:7" ht="45">
      <c r="A1297" s="133" t="s">
        <v>4181</v>
      </c>
      <c r="B1297" s="136" t="s">
        <v>423</v>
      </c>
      <c r="C1297" s="137"/>
      <c r="D1297" s="133" t="s">
        <v>4182</v>
      </c>
      <c r="E1297" s="133" t="s">
        <v>4151</v>
      </c>
      <c r="F1297" s="140">
        <v>1200000</v>
      </c>
      <c r="G1297" s="133" t="s">
        <v>4183</v>
      </c>
    </row>
    <row r="1298" spans="1:7" ht="15">
      <c r="A1298" s="135" t="s">
        <v>4184</v>
      </c>
      <c r="B1298" s="136" t="s">
        <v>423</v>
      </c>
      <c r="C1298" s="137"/>
      <c r="D1298" s="80" t="s">
        <v>4185</v>
      </c>
      <c r="E1298" s="80" t="s">
        <v>4161</v>
      </c>
      <c r="F1298" s="138">
        <v>2200000</v>
      </c>
      <c r="G1298" s="133" t="s">
        <v>4183</v>
      </c>
    </row>
    <row r="1299" spans="1:7" ht="45">
      <c r="A1299" s="80" t="s">
        <v>4186</v>
      </c>
      <c r="B1299" s="80" t="s">
        <v>137</v>
      </c>
      <c r="C1299" s="151"/>
      <c r="D1299" s="152" t="s">
        <v>4187</v>
      </c>
      <c r="E1299" s="80" t="s">
        <v>4188</v>
      </c>
      <c r="F1299" s="81">
        <v>5250000</v>
      </c>
      <c r="G1299" s="80" t="s">
        <v>4189</v>
      </c>
    </row>
  </sheetData>
  <sheetProtection/>
  <mergeCells count="13">
    <mergeCell ref="F1:F2"/>
    <mergeCell ref="G1:G2"/>
    <mergeCell ref="E1:E2"/>
    <mergeCell ref="F568:F579"/>
    <mergeCell ref="G568:G579"/>
    <mergeCell ref="B1:C1"/>
    <mergeCell ref="A568:A579"/>
    <mergeCell ref="B568:B579"/>
    <mergeCell ref="C568:C579"/>
    <mergeCell ref="D568:D569"/>
    <mergeCell ref="E568:E579"/>
    <mergeCell ref="D1:D2"/>
    <mergeCell ref="A1:A2"/>
  </mergeCells>
  <conditionalFormatting sqref="A154:A172">
    <cfRule type="expression" priority="5" dxfId="5" stopIfTrue="1">
      <formula>IF(AK=2011,,)</formula>
    </cfRule>
  </conditionalFormatting>
  <conditionalFormatting sqref="A157">
    <cfRule type="expression" priority="4" dxfId="5" stopIfTrue="1">
      <formula>IF(AK=2011,,)</formula>
    </cfRule>
  </conditionalFormatting>
  <conditionalFormatting sqref="A159:A161">
    <cfRule type="expression" priority="3" dxfId="5" stopIfTrue="1">
      <formula>IF(AK=2011,,)</formula>
    </cfRule>
  </conditionalFormatting>
  <conditionalFormatting sqref="A160:A161">
    <cfRule type="expression" priority="2" dxfId="5" stopIfTrue="1">
      <formula>IF(AK=2011,,)</formula>
    </cfRule>
  </conditionalFormatting>
  <conditionalFormatting sqref="A161">
    <cfRule type="expression" priority="1" dxfId="5" stopIfTrue="1">
      <formula>IF(AK=2011,,)</formula>
    </cfRule>
  </conditionalFormatting>
  <hyperlinks>
    <hyperlink ref="A493" r:id="rId1" tooltip="Edit" display="javascript:SubmitForm( 'Ro_PolozkaStrojeAZarizeni', 'expand', 'b431c338-0e21-404b-bcdd-96543ac71448' )"/>
    <hyperlink ref="A494" r:id="rId2" tooltip="Edit" display="javascript:SubmitForm( 'Ro_PolozkaStrojeAZarizeni', 'expand', '0dfe32ed-5c6e-42f4-97da-2338a5092ee4' )"/>
    <hyperlink ref="A495" r:id="rId3" tooltip="Edit" display="javascript:SubmitForm( 'Ro_PolozkaStrojeAZarizeni', 'expand', '4388552e-dda2-48c4-8522-7bac8846991b' )"/>
    <hyperlink ref="A496" r:id="rId4" tooltip="Edit" display="javascript:SubmitForm( 'Ro_PolozkaStrojeAZarizeni', 'expand', '1366d35c-d373-4f7e-8559-90c24083050c' )"/>
    <hyperlink ref="A498" r:id="rId5" tooltip="Edit" display="javascript:SubmitForm( 'Ro_PolozkaStrojeAZarizeni', 'expand', 'ed432200-e20c-4042-9309-67d2e10c80d5' )"/>
    <hyperlink ref="A499" r:id="rId6" tooltip="Edit" display="javascript:SubmitForm( 'Ro_PolozkaStrojeAZarizeni', 'expand', '232af072-8302-4f8c-89d0-869c05b010e1' )"/>
    <hyperlink ref="A500" r:id="rId7" tooltip="Edit" display="javascript:SubmitForm( 'Ro_PolozkaStrojeAZarizeni', 'expand', 'cb3ffb2a-0391-4279-9ec5-9afd7e2a98fb' )"/>
    <hyperlink ref="A501" r:id="rId8" tooltip="Edit" display="javascript:SubmitForm( 'Ro_PolozkaStrojeAZarizeni', 'expand', '9744e095-4db1-416f-9aa1-9da5af8612e0' )"/>
    <hyperlink ref="A502" r:id="rId9" tooltip="Edit" display="javascript:SubmitForm( 'Ro_PolozkaStrojeAZarizeni', 'expand', '44860433-16a0-4978-8e58-2c0c11f33dbf' )"/>
    <hyperlink ref="A503" r:id="rId10" tooltip="Edit" display="javascript:SubmitForm( 'Ro_PolozkaStrojeAZarizeni', 'expand', '34c75e68-19cb-4925-9dc1-fab80969c369' )"/>
    <hyperlink ref="A504" r:id="rId11" tooltip="Edit" display="javascript:SubmitForm( 'Ro_PolozkaStrojeAZarizeni', 'expand', '0a93ef1d-893a-4fd9-9313-1a3bd33cc02c' )"/>
    <hyperlink ref="A505" r:id="rId12" tooltip="Upravit" display="javascript:SubmitForm( 'Ro_PolozkaStrojeAZarizeni', 'expand', 'a2d5119e-df89-42ea-8972-b96ee29af2a2' )"/>
    <hyperlink ref="A506" r:id="rId13" tooltip="Edit" display="javascript:SubmitForm( 'Ro_PolozkaStrojeAZarizeni', 'expand', 'd61499ef-40ae-4b2f-9c59-e170d7c88ccf' )"/>
    <hyperlink ref="A507" r:id="rId14" tooltip="Edit" display="javascript:SubmitForm( 'Ro_PolozkaStrojeAZarizeni', 'expand', 'a40dd0b3-9643-4d22-ba5b-75e43fab5a5c' )"/>
    <hyperlink ref="A508" r:id="rId15" tooltip="Edit" display="javascript:SubmitForm( 'Ro_PolozkaStrojeAZarizeni', 'expand', 'b167b668-2b4c-4612-b5e6-5ac342fd6c96' )"/>
    <hyperlink ref="A510" r:id="rId16" tooltip="Upravit" display="javascript:SubmitForm( 'Ro_PolozkaStrojeAZarizeni', 'expand', 'ce2a18d8-c95c-43a3-822a-49d97b0f0cfa' )"/>
    <hyperlink ref="A511" r:id="rId17" tooltip="Edit" display="javascript:SubmitForm( 'Ro_PolozkaStrojeAZarizeni', 'expand', '2bef1cf8-be33-4139-a2ec-f919595fe452' )"/>
    <hyperlink ref="A512" r:id="rId18" tooltip="Edit" display="javascript:SubmitForm( 'Ro_PolozkaStrojeAZarizeni', 'expand', 'b553b2ef-2249-4c0e-9fc1-3bb1c2548bdd' )"/>
    <hyperlink ref="A513" r:id="rId19" tooltip="Edit" display="javascript:SubmitForm( 'Ro_PolozkaStrojeAZarizeni', 'expand', '6eeeea57-c4c3-4db3-ae62-f17cba95e70c' )"/>
    <hyperlink ref="A514" r:id="rId20" tooltip="Edit" display="javascript:SubmitForm( 'Ro_PolozkaStrojeAZarizeni', 'expand', '7086183d-8767-4722-9d1e-9c47aa9042fd' )"/>
    <hyperlink ref="A515" r:id="rId21" tooltip="Edit" display="javascript:SubmitForm( 'Ro_PolozkaStrojeAZarizeni', 'expand', '2d67cb6f-8a02-4f12-84df-13cf51c0d8a7' )"/>
    <hyperlink ref="A517" r:id="rId22" tooltip="Edit" display="javascript:SubmitForm( 'Ro_PolozkaStrojeAZarizeni', 'expand', '38f3d858-f542-452a-893d-10339ac4d431' )"/>
    <hyperlink ref="A516" r:id="rId23" tooltip="Edit" display="javascript:SubmitForm( 'Ro_PolozkaStrojeAZarizeni', 'expand', '5ce6146e-b250-4996-a6f6-dc9046338f86' )"/>
  </hyperlinks>
  <printOptions/>
  <pageMargins left="0.7" right="0.7" top="0.787401575" bottom="0.787401575" header="0.3" footer="0.3"/>
  <pageSetup horizontalDpi="300" verticalDpi="300" orientation="portrait" paperSize="9" r:id="rId27"/>
  <drawing r:id="rId26"/>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2006-10-17T13:37:20Z</dcterms:created>
  <dcterms:modified xsi:type="dcterms:W3CDTF">2012-04-06T06:13:09Z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