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<sst xmlns="http://schemas.openxmlformats.org/spreadsheetml/2006/main" count="168" uniqueCount="159">
  <si>
    <t>Pořadové číslo</t>
  </si>
  <si>
    <t>IČ NNO</t>
  </si>
  <si>
    <t>Název NNO (sídlo)</t>
  </si>
  <si>
    <t>Evidenční číslo projektu</t>
  </si>
  <si>
    <t>Název projektu</t>
  </si>
  <si>
    <t>Požadovaná výše dotace (Kč)</t>
  </si>
  <si>
    <t>Celkové náklady projektu (Kč)</t>
  </si>
  <si>
    <t>poznámka</t>
  </si>
  <si>
    <t>1.</t>
  </si>
  <si>
    <t>Asociace pro mládež, vědu a techniku AMAVET, o.s.-(Praha 7)</t>
  </si>
  <si>
    <t>0005/3/2013</t>
  </si>
  <si>
    <t>Rekonstrukce a modernizace vybavení asociace</t>
  </si>
  <si>
    <t>pouze stavební investice (Sádka, Šumperk)</t>
  </si>
  <si>
    <t>2.</t>
  </si>
  <si>
    <t>Asociace středoškolských klubů České republiky, o. s.-(Brno)</t>
  </si>
  <si>
    <t>0001/3/2013</t>
  </si>
  <si>
    <t>Investice ASK ČR 2013</t>
  </si>
  <si>
    <t>mimo multifunkční kopírky</t>
  </si>
  <si>
    <t>3.</t>
  </si>
  <si>
    <t>Asociace turistických oddílů mládeže České republiky-(Roztoky u Prahy)</t>
  </si>
  <si>
    <t>0018/3/2013</t>
  </si>
  <si>
    <t>Investice 2013</t>
  </si>
  <si>
    <t>4.</t>
  </si>
  <si>
    <t>Duha-(Praha 1)</t>
  </si>
  <si>
    <t>0026/3/2013</t>
  </si>
  <si>
    <t>Duha Investice 2013</t>
  </si>
  <si>
    <t>nepředložena základní dokumentace (výpis z katastru, doklady o vlastnictví)</t>
  </si>
  <si>
    <t>5.</t>
  </si>
  <si>
    <t>Folklorní sdružení ČR-(Praha 1)</t>
  </si>
  <si>
    <t>0045/3/2013</t>
  </si>
  <si>
    <t>INFOS 2013</t>
  </si>
  <si>
    <t>6.</t>
  </si>
  <si>
    <t>GEMINI o.s. - sdružení dětí, mládeže a dospělých-(Praha 1)</t>
  </si>
  <si>
    <t>0043/3/2013</t>
  </si>
  <si>
    <t>PROJEKT INVESTICE SDRUŽENÍ GEMINI PRO ROK 2013</t>
  </si>
  <si>
    <t>není prioritou programu</t>
  </si>
  <si>
    <t>7.</t>
  </si>
  <si>
    <t>Hudební mládež České republiky, o.s.-(Praha 9)</t>
  </si>
  <si>
    <t>0006/3/2013</t>
  </si>
  <si>
    <t>nepředložena cenová nabídka</t>
  </si>
  <si>
    <t>8.</t>
  </si>
  <si>
    <t>Junák - svaz skautů a skautek ČR-(Praha 1)</t>
  </si>
  <si>
    <t>0007/3/2013</t>
  </si>
  <si>
    <t>Rozvojové projekty 2013</t>
  </si>
  <si>
    <t>pouze na stavební investice</t>
  </si>
  <si>
    <t>9.</t>
  </si>
  <si>
    <t>KONDOR Konfederace nezávislých - dětská organizace, o.s.-(Praha 1)</t>
  </si>
  <si>
    <t>0047/3/2013</t>
  </si>
  <si>
    <t>Sázavka 2013</t>
  </si>
  <si>
    <t>rekonstrukce plotu, podlahy, odvlhčení objektu</t>
  </si>
  <si>
    <t>10.</t>
  </si>
  <si>
    <t>KreBul, o.s.-(Volary)</t>
  </si>
  <si>
    <t>0002/3/2013</t>
  </si>
  <si>
    <t>Rozšíření ICM Prachatice - II. etapa</t>
  </si>
  <si>
    <t xml:space="preserve"> pokračující investice ICM</t>
  </si>
  <si>
    <t>11.</t>
  </si>
  <si>
    <t>LDT Zblovice o.s.-(Ústí nad Orlicí)</t>
  </si>
  <si>
    <t>0010/3/2013</t>
  </si>
  <si>
    <t>Řešení havarijního stavu přívodního kabelu táborové základny</t>
  </si>
  <si>
    <t>12.</t>
  </si>
  <si>
    <t>Liga lesní moudrosti - The Woodcraft League-(Praha 1)</t>
  </si>
  <si>
    <t>0027/3/2013</t>
  </si>
  <si>
    <t>Liga lesní moudrosti - Fara 2013</t>
  </si>
  <si>
    <t>13.</t>
  </si>
  <si>
    <t>LYKO KLUB PRACHATICE-(Prachatice)</t>
  </si>
  <si>
    <t>0044/3/2013</t>
  </si>
  <si>
    <t>Nákup časomíry</t>
  </si>
  <si>
    <t>14.</t>
  </si>
  <si>
    <t>Oblastní charita Most-(Most)</t>
  </si>
  <si>
    <t>0019/3/2013</t>
  </si>
  <si>
    <t>Sanace střechy</t>
  </si>
  <si>
    <t>15.</t>
  </si>
  <si>
    <t>Odyssea-(Praha 6)</t>
  </si>
  <si>
    <t>0024/3/2013</t>
  </si>
  <si>
    <t>Rekonstrukce provozní budovy, obnova části stanů a doplnění zařízení táborové základny Olešínky</t>
  </si>
  <si>
    <t>rekonstrukcce provozní budovy (pořízení stanů není investice)</t>
  </si>
  <si>
    <t>16.</t>
  </si>
  <si>
    <t>Petrov, občanské sdružení pro práci s dětmi a mládeží brněnské diecéze-(Brno)</t>
  </si>
  <si>
    <t>0029/3/2013</t>
  </si>
  <si>
    <t>Oprava Štítary</t>
  </si>
  <si>
    <t>17.</t>
  </si>
  <si>
    <t>PIONÝR-(Praha 1)</t>
  </si>
  <si>
    <t>0003/3/2013</t>
  </si>
  <si>
    <t>Písek se červená, vápno se bělá</t>
  </si>
  <si>
    <t>18.</t>
  </si>
  <si>
    <t>Přátelé dětí-(Prachatice)</t>
  </si>
  <si>
    <t>0039/3/2013</t>
  </si>
  <si>
    <t>Rekonstrukce klubovny Netolice</t>
  </si>
  <si>
    <t>19.</t>
  </si>
  <si>
    <t>Rada dětí a mládeže Libereckého kraje-(Liberec)</t>
  </si>
  <si>
    <t>0041/3/2013</t>
  </si>
  <si>
    <t>Rekonstrukce sociálního zázemí</t>
  </si>
  <si>
    <t>nepředložena dokumentace v listinné podobě</t>
  </si>
  <si>
    <t>20.</t>
  </si>
  <si>
    <t>Rada dětí a mládeže Moravskoslezského kraje-(Ostrava - Hrabůvka)</t>
  </si>
  <si>
    <t>0022/3/2013</t>
  </si>
  <si>
    <t>Hájenka - objekt dětských aktivit</t>
  </si>
  <si>
    <t>1. etapa</t>
  </si>
  <si>
    <t>21.</t>
  </si>
  <si>
    <t>Royal Rangers v ČR-(Třinec 1)</t>
  </si>
  <si>
    <t>0032/3/2013</t>
  </si>
  <si>
    <t>Zázemí Royal Rangers 2013</t>
  </si>
  <si>
    <t>mimo plachetnice</t>
  </si>
  <si>
    <t>22.</t>
  </si>
  <si>
    <t>Salesiánské hnutí mládeže-(Praha 10)</t>
  </si>
  <si>
    <t>0017/3/2013</t>
  </si>
  <si>
    <t>florbalové mantinely, pódium  a zastřešení pódia</t>
  </si>
  <si>
    <t>23.</t>
  </si>
  <si>
    <t>Salesiánské středisko mládeže, o.p.s.-(Praha 8)</t>
  </si>
  <si>
    <t>0025/3/2013</t>
  </si>
  <si>
    <t>Rekonstrukce dětského hřiště</t>
  </si>
  <si>
    <t>nepředložena nájemní smlouva</t>
  </si>
  <si>
    <t>24.</t>
  </si>
  <si>
    <t>Sdružení dětí, mládeže a rodičů HAFFO-(Tábor)</t>
  </si>
  <si>
    <t>0028/3/2013</t>
  </si>
  <si>
    <t>Rekonstrukce 2013</t>
  </si>
  <si>
    <t>25.</t>
  </si>
  <si>
    <t>Sdružení hasičů Čech, Moravy a Slezska-(Praha 2)</t>
  </si>
  <si>
    <t>0036/3/2013</t>
  </si>
  <si>
    <t>26.</t>
  </si>
  <si>
    <t>Sdružení přátel Jaroslava Foglara, o. s.-(Brno)</t>
  </si>
  <si>
    <t>0030/3/2013</t>
  </si>
  <si>
    <t>Muna - završení rekonstrukce volnočasové základny SPJF</t>
  </si>
  <si>
    <t>27.</t>
  </si>
  <si>
    <t>Společnost Renata-(Brno)</t>
  </si>
  <si>
    <t>0037/3/2013</t>
  </si>
  <si>
    <t>Materiálně technický rozvoj Společnosti Renata</t>
  </si>
  <si>
    <t>28.</t>
  </si>
  <si>
    <t>Spolek KUŠ, občanské sdružení pro multikulturní a enviromentální výchovu-(Polná)</t>
  </si>
  <si>
    <t>0020/3/2013</t>
  </si>
  <si>
    <t>Rekonstrukce táborové základny Rohozná pro celoroční provoz</t>
  </si>
  <si>
    <t>29.</t>
  </si>
  <si>
    <t>Spolek pro volný čas NOVOVESAN-(Nová Ves nad Nisou)</t>
  </si>
  <si>
    <t>0034/3/2013</t>
  </si>
  <si>
    <t>Boulderingová stěna pro děti</t>
  </si>
  <si>
    <t>30.</t>
  </si>
  <si>
    <t>Středisko Radost - občanské sdružení-(BRNO)</t>
  </si>
  <si>
    <t>0046/3/2013</t>
  </si>
  <si>
    <t>RENOVATIO 2013 - havarijní stav pozemků</t>
  </si>
  <si>
    <t>31.</t>
  </si>
  <si>
    <t>Taneční Skupina Paul - Dance Jilemnice-(Vrchlabí)</t>
  </si>
  <si>
    <t>0033/3/2013</t>
  </si>
  <si>
    <t>Hra se světlem</t>
  </si>
  <si>
    <t>nejedná se o investice, lze pořídit z provozních nákladů</t>
  </si>
  <si>
    <t>32.</t>
  </si>
  <si>
    <t>Vodní záchranná služba Českého červeného kříže-(Praha)</t>
  </si>
  <si>
    <t>0042/3/2013</t>
  </si>
  <si>
    <t>Nákup HIM pro potřeby mládeže VZS</t>
  </si>
  <si>
    <t>33.</t>
  </si>
  <si>
    <t>Vysokoškolský umělecký soubor Pardubice-(Pardubice)</t>
  </si>
  <si>
    <t>0013/3/2013</t>
  </si>
  <si>
    <t>Vybavení multifunkčního sálu</t>
  </si>
  <si>
    <t>34.</t>
  </si>
  <si>
    <t>YMCA v České republice-(Praha 1)</t>
  </si>
  <si>
    <t>0040/3/2013</t>
  </si>
  <si>
    <t>YMCA v ČR 2013 (3)</t>
  </si>
  <si>
    <t>Celkem</t>
  </si>
  <si>
    <t>schválená výše dotace</t>
  </si>
  <si>
    <t>Investiční dotace NNO pro rok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</si>
</sst>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0" fontId="0" fillId="0" borderId="21" xfId="0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42"/>
  <sheetViews>
    <sheetView tabSelected="1" zoomScalePageLayoutView="0" workbookViewId="0" topLeftCell="E28">
      <selection activeCell="G6" sqref="G6"/>
    </sheetView>
  </sheetViews>
  <sheetFormatPr defaultColWidth="11.57421875" defaultRowHeight="15"/>
  <cols>
    <col min="1" max="1" width="11.57421875" style="2" customWidth="1"/>
    <col min="2" max="2" width="13.140625" style="2" customWidth="1"/>
    <col min="3" max="3" width="45.00390625" style="3" customWidth="1"/>
    <col min="4" max="4" width="14.421875" style="2" customWidth="1"/>
    <col min="5" max="5" width="44.57421875" style="3" customWidth="1"/>
    <col min="6" max="6" width="14.8515625" style="4" customWidth="1"/>
    <col min="7" max="7" width="13.57421875" style="4" customWidth="1"/>
    <col min="8" max="8" width="14.00390625" style="4" customWidth="1"/>
    <col min="9" max="9" width="25.28125" style="3" customWidth="1"/>
  </cols>
  <sheetData>
    <row r="3" spans="1:9" s="1" customFormat="1" ht="18">
      <c r="A3" s="37" t="s">
        <v>158</v>
      </c>
      <c r="B3" s="37"/>
      <c r="C3" s="37"/>
      <c r="D3" s="38"/>
      <c r="E3" s="38"/>
      <c r="F3" s="38"/>
      <c r="G3" s="38"/>
      <c r="H3" s="38"/>
      <c r="I3" s="39"/>
    </row>
    <row r="4" ht="15.75" thickBot="1"/>
    <row r="5" spans="1:9" s="1" customFormat="1" ht="39" thickBot="1">
      <c r="A5" s="5" t="s">
        <v>0</v>
      </c>
      <c r="B5" s="6" t="s">
        <v>1</v>
      </c>
      <c r="C5" s="7" t="s">
        <v>2</v>
      </c>
      <c r="D5" s="8" t="s">
        <v>3</v>
      </c>
      <c r="E5" s="7" t="s">
        <v>4</v>
      </c>
      <c r="F5" s="9" t="s">
        <v>5</v>
      </c>
      <c r="G5" s="9" t="s">
        <v>6</v>
      </c>
      <c r="H5" s="9" t="s">
        <v>157</v>
      </c>
      <c r="I5" s="10" t="s">
        <v>7</v>
      </c>
    </row>
    <row r="6" spans="1:9" ht="30">
      <c r="A6" s="11" t="s">
        <v>8</v>
      </c>
      <c r="B6" s="12">
        <v>564613</v>
      </c>
      <c r="C6" s="13" t="s">
        <v>9</v>
      </c>
      <c r="D6" s="12" t="s">
        <v>10</v>
      </c>
      <c r="E6" s="13" t="s">
        <v>11</v>
      </c>
      <c r="F6" s="14">
        <v>3414471</v>
      </c>
      <c r="G6" s="14">
        <v>3807748</v>
      </c>
      <c r="H6" s="15">
        <v>1600000</v>
      </c>
      <c r="I6" s="16" t="s">
        <v>12</v>
      </c>
    </row>
    <row r="7" spans="1:9" ht="30">
      <c r="A7" s="17" t="s">
        <v>13</v>
      </c>
      <c r="B7" s="18">
        <v>531413</v>
      </c>
      <c r="C7" s="19" t="s">
        <v>14</v>
      </c>
      <c r="D7" s="18" t="s">
        <v>15</v>
      </c>
      <c r="E7" s="19" t="s">
        <v>16</v>
      </c>
      <c r="F7" s="20">
        <v>241022</v>
      </c>
      <c r="G7" s="20">
        <v>344318</v>
      </c>
      <c r="H7" s="21">
        <v>150000</v>
      </c>
      <c r="I7" s="22" t="s">
        <v>17</v>
      </c>
    </row>
    <row r="8" spans="1:9" ht="30">
      <c r="A8" s="17" t="s">
        <v>18</v>
      </c>
      <c r="B8" s="18">
        <v>44223846</v>
      </c>
      <c r="C8" s="19" t="s">
        <v>19</v>
      </c>
      <c r="D8" s="18" t="s">
        <v>20</v>
      </c>
      <c r="E8" s="19" t="s">
        <v>21</v>
      </c>
      <c r="F8" s="20">
        <v>3608812</v>
      </c>
      <c r="G8" s="20">
        <v>3624594</v>
      </c>
      <c r="H8" s="21">
        <v>2800000</v>
      </c>
      <c r="I8" s="22"/>
    </row>
    <row r="9" spans="1:9" ht="60">
      <c r="A9" s="17" t="s">
        <v>22</v>
      </c>
      <c r="B9" s="18">
        <v>409901</v>
      </c>
      <c r="C9" s="19" t="s">
        <v>23</v>
      </c>
      <c r="D9" s="18" t="s">
        <v>24</v>
      </c>
      <c r="E9" s="19" t="s">
        <v>25</v>
      </c>
      <c r="F9" s="20">
        <v>1187000</v>
      </c>
      <c r="G9" s="20">
        <v>1294000</v>
      </c>
      <c r="H9" s="21">
        <v>0</v>
      </c>
      <c r="I9" s="22" t="s">
        <v>26</v>
      </c>
    </row>
    <row r="10" spans="1:9" ht="15">
      <c r="A10" s="17" t="s">
        <v>27</v>
      </c>
      <c r="B10" s="18">
        <v>541206</v>
      </c>
      <c r="C10" s="19" t="s">
        <v>28</v>
      </c>
      <c r="D10" s="18" t="s">
        <v>29</v>
      </c>
      <c r="E10" s="19" t="s">
        <v>30</v>
      </c>
      <c r="F10" s="20">
        <v>117640</v>
      </c>
      <c r="G10" s="20">
        <v>151000</v>
      </c>
      <c r="H10" s="21">
        <v>54000</v>
      </c>
      <c r="I10" s="22"/>
    </row>
    <row r="11" spans="1:9" ht="30">
      <c r="A11" s="17" t="s">
        <v>31</v>
      </c>
      <c r="B11" s="18">
        <v>41188594</v>
      </c>
      <c r="C11" s="19" t="s">
        <v>32</v>
      </c>
      <c r="D11" s="18" t="s">
        <v>33</v>
      </c>
      <c r="E11" s="19" t="s">
        <v>34</v>
      </c>
      <c r="F11" s="20">
        <v>850000</v>
      </c>
      <c r="G11" s="20">
        <v>2434000</v>
      </c>
      <c r="H11" s="21">
        <v>0</v>
      </c>
      <c r="I11" s="22" t="s">
        <v>35</v>
      </c>
    </row>
    <row r="12" spans="1:9" ht="30">
      <c r="A12" s="17" t="s">
        <v>36</v>
      </c>
      <c r="B12" s="18">
        <v>41692535</v>
      </c>
      <c r="C12" s="19" t="s">
        <v>37</v>
      </c>
      <c r="D12" s="18" t="s">
        <v>38</v>
      </c>
      <c r="E12" s="19" t="s">
        <v>21</v>
      </c>
      <c r="F12" s="20">
        <v>139900</v>
      </c>
      <c r="G12" s="20">
        <v>139900</v>
      </c>
      <c r="H12" s="21">
        <v>0</v>
      </c>
      <c r="I12" s="22" t="s">
        <v>39</v>
      </c>
    </row>
    <row r="13" spans="1:9" ht="30">
      <c r="A13" s="17" t="s">
        <v>40</v>
      </c>
      <c r="B13" s="18">
        <v>409430</v>
      </c>
      <c r="C13" s="19" t="s">
        <v>41</v>
      </c>
      <c r="D13" s="18" t="s">
        <v>42</v>
      </c>
      <c r="E13" s="19" t="s">
        <v>43</v>
      </c>
      <c r="F13" s="20">
        <v>6414087</v>
      </c>
      <c r="G13" s="20">
        <v>8813807</v>
      </c>
      <c r="H13" s="21">
        <v>4700000</v>
      </c>
      <c r="I13" s="22" t="s">
        <v>44</v>
      </c>
    </row>
    <row r="14" spans="1:9" ht="45">
      <c r="A14" s="17" t="s">
        <v>45</v>
      </c>
      <c r="B14" s="18">
        <v>674648</v>
      </c>
      <c r="C14" s="19" t="s">
        <v>46</v>
      </c>
      <c r="D14" s="18" t="s">
        <v>47</v>
      </c>
      <c r="E14" s="19" t="s">
        <v>48</v>
      </c>
      <c r="F14" s="20">
        <v>610000</v>
      </c>
      <c r="G14" s="20">
        <v>615942</v>
      </c>
      <c r="H14" s="21">
        <v>172000</v>
      </c>
      <c r="I14" s="22" t="s">
        <v>49</v>
      </c>
    </row>
    <row r="15" spans="1:9" ht="15">
      <c r="A15" s="17" t="s">
        <v>50</v>
      </c>
      <c r="B15" s="18">
        <v>28553268</v>
      </c>
      <c r="C15" s="19" t="s">
        <v>51</v>
      </c>
      <c r="D15" s="18" t="s">
        <v>52</v>
      </c>
      <c r="E15" s="19" t="s">
        <v>53</v>
      </c>
      <c r="F15" s="20">
        <v>1736373</v>
      </c>
      <c r="G15" s="20">
        <v>2236373</v>
      </c>
      <c r="H15" s="21">
        <v>1500000</v>
      </c>
      <c r="I15" s="22" t="s">
        <v>54</v>
      </c>
    </row>
    <row r="16" spans="1:9" ht="30">
      <c r="A16" s="17" t="s">
        <v>55</v>
      </c>
      <c r="B16" s="18">
        <v>27020967</v>
      </c>
      <c r="C16" s="19" t="s">
        <v>56</v>
      </c>
      <c r="D16" s="18" t="s">
        <v>57</v>
      </c>
      <c r="E16" s="19" t="s">
        <v>58</v>
      </c>
      <c r="F16" s="20">
        <v>710000</v>
      </c>
      <c r="G16" s="20">
        <v>790000</v>
      </c>
      <c r="H16" s="21">
        <v>500000</v>
      </c>
      <c r="I16" s="22"/>
    </row>
    <row r="17" spans="1:9" ht="30">
      <c r="A17" s="17" t="s">
        <v>59</v>
      </c>
      <c r="B17" s="18">
        <v>536474</v>
      </c>
      <c r="C17" s="19" t="s">
        <v>60</v>
      </c>
      <c r="D17" s="18" t="s">
        <v>61</v>
      </c>
      <c r="E17" s="19" t="s">
        <v>62</v>
      </c>
      <c r="F17" s="20">
        <v>1780000</v>
      </c>
      <c r="G17" s="20">
        <v>1784947</v>
      </c>
      <c r="H17" s="21">
        <v>1600000</v>
      </c>
      <c r="I17" s="22"/>
    </row>
    <row r="18" spans="1:9" ht="15">
      <c r="A18" s="17" t="s">
        <v>63</v>
      </c>
      <c r="B18" s="18">
        <v>26580675</v>
      </c>
      <c r="C18" s="19" t="s">
        <v>64</v>
      </c>
      <c r="D18" s="18" t="s">
        <v>65</v>
      </c>
      <c r="E18" s="19" t="s">
        <v>66</v>
      </c>
      <c r="F18" s="20">
        <v>100000</v>
      </c>
      <c r="G18" s="20">
        <v>100560</v>
      </c>
      <c r="H18" s="21">
        <v>0</v>
      </c>
      <c r="I18" s="22" t="s">
        <v>35</v>
      </c>
    </row>
    <row r="19" spans="1:9" ht="15">
      <c r="A19" s="17" t="s">
        <v>67</v>
      </c>
      <c r="B19" s="18">
        <v>70828920</v>
      </c>
      <c r="C19" s="19" t="s">
        <v>68</v>
      </c>
      <c r="D19" s="18" t="s">
        <v>69</v>
      </c>
      <c r="E19" s="19" t="s">
        <v>70</v>
      </c>
      <c r="F19" s="20">
        <v>1505000</v>
      </c>
      <c r="G19" s="20">
        <v>2200009</v>
      </c>
      <c r="H19" s="21">
        <v>1000000</v>
      </c>
      <c r="I19" s="22"/>
    </row>
    <row r="20" spans="1:9" ht="45">
      <c r="A20" s="17" t="s">
        <v>71</v>
      </c>
      <c r="B20" s="18">
        <v>63836343</v>
      </c>
      <c r="C20" s="19" t="s">
        <v>72</v>
      </c>
      <c r="D20" s="18" t="s">
        <v>73</v>
      </c>
      <c r="E20" s="19" t="s">
        <v>74</v>
      </c>
      <c r="F20" s="20">
        <v>661001</v>
      </c>
      <c r="G20" s="20">
        <v>766801</v>
      </c>
      <c r="H20" s="21">
        <v>400000</v>
      </c>
      <c r="I20" s="22" t="s">
        <v>75</v>
      </c>
    </row>
    <row r="21" spans="1:9" ht="30">
      <c r="A21" s="17" t="s">
        <v>76</v>
      </c>
      <c r="B21" s="18">
        <v>48515221</v>
      </c>
      <c r="C21" s="19" t="s">
        <v>77</v>
      </c>
      <c r="D21" s="18" t="s">
        <v>78</v>
      </c>
      <c r="E21" s="19" t="s">
        <v>79</v>
      </c>
      <c r="F21" s="20">
        <v>1000000</v>
      </c>
      <c r="G21" s="20">
        <v>1472478</v>
      </c>
      <c r="H21" s="21">
        <v>800000</v>
      </c>
      <c r="I21" s="22"/>
    </row>
    <row r="22" spans="1:9" ht="15">
      <c r="A22" s="17" t="s">
        <v>80</v>
      </c>
      <c r="B22" s="18">
        <v>499161</v>
      </c>
      <c r="C22" s="19" t="s">
        <v>81</v>
      </c>
      <c r="D22" s="18" t="s">
        <v>82</v>
      </c>
      <c r="E22" s="19" t="s">
        <v>83</v>
      </c>
      <c r="F22" s="20">
        <v>22498000</v>
      </c>
      <c r="G22" s="20">
        <v>22768774</v>
      </c>
      <c r="H22" s="21">
        <v>3668000</v>
      </c>
      <c r="I22" s="22"/>
    </row>
    <row r="23" spans="1:9" ht="15">
      <c r="A23" s="17" t="s">
        <v>84</v>
      </c>
      <c r="B23" s="18">
        <v>40742563</v>
      </c>
      <c r="C23" s="19" t="s">
        <v>85</v>
      </c>
      <c r="D23" s="18" t="s">
        <v>86</v>
      </c>
      <c r="E23" s="19" t="s">
        <v>87</v>
      </c>
      <c r="F23" s="20">
        <v>490000</v>
      </c>
      <c r="G23" s="20">
        <v>497890</v>
      </c>
      <c r="H23" s="21">
        <v>400000</v>
      </c>
      <c r="I23" s="22"/>
    </row>
    <row r="24" spans="1:9" ht="45">
      <c r="A24" s="17" t="s">
        <v>88</v>
      </c>
      <c r="B24" s="18">
        <v>26526409</v>
      </c>
      <c r="C24" s="19" t="s">
        <v>89</v>
      </c>
      <c r="D24" s="18" t="s">
        <v>90</v>
      </c>
      <c r="E24" s="19" t="s">
        <v>91</v>
      </c>
      <c r="F24" s="20">
        <v>114246</v>
      </c>
      <c r="G24" s="20">
        <v>120246</v>
      </c>
      <c r="H24" s="21">
        <v>0</v>
      </c>
      <c r="I24" s="22" t="s">
        <v>92</v>
      </c>
    </row>
    <row r="25" spans="1:9" ht="30">
      <c r="A25" s="17" t="s">
        <v>93</v>
      </c>
      <c r="B25" s="18">
        <v>26523825</v>
      </c>
      <c r="C25" s="19" t="s">
        <v>94</v>
      </c>
      <c r="D25" s="18" t="s">
        <v>95</v>
      </c>
      <c r="E25" s="19" t="s">
        <v>96</v>
      </c>
      <c r="F25" s="20">
        <v>5608397</v>
      </c>
      <c r="G25" s="20">
        <v>5608397</v>
      </c>
      <c r="H25" s="21">
        <v>1300000</v>
      </c>
      <c r="I25" s="22" t="s">
        <v>97</v>
      </c>
    </row>
    <row r="26" spans="1:9" ht="15">
      <c r="A26" s="17" t="s">
        <v>98</v>
      </c>
      <c r="B26" s="18">
        <v>64122433</v>
      </c>
      <c r="C26" s="19" t="s">
        <v>99</v>
      </c>
      <c r="D26" s="18" t="s">
        <v>100</v>
      </c>
      <c r="E26" s="19" t="s">
        <v>101</v>
      </c>
      <c r="F26" s="20">
        <v>530000</v>
      </c>
      <c r="G26" s="20">
        <v>607030</v>
      </c>
      <c r="H26" s="21">
        <v>330000</v>
      </c>
      <c r="I26" s="22" t="s">
        <v>102</v>
      </c>
    </row>
    <row r="27" spans="1:9" ht="30">
      <c r="A27" s="17" t="s">
        <v>103</v>
      </c>
      <c r="B27" s="18">
        <v>45248176</v>
      </c>
      <c r="C27" s="19" t="s">
        <v>104</v>
      </c>
      <c r="D27" s="18" t="s">
        <v>105</v>
      </c>
      <c r="E27" s="19" t="s">
        <v>21</v>
      </c>
      <c r="F27" s="20">
        <v>1201000</v>
      </c>
      <c r="G27" s="20">
        <v>1201000</v>
      </c>
      <c r="H27" s="21">
        <v>600000</v>
      </c>
      <c r="I27" s="22" t="s">
        <v>106</v>
      </c>
    </row>
    <row r="28" spans="1:9" ht="30">
      <c r="A28" s="17" t="s">
        <v>107</v>
      </c>
      <c r="B28" s="18">
        <v>27084876</v>
      </c>
      <c r="C28" s="19" t="s">
        <v>108</v>
      </c>
      <c r="D28" s="18" t="s">
        <v>109</v>
      </c>
      <c r="E28" s="19" t="s">
        <v>110</v>
      </c>
      <c r="F28" s="20">
        <v>469236</v>
      </c>
      <c r="G28" s="20">
        <v>469236</v>
      </c>
      <c r="H28" s="21">
        <v>0</v>
      </c>
      <c r="I28" s="22" t="s">
        <v>111</v>
      </c>
    </row>
    <row r="29" spans="1:9" ht="15">
      <c r="A29" s="17" t="s">
        <v>112</v>
      </c>
      <c r="B29" s="18">
        <v>60063289</v>
      </c>
      <c r="C29" s="19" t="s">
        <v>113</v>
      </c>
      <c r="D29" s="18" t="s">
        <v>114</v>
      </c>
      <c r="E29" s="19" t="s">
        <v>115</v>
      </c>
      <c r="F29" s="20">
        <v>1210366</v>
      </c>
      <c r="G29" s="20">
        <v>1210366</v>
      </c>
      <c r="H29" s="21">
        <v>800000</v>
      </c>
      <c r="I29" s="22"/>
    </row>
    <row r="30" spans="1:9" ht="15">
      <c r="A30" s="17" t="s">
        <v>116</v>
      </c>
      <c r="B30" s="18">
        <v>442739</v>
      </c>
      <c r="C30" s="19" t="s">
        <v>117</v>
      </c>
      <c r="D30" s="18" t="s">
        <v>118</v>
      </c>
      <c r="E30" s="19" t="s">
        <v>21</v>
      </c>
      <c r="F30" s="20">
        <v>1820000</v>
      </c>
      <c r="G30" s="20">
        <v>2234900</v>
      </c>
      <c r="H30" s="21">
        <v>1500000</v>
      </c>
      <c r="I30" s="22"/>
    </row>
    <row r="31" spans="1:9" ht="30">
      <c r="A31" s="17" t="s">
        <v>119</v>
      </c>
      <c r="B31" s="18">
        <v>48511200</v>
      </c>
      <c r="C31" s="19" t="s">
        <v>120</v>
      </c>
      <c r="D31" s="18" t="s">
        <v>121</v>
      </c>
      <c r="E31" s="19" t="s">
        <v>122</v>
      </c>
      <c r="F31" s="20">
        <v>349650</v>
      </c>
      <c r="G31" s="20">
        <v>388501</v>
      </c>
      <c r="H31" s="21">
        <v>300000</v>
      </c>
      <c r="I31" s="22"/>
    </row>
    <row r="32" spans="1:9" ht="30">
      <c r="A32" s="17" t="s">
        <v>123</v>
      </c>
      <c r="B32" s="18">
        <v>67028471</v>
      </c>
      <c r="C32" s="19" t="s">
        <v>124</v>
      </c>
      <c r="D32" s="18" t="s">
        <v>125</v>
      </c>
      <c r="E32" s="19" t="s">
        <v>126</v>
      </c>
      <c r="F32" s="20">
        <v>800000</v>
      </c>
      <c r="G32" s="20">
        <v>919555</v>
      </c>
      <c r="H32" s="21">
        <v>0</v>
      </c>
      <c r="I32" s="22" t="s">
        <v>39</v>
      </c>
    </row>
    <row r="33" spans="1:9" ht="30">
      <c r="A33" s="17" t="s">
        <v>127</v>
      </c>
      <c r="B33" s="18">
        <v>48461334</v>
      </c>
      <c r="C33" s="19" t="s">
        <v>128</v>
      </c>
      <c r="D33" s="18" t="s">
        <v>129</v>
      </c>
      <c r="E33" s="19" t="s">
        <v>130</v>
      </c>
      <c r="F33" s="20">
        <v>489600</v>
      </c>
      <c r="G33" s="20">
        <v>818000</v>
      </c>
      <c r="H33" s="21">
        <v>0</v>
      </c>
      <c r="I33" s="22" t="s">
        <v>111</v>
      </c>
    </row>
    <row r="34" spans="1:9" ht="30">
      <c r="A34" s="17" t="s">
        <v>131</v>
      </c>
      <c r="B34" s="18">
        <v>26580641</v>
      </c>
      <c r="C34" s="19" t="s">
        <v>132</v>
      </c>
      <c r="D34" s="18" t="s">
        <v>133</v>
      </c>
      <c r="E34" s="19" t="s">
        <v>134</v>
      </c>
      <c r="F34" s="20">
        <v>105000</v>
      </c>
      <c r="G34" s="20">
        <v>149460</v>
      </c>
      <c r="H34" s="21">
        <v>70000</v>
      </c>
      <c r="I34" s="22"/>
    </row>
    <row r="35" spans="1:9" ht="15">
      <c r="A35" s="17" t="s">
        <v>135</v>
      </c>
      <c r="B35" s="18">
        <v>60552921</v>
      </c>
      <c r="C35" s="19" t="s">
        <v>136</v>
      </c>
      <c r="D35" s="18" t="s">
        <v>137</v>
      </c>
      <c r="E35" s="19" t="s">
        <v>138</v>
      </c>
      <c r="F35" s="20">
        <v>409000</v>
      </c>
      <c r="G35" s="20">
        <v>817600</v>
      </c>
      <c r="H35" s="21">
        <v>0</v>
      </c>
      <c r="I35" s="22" t="s">
        <v>35</v>
      </c>
    </row>
    <row r="36" spans="1:9" ht="45">
      <c r="A36" s="17" t="s">
        <v>139</v>
      </c>
      <c r="B36" s="18">
        <v>70157847</v>
      </c>
      <c r="C36" s="19" t="s">
        <v>140</v>
      </c>
      <c r="D36" s="18" t="s">
        <v>141</v>
      </c>
      <c r="E36" s="19" t="s">
        <v>142</v>
      </c>
      <c r="F36" s="20">
        <v>53032</v>
      </c>
      <c r="G36" s="20">
        <v>75760</v>
      </c>
      <c r="H36" s="21">
        <v>0</v>
      </c>
      <c r="I36" s="22" t="s">
        <v>143</v>
      </c>
    </row>
    <row r="37" spans="1:9" ht="30">
      <c r="A37" s="17" t="s">
        <v>144</v>
      </c>
      <c r="B37" s="18">
        <v>63835355</v>
      </c>
      <c r="C37" s="19" t="s">
        <v>145</v>
      </c>
      <c r="D37" s="18" t="s">
        <v>146</v>
      </c>
      <c r="E37" s="19" t="s">
        <v>147</v>
      </c>
      <c r="F37" s="20">
        <v>3116000</v>
      </c>
      <c r="G37" s="20">
        <v>3280000</v>
      </c>
      <c r="H37" s="21">
        <v>0</v>
      </c>
      <c r="I37" s="22" t="s">
        <v>39</v>
      </c>
    </row>
    <row r="38" spans="1:9" ht="30">
      <c r="A38" s="17" t="s">
        <v>148</v>
      </c>
      <c r="B38" s="18">
        <v>48161781</v>
      </c>
      <c r="C38" s="19" t="s">
        <v>149</v>
      </c>
      <c r="D38" s="18" t="s">
        <v>150</v>
      </c>
      <c r="E38" s="19" t="s">
        <v>151</v>
      </c>
      <c r="F38" s="20">
        <v>500000</v>
      </c>
      <c r="G38" s="20">
        <v>530000</v>
      </c>
      <c r="H38" s="21">
        <v>0</v>
      </c>
      <c r="I38" s="22" t="s">
        <v>35</v>
      </c>
    </row>
    <row r="39" spans="1:9" ht="15.75" thickBot="1">
      <c r="A39" s="23" t="s">
        <v>152</v>
      </c>
      <c r="B39" s="24">
        <v>499498</v>
      </c>
      <c r="C39" s="25" t="s">
        <v>153</v>
      </c>
      <c r="D39" s="24" t="s">
        <v>154</v>
      </c>
      <c r="E39" s="25" t="s">
        <v>155</v>
      </c>
      <c r="F39" s="26">
        <v>1050000</v>
      </c>
      <c r="G39" s="26">
        <v>1518730</v>
      </c>
      <c r="H39" s="27">
        <v>950000</v>
      </c>
      <c r="I39" s="28"/>
    </row>
    <row r="40" spans="1:52" s="35" customFormat="1" ht="13.5" thickBot="1">
      <c r="A40" s="29"/>
      <c r="B40" s="30" t="s">
        <v>156</v>
      </c>
      <c r="C40" s="31"/>
      <c r="D40" s="30"/>
      <c r="E40" s="31"/>
      <c r="F40" s="32">
        <f>SUM(F6:F39)</f>
        <v>64888833</v>
      </c>
      <c r="G40" s="32">
        <f>SUM(G6:G39)</f>
        <v>73791922</v>
      </c>
      <c r="H40" s="32">
        <f>SUM(H6:H39)</f>
        <v>25194000</v>
      </c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0:52" ht="15"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10:52" ht="15"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</row>
  </sheetData>
  <sheetProtection/>
  <mergeCells count="1">
    <mergeCell ref="A3:I3"/>
  </mergeCells>
  <printOptions/>
  <pageMargins left="0.31496062992125984" right="0.11811023622047245" top="0.7874015748031497" bottom="0.5905511811023623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drobilovak</cp:lastModifiedBy>
  <cp:lastPrinted>2013-02-20T15:39:10Z</cp:lastPrinted>
  <dcterms:created xsi:type="dcterms:W3CDTF">2013-01-25T07:45:40Z</dcterms:created>
  <dcterms:modified xsi:type="dcterms:W3CDTF">2013-04-05T08:27:22Z</dcterms:modified>
  <cp:category/>
  <cp:version/>
  <cp:contentType/>
  <cp:contentStatus/>
</cp:coreProperties>
</file>