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19" activeTab="1"/>
  </bookViews>
  <sheets>
    <sheet name="Příloha č. 1a" sheetId="1" r:id="rId1"/>
    <sheet name="Příloha č. 1b" sheetId="2" r:id="rId2"/>
  </sheets>
  <definedNames>
    <definedName name="_xlnm.Print_Area" localSheetId="0">'Příloha č. 1a'!$A$1:$F$67</definedName>
  </definedNames>
  <calcPr fullCalcOnLoad="1"/>
</workbook>
</file>

<file path=xl/sharedStrings.xml><?xml version="1.0" encoding="utf-8"?>
<sst xmlns="http://schemas.openxmlformats.org/spreadsheetml/2006/main" count="96" uniqueCount="80">
  <si>
    <t>Poskytovatel: MŠMT</t>
  </si>
  <si>
    <t>Kapitola: 333</t>
  </si>
  <si>
    <t>A.3. Dotace celkem (A.1.+ A.2.)</t>
  </si>
  <si>
    <r>
      <t xml:space="preserve">Vráceno 
v průběhu roku
zpět na
výdajový účet
poskytovatele
</t>
    </r>
    <r>
      <rPr>
        <sz val="8"/>
        <rFont val="Times New Roman"/>
        <family val="1"/>
      </rPr>
      <t>(informativní)</t>
    </r>
  </si>
  <si>
    <r>
      <t>A.2.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Investiční dotace celkem</t>
    </r>
  </si>
  <si>
    <t>Program sociální prevence a prevence kriminality</t>
  </si>
  <si>
    <t>Dotace pro soukromé školy</t>
  </si>
  <si>
    <t>Projekty romské komunity</t>
  </si>
  <si>
    <t>Program protidrogové politiky</t>
  </si>
  <si>
    <t>Soutěže</t>
  </si>
  <si>
    <t>Podpora odborného vzdělávání</t>
  </si>
  <si>
    <t>Státní informační politika - neinvestice</t>
  </si>
  <si>
    <t>Integrace cizinců</t>
  </si>
  <si>
    <t>Program podpory vzdělávání národnostních menšin</t>
  </si>
  <si>
    <t>Účelové neinvestiční dotace na nákup učebních pomůcek</t>
  </si>
  <si>
    <t>Účelové investiční dotace na nákup učebních pomůcek</t>
  </si>
  <si>
    <t>Účelový
znak</t>
  </si>
  <si>
    <r>
      <t>Kraj</t>
    </r>
    <r>
      <rPr>
        <sz val="10"/>
        <rFont val="Times New Roman"/>
        <family val="1"/>
      </rPr>
      <t>:</t>
    </r>
  </si>
  <si>
    <t>sloupec 4 - uvádí se vratka dotace při finančním vypořádání; rovná se sloupec 1 minus  sloupec 2 minus sloupec 3</t>
  </si>
  <si>
    <t>4 = 1 - 2 - 3</t>
  </si>
  <si>
    <t>Ostatní - uveďte jednotlivé tituly účelových dotací:</t>
  </si>
  <si>
    <t xml:space="preserve">ve sloupci b) se jednotlivým titulem rozumí stanovený účel, na který byla poskytnuta dotace </t>
  </si>
  <si>
    <t>sloupec 2 - vyplňuje se, pokud příjemce provedl vratku dotace, případně její části již v průběhu roku, za který se provádí finanční vypořádání, zpět na výdajový  účet MŠMT</t>
  </si>
  <si>
    <t>Vratka dotace  
při finančním 
vypořádání</t>
  </si>
  <si>
    <t>a</t>
  </si>
  <si>
    <t>Ukazatel</t>
  </si>
  <si>
    <t>v Kč</t>
  </si>
  <si>
    <t>v tom:</t>
  </si>
  <si>
    <t>Vysvětlivky:</t>
  </si>
  <si>
    <t>Sestavil:</t>
  </si>
  <si>
    <t>Kontroloval:</t>
  </si>
  <si>
    <t>Datum a podpis:</t>
  </si>
  <si>
    <t>b</t>
  </si>
  <si>
    <t>A.1. Neinvestiční dotace celkem</t>
  </si>
  <si>
    <t>E-mail:</t>
  </si>
  <si>
    <t>V tabulce budou uvedeny pouze údaje o dotacích, které nejsou součástí financování programů reprodukce majetku (ISPROFIN)</t>
  </si>
  <si>
    <t>Finanční vypořádání dotací poskytnutých krajům</t>
  </si>
  <si>
    <t xml:space="preserve">Tel.: </t>
  </si>
  <si>
    <t>s výjimkou dotací poskytnutých na projekty spolufinancované z rozpočtu Evropské unie</t>
  </si>
  <si>
    <t>Evropská jazyková cena</t>
  </si>
  <si>
    <t>Program Socrates</t>
  </si>
  <si>
    <t>Kraj:</t>
  </si>
  <si>
    <t>Příloha č. 1b</t>
  </si>
  <si>
    <t>Kapitola:333</t>
  </si>
  <si>
    <t xml:space="preserve">Část B. Finanční vypořádání dotací poskytnutých na projekty spolufinancované z rozpočtu Evropské unie </t>
  </si>
  <si>
    <t>účelový
znak</t>
  </si>
  <si>
    <t>Rozhodnutí
o přidělení dotace
na celou dobu
trvání projektu</t>
  </si>
  <si>
    <t xml:space="preserve">Vratka prostředků 
při finančním 
vypořádání </t>
  </si>
  <si>
    <t xml:space="preserve">b  </t>
  </si>
  <si>
    <t>B 1. Neinvestiční dotace celkem</t>
  </si>
  <si>
    <t xml:space="preserve">v tom: </t>
  </si>
  <si>
    <t xml:space="preserve">        - jednotlivé tituly</t>
  </si>
  <si>
    <t>B.2.  Investiční dotace celkem</t>
  </si>
  <si>
    <t>B.3. Dotace celkem (B .1. + B.2.)</t>
  </si>
  <si>
    <t xml:space="preserve">ve sloupci b) jednotlivým titulem se rozumí stanovený účel, na který byla poskytnuta dotace </t>
  </si>
  <si>
    <t>sloupec 1 - uvádí se celkový objem dotací stanovených v rozhodnutích o přidělení dotace na celou dobu trvání projektu</t>
  </si>
  <si>
    <t>sloupec 3 - uvádí se celkový objem prostředků skutečně použitých příjemci z dotací poskytnutých k 31.12. roku, v němž je projekt ukončen</t>
  </si>
  <si>
    <t>sloupec 4 - uvádí se výše případné vratky dotace</t>
  </si>
  <si>
    <t>Tel::</t>
  </si>
  <si>
    <t>V tabulce budou vyplněny pouze údaje o projektech, které byly ukončeny k 31.12 roku za nějž se provádí finanční vypořádání.</t>
  </si>
  <si>
    <t>Příloha č. 1a</t>
  </si>
  <si>
    <t xml:space="preserve">Část A. Finanční vypořádání dotací ze státního rozpočtu podle § 6 odst. 1 vyhlášky č. 551/2004 Sb. </t>
  </si>
  <si>
    <t>Přímé náklady na vzdělávání</t>
  </si>
  <si>
    <t>Přímé náklady na vzdělávání - sportovní gymnázia</t>
  </si>
  <si>
    <t>Podpora výuky méně vyučovaných cizích jazyků</t>
  </si>
  <si>
    <t>Speciální učebnice, spec. učební texty a materiály pro žáky se zrak., sluch., mentálním postižením, autismem a poruchami učení v roce 2006</t>
  </si>
  <si>
    <t>Pilot - pokusné ověřování</t>
  </si>
  <si>
    <t>Spolupráce s francouzskými, vlámskými a španělskými školami</t>
  </si>
  <si>
    <t>z toho Rozvojový program podpory vzdělávání v gymnáziích</t>
  </si>
  <si>
    <t>Poskytnuto
k 31.12.2007</t>
  </si>
  <si>
    <t>Použito
k 31.12.2007</t>
  </si>
  <si>
    <t xml:space="preserve">Poskytnuto 
celkem
k 31.12.2007
</t>
  </si>
  <si>
    <t xml:space="preserve">Použito
celkem
k 31.12.2007
</t>
  </si>
  <si>
    <t>Rozvojový program EVVO pro školy</t>
  </si>
  <si>
    <t>z toho:</t>
  </si>
  <si>
    <t>Rozvojový program "Podpora zvýšení počtu vyučovacích hodin v oborech vzdělávání gymnázií" - dle č.j.: 24 938/2006-23</t>
  </si>
  <si>
    <t>Rozvojový program "Podpora zvýšení počtu vyučovacích hodin v oborech vzdělávání gymnázií" - dle č.j.: 15 022/2007-23</t>
  </si>
  <si>
    <t>sloupec 1 - uvádí se výše dotace převedené poskytovatelem na účet příjemce do 31.12.2007</t>
  </si>
  <si>
    <t>sloupec 3 - uvádí se  výše skutečně použitých prostředků z poskytnuté dotace k 31.12.2007</t>
  </si>
  <si>
    <t>sloupec 2 - uvádí se celkový objem dotací skutečně poskytnutých příjemcům k 31.12. roku, v němž je projekt ukončen, snížený o vratky zaslané na výdajový účet, ze kterého byly prostředky poskytnuty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</si>
</sst>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3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5" fillId="0" borderId="6" xfId="0" applyFont="1" applyBorder="1" applyAlignment="1">
      <alignment horizontal="center"/>
    </xf>
    <xf numFmtId="0" fontId="3" fillId="0" borderId="6" xfId="0" applyFont="1" applyFill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 wrapText="1"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7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view="pageBreakPreview" zoomScaleSheetLayoutView="100" workbookViewId="0" topLeftCell="A13">
      <selection activeCell="C54" sqref="C54"/>
    </sheetView>
  </sheetViews>
  <sheetFormatPr defaultColWidth="9.00390625" defaultRowHeight="12.75"/>
  <cols>
    <col min="1" max="1" width="10.75390625" style="2" customWidth="1"/>
    <col min="2" max="2" width="49.75390625" style="2" customWidth="1"/>
    <col min="3" max="6" width="15.625" style="2" customWidth="1"/>
    <col min="7" max="7" width="13.375" style="2" customWidth="1"/>
    <col min="8" max="16384" width="9.125" style="2" customWidth="1"/>
  </cols>
  <sheetData>
    <row r="1" spans="1:6" ht="12.75">
      <c r="A1" s="2" t="s">
        <v>17</v>
      </c>
      <c r="B1" s="3"/>
      <c r="C1" s="1"/>
      <c r="E1" s="4"/>
      <c r="F1" s="24" t="s">
        <v>60</v>
      </c>
    </row>
    <row r="2" ht="12.75">
      <c r="A2" s="2" t="s">
        <v>0</v>
      </c>
    </row>
    <row r="3" ht="12.75">
      <c r="A3" s="2" t="s">
        <v>1</v>
      </c>
    </row>
    <row r="4" spans="1:6" ht="12.75">
      <c r="A4" s="78" t="s">
        <v>36</v>
      </c>
      <c r="B4" s="78"/>
      <c r="C4" s="78"/>
      <c r="D4" s="78"/>
      <c r="E4" s="78"/>
      <c r="F4" s="78"/>
    </row>
    <row r="5" spans="1:6" ht="15" customHeight="1">
      <c r="A5" s="77" t="s">
        <v>61</v>
      </c>
      <c r="B5" s="77"/>
      <c r="C5" s="77"/>
      <c r="D5" s="77"/>
      <c r="E5" s="77"/>
      <c r="F5" s="77"/>
    </row>
    <row r="6" spans="1:6" ht="12.75">
      <c r="A6" s="78" t="s">
        <v>38</v>
      </c>
      <c r="B6" s="78"/>
      <c r="C6" s="78"/>
      <c r="D6" s="78"/>
      <c r="E6" s="78"/>
      <c r="F6" s="78"/>
    </row>
    <row r="7" ht="13.5" thickBot="1">
      <c r="F7" s="5" t="s">
        <v>26</v>
      </c>
    </row>
    <row r="8" spans="1:7" s="7" customFormat="1" ht="75.75" thickBot="1">
      <c r="A8" s="22" t="s">
        <v>16</v>
      </c>
      <c r="B8" s="23" t="s">
        <v>25</v>
      </c>
      <c r="C8" s="22" t="s">
        <v>69</v>
      </c>
      <c r="D8" s="22" t="s">
        <v>3</v>
      </c>
      <c r="E8" s="22" t="s">
        <v>70</v>
      </c>
      <c r="F8" s="22" t="s">
        <v>23</v>
      </c>
      <c r="G8" s="6"/>
    </row>
    <row r="9" spans="1:6" ht="13.5" thickBot="1">
      <c r="A9" s="8" t="s">
        <v>24</v>
      </c>
      <c r="B9" s="9" t="s">
        <v>32</v>
      </c>
      <c r="C9" s="9">
        <v>1</v>
      </c>
      <c r="D9" s="9">
        <v>2</v>
      </c>
      <c r="E9" s="9">
        <v>3</v>
      </c>
      <c r="F9" s="8" t="s">
        <v>19</v>
      </c>
    </row>
    <row r="10" spans="1:6" ht="13.5" thickBot="1">
      <c r="A10" s="9"/>
      <c r="B10" s="10" t="s">
        <v>33</v>
      </c>
      <c r="C10" s="26">
        <f>SUM(C12:C44)-C14-C15</f>
        <v>0</v>
      </c>
      <c r="D10" s="26">
        <f>SUM(D12:D44)-D14-D15</f>
        <v>0</v>
      </c>
      <c r="E10" s="26">
        <f>SUM(E12:E44)-E14-E15</f>
        <v>0</v>
      </c>
      <c r="F10" s="26">
        <f>C10-D10-E10</f>
        <v>0</v>
      </c>
    </row>
    <row r="11" spans="1:6" ht="12.75">
      <c r="A11" s="11"/>
      <c r="B11" s="12" t="s">
        <v>27</v>
      </c>
      <c r="C11" s="27"/>
      <c r="D11" s="27"/>
      <c r="E11" s="27"/>
      <c r="F11" s="28"/>
    </row>
    <row r="12" spans="1:6" ht="12.75">
      <c r="A12" s="11">
        <v>33353</v>
      </c>
      <c r="B12" s="14" t="s">
        <v>62</v>
      </c>
      <c r="C12" s="27"/>
      <c r="D12" s="27"/>
      <c r="E12" s="27"/>
      <c r="F12" s="27">
        <f aca="true" t="shared" si="0" ref="F11:F54">C12-D12-E12</f>
        <v>0</v>
      </c>
    </row>
    <row r="13" spans="1:6" ht="12.75">
      <c r="A13" s="11"/>
      <c r="B13" s="14" t="s">
        <v>74</v>
      </c>
      <c r="C13" s="27"/>
      <c r="D13" s="27"/>
      <c r="E13" s="27"/>
      <c r="F13" s="27">
        <f t="shared" si="0"/>
        <v>0</v>
      </c>
    </row>
    <row r="14" spans="1:6" ht="25.5">
      <c r="A14" s="11"/>
      <c r="B14" s="14" t="s">
        <v>75</v>
      </c>
      <c r="C14" s="27"/>
      <c r="D14" s="27"/>
      <c r="E14" s="27"/>
      <c r="F14" s="27">
        <f t="shared" si="0"/>
        <v>0</v>
      </c>
    </row>
    <row r="15" spans="1:6" ht="25.5">
      <c r="A15" s="11"/>
      <c r="B15" s="14" t="s">
        <v>76</v>
      </c>
      <c r="C15" s="27"/>
      <c r="D15" s="27"/>
      <c r="E15" s="27"/>
      <c r="F15" s="27">
        <f t="shared" si="0"/>
        <v>0</v>
      </c>
    </row>
    <row r="16" spans="1:6" ht="12.75">
      <c r="A16" s="33">
        <v>33354</v>
      </c>
      <c r="B16" s="34" t="s">
        <v>63</v>
      </c>
      <c r="C16" s="29"/>
      <c r="D16" s="29"/>
      <c r="E16" s="29"/>
      <c r="F16" s="29">
        <f t="shared" si="0"/>
        <v>0</v>
      </c>
    </row>
    <row r="17" spans="1:6" ht="12.75">
      <c r="A17" s="33">
        <v>33001</v>
      </c>
      <c r="B17" s="34" t="s">
        <v>73</v>
      </c>
      <c r="C17" s="29"/>
      <c r="D17" s="29"/>
      <c r="E17" s="29"/>
      <c r="F17" s="29">
        <f t="shared" si="0"/>
        <v>0</v>
      </c>
    </row>
    <row r="18" spans="1:6" ht="12.75">
      <c r="A18" s="33">
        <v>33122</v>
      </c>
      <c r="B18" s="34" t="s">
        <v>5</v>
      </c>
      <c r="C18" s="29"/>
      <c r="D18" s="29"/>
      <c r="E18" s="29"/>
      <c r="F18" s="29">
        <f t="shared" si="0"/>
        <v>0</v>
      </c>
    </row>
    <row r="19" spans="1:6" ht="12.75">
      <c r="A19" s="71">
        <v>33155</v>
      </c>
      <c r="B19" s="72" t="s">
        <v>6</v>
      </c>
      <c r="C19" s="68"/>
      <c r="D19" s="68"/>
      <c r="E19" s="68"/>
      <c r="F19" s="68">
        <f t="shared" si="0"/>
        <v>0</v>
      </c>
    </row>
    <row r="20" spans="1:6" ht="12.75">
      <c r="A20" s="31"/>
      <c r="B20" s="14" t="s">
        <v>68</v>
      </c>
      <c r="C20" s="30"/>
      <c r="D20" s="30"/>
      <c r="E20" s="30"/>
      <c r="F20" s="30">
        <f t="shared" si="0"/>
        <v>0</v>
      </c>
    </row>
    <row r="21" spans="1:6" ht="12.75">
      <c r="A21" s="33">
        <v>33160</v>
      </c>
      <c r="B21" s="34" t="s">
        <v>7</v>
      </c>
      <c r="C21" s="29"/>
      <c r="D21" s="29"/>
      <c r="E21" s="29"/>
      <c r="F21" s="29">
        <f t="shared" si="0"/>
        <v>0</v>
      </c>
    </row>
    <row r="22" spans="1:6" ht="12.75">
      <c r="A22" s="33">
        <v>33163</v>
      </c>
      <c r="B22" s="34" t="s">
        <v>8</v>
      </c>
      <c r="C22" s="29"/>
      <c r="D22" s="29"/>
      <c r="E22" s="29"/>
      <c r="F22" s="29">
        <f t="shared" si="0"/>
        <v>0</v>
      </c>
    </row>
    <row r="23" spans="1:6" ht="12.75">
      <c r="A23" s="33">
        <v>33166</v>
      </c>
      <c r="B23" s="34" t="s">
        <v>9</v>
      </c>
      <c r="C23" s="29"/>
      <c r="D23" s="29"/>
      <c r="E23" s="29"/>
      <c r="F23" s="29">
        <f t="shared" si="0"/>
        <v>0</v>
      </c>
    </row>
    <row r="24" spans="1:6" ht="12.75">
      <c r="A24" s="33">
        <v>33192</v>
      </c>
      <c r="B24" s="34" t="s">
        <v>67</v>
      </c>
      <c r="C24" s="29"/>
      <c r="D24" s="29"/>
      <c r="E24" s="29"/>
      <c r="F24" s="29">
        <f t="shared" si="0"/>
        <v>0</v>
      </c>
    </row>
    <row r="25" spans="1:6" ht="12.75">
      <c r="A25" s="33">
        <v>33210</v>
      </c>
      <c r="B25" s="34" t="s">
        <v>64</v>
      </c>
      <c r="C25" s="29"/>
      <c r="D25" s="29"/>
      <c r="E25" s="29"/>
      <c r="F25" s="29">
        <f t="shared" si="0"/>
        <v>0</v>
      </c>
    </row>
    <row r="26" spans="1:6" ht="12.75">
      <c r="A26" s="33">
        <v>33244</v>
      </c>
      <c r="B26" s="34" t="s">
        <v>10</v>
      </c>
      <c r="C26" s="29"/>
      <c r="D26" s="29"/>
      <c r="E26" s="29"/>
      <c r="F26" s="29">
        <f t="shared" si="0"/>
        <v>0</v>
      </c>
    </row>
    <row r="27" spans="1:6" ht="12.75">
      <c r="A27" s="33">
        <v>33245</v>
      </c>
      <c r="B27" s="34" t="s">
        <v>11</v>
      </c>
      <c r="C27" s="29"/>
      <c r="D27" s="29"/>
      <c r="E27" s="29"/>
      <c r="F27" s="29">
        <f t="shared" si="0"/>
        <v>0</v>
      </c>
    </row>
    <row r="28" spans="1:6" ht="12.75">
      <c r="A28" s="33">
        <v>33246</v>
      </c>
      <c r="B28" s="34" t="s">
        <v>12</v>
      </c>
      <c r="C28" s="29"/>
      <c r="D28" s="29"/>
      <c r="E28" s="29"/>
      <c r="F28" s="29">
        <f t="shared" si="0"/>
        <v>0</v>
      </c>
    </row>
    <row r="29" spans="1:6" ht="12.75">
      <c r="A29" s="33">
        <v>33264</v>
      </c>
      <c r="B29" s="34" t="s">
        <v>39</v>
      </c>
      <c r="C29" s="29"/>
      <c r="D29" s="29"/>
      <c r="E29" s="29"/>
      <c r="F29" s="29">
        <f t="shared" si="0"/>
        <v>0</v>
      </c>
    </row>
    <row r="30" spans="1:6" ht="12.75">
      <c r="A30" s="33">
        <v>33339</v>
      </c>
      <c r="B30" s="34" t="s">
        <v>13</v>
      </c>
      <c r="C30" s="29"/>
      <c r="D30" s="29"/>
      <c r="E30" s="29"/>
      <c r="F30" s="29">
        <f t="shared" si="0"/>
        <v>0</v>
      </c>
    </row>
    <row r="31" spans="1:6" ht="12.75">
      <c r="A31" s="33">
        <v>33346</v>
      </c>
      <c r="B31" s="34" t="s">
        <v>14</v>
      </c>
      <c r="C31" s="29"/>
      <c r="D31" s="29"/>
      <c r="E31" s="29"/>
      <c r="F31" s="29">
        <f t="shared" si="0"/>
        <v>0</v>
      </c>
    </row>
    <row r="32" spans="1:6" ht="12.75">
      <c r="A32" s="33">
        <v>33426</v>
      </c>
      <c r="B32" s="34" t="s">
        <v>40</v>
      </c>
      <c r="C32" s="29"/>
      <c r="D32" s="29"/>
      <c r="E32" s="29"/>
      <c r="F32" s="29">
        <f t="shared" si="0"/>
        <v>0</v>
      </c>
    </row>
    <row r="33" spans="1:6" ht="38.25">
      <c r="A33" s="70">
        <v>33468</v>
      </c>
      <c r="B33" s="66" t="s">
        <v>65</v>
      </c>
      <c r="C33" s="29"/>
      <c r="D33" s="29"/>
      <c r="E33" s="29"/>
      <c r="F33" s="29">
        <f t="shared" si="0"/>
        <v>0</v>
      </c>
    </row>
    <row r="34" spans="1:6" ht="12.75">
      <c r="A34" s="70">
        <v>33491</v>
      </c>
      <c r="B34" s="25" t="s">
        <v>66</v>
      </c>
      <c r="C34" s="29"/>
      <c r="D34" s="29"/>
      <c r="E34" s="29"/>
      <c r="F34" s="29">
        <f t="shared" si="0"/>
        <v>0</v>
      </c>
    </row>
    <row r="35" spans="1:6" ht="12.75">
      <c r="A35" s="67"/>
      <c r="B35" s="67" t="s">
        <v>20</v>
      </c>
      <c r="C35" s="68"/>
      <c r="D35" s="68"/>
      <c r="E35" s="68"/>
      <c r="F35" s="68">
        <f t="shared" si="0"/>
        <v>0</v>
      </c>
    </row>
    <row r="36" spans="1:6" ht="12.75">
      <c r="A36" s="69"/>
      <c r="B36" s="69"/>
      <c r="C36" s="30"/>
      <c r="D36" s="30"/>
      <c r="E36" s="30"/>
      <c r="F36" s="30">
        <f t="shared" si="0"/>
        <v>0</v>
      </c>
    </row>
    <row r="37" spans="1:6" ht="12.75">
      <c r="A37" s="33"/>
      <c r="B37" s="35"/>
      <c r="C37" s="29"/>
      <c r="D37" s="29"/>
      <c r="E37" s="29"/>
      <c r="F37" s="29">
        <f t="shared" si="0"/>
        <v>0</v>
      </c>
    </row>
    <row r="38" spans="1:6" ht="12.75">
      <c r="A38" s="33"/>
      <c r="B38" s="35"/>
      <c r="C38" s="29"/>
      <c r="D38" s="29"/>
      <c r="E38" s="29"/>
      <c r="F38" s="29">
        <f t="shared" si="0"/>
        <v>0</v>
      </c>
    </row>
    <row r="39" spans="1:6" ht="12.75">
      <c r="A39" s="33"/>
      <c r="B39" s="35"/>
      <c r="C39" s="29"/>
      <c r="D39" s="29"/>
      <c r="E39" s="29"/>
      <c r="F39" s="29">
        <f t="shared" si="0"/>
        <v>0</v>
      </c>
    </row>
    <row r="40" spans="1:6" ht="12.75">
      <c r="A40" s="33"/>
      <c r="B40" s="35"/>
      <c r="C40" s="29"/>
      <c r="D40" s="29"/>
      <c r="E40" s="29"/>
      <c r="F40" s="29">
        <f t="shared" si="0"/>
        <v>0</v>
      </c>
    </row>
    <row r="41" spans="1:6" ht="12.75">
      <c r="A41" s="33"/>
      <c r="B41" s="35"/>
      <c r="C41" s="29"/>
      <c r="D41" s="29"/>
      <c r="E41" s="29"/>
      <c r="F41" s="29">
        <f t="shared" si="0"/>
        <v>0</v>
      </c>
    </row>
    <row r="42" spans="1:6" ht="12.75">
      <c r="A42" s="33"/>
      <c r="B42" s="35"/>
      <c r="C42" s="29"/>
      <c r="D42" s="29"/>
      <c r="E42" s="29"/>
      <c r="F42" s="29">
        <f t="shared" si="0"/>
        <v>0</v>
      </c>
    </row>
    <row r="43" spans="1:6" ht="12.75">
      <c r="A43" s="33"/>
      <c r="C43" s="29"/>
      <c r="D43" s="29"/>
      <c r="E43" s="29"/>
      <c r="F43" s="29">
        <f t="shared" si="0"/>
        <v>0</v>
      </c>
    </row>
    <row r="44" spans="1:6" ht="13.5" thickBot="1">
      <c r="A44" s="36"/>
      <c r="B44" s="37"/>
      <c r="C44" s="38"/>
      <c r="D44" s="38"/>
      <c r="E44" s="38"/>
      <c r="F44" s="38">
        <f t="shared" si="0"/>
        <v>0</v>
      </c>
    </row>
    <row r="45" spans="1:6" ht="13.5" thickBot="1">
      <c r="A45" s="8"/>
      <c r="B45" s="16" t="s">
        <v>4</v>
      </c>
      <c r="C45" s="26">
        <f>SUM(C47:C53)</f>
        <v>0</v>
      </c>
      <c r="D45" s="26">
        <f>SUM(D47:D53)</f>
        <v>0</v>
      </c>
      <c r="E45" s="26">
        <f>SUM(E47:E53)</f>
        <v>0</v>
      </c>
      <c r="F45" s="26">
        <f t="shared" si="0"/>
        <v>0</v>
      </c>
    </row>
    <row r="46" spans="1:6" ht="12.75">
      <c r="A46" s="11"/>
      <c r="B46" s="12" t="s">
        <v>27</v>
      </c>
      <c r="C46" s="27"/>
      <c r="D46" s="27"/>
      <c r="E46" s="27"/>
      <c r="F46" s="27"/>
    </row>
    <row r="47" spans="1:6" ht="12.75">
      <c r="A47" s="31">
        <v>33714</v>
      </c>
      <c r="B47" s="32" t="s">
        <v>15</v>
      </c>
      <c r="C47" s="30"/>
      <c r="D47" s="30"/>
      <c r="E47" s="30"/>
      <c r="F47" s="30">
        <f t="shared" si="0"/>
        <v>0</v>
      </c>
    </row>
    <row r="48" spans="1:6" ht="12.75">
      <c r="A48" s="11"/>
      <c r="B48" s="13" t="s">
        <v>20</v>
      </c>
      <c r="C48" s="27"/>
      <c r="D48" s="27"/>
      <c r="E48" s="27"/>
      <c r="F48" s="27">
        <f t="shared" si="0"/>
        <v>0</v>
      </c>
    </row>
    <row r="49" spans="1:6" ht="12.75">
      <c r="A49" s="11"/>
      <c r="B49" s="15"/>
      <c r="C49" s="27"/>
      <c r="D49" s="27"/>
      <c r="E49" s="27"/>
      <c r="F49" s="27">
        <f t="shared" si="0"/>
        <v>0</v>
      </c>
    </row>
    <row r="50" spans="1:6" ht="12.75">
      <c r="A50" s="33"/>
      <c r="B50" s="35"/>
      <c r="C50" s="29"/>
      <c r="D50" s="29"/>
      <c r="E50" s="29"/>
      <c r="F50" s="29">
        <f t="shared" si="0"/>
        <v>0</v>
      </c>
    </row>
    <row r="51" spans="1:6" ht="12.75">
      <c r="A51" s="11"/>
      <c r="B51" s="15"/>
      <c r="C51" s="27"/>
      <c r="D51" s="27"/>
      <c r="E51" s="27"/>
      <c r="F51" s="27">
        <f t="shared" si="0"/>
        <v>0</v>
      </c>
    </row>
    <row r="52" spans="1:6" ht="12.75">
      <c r="A52" s="33"/>
      <c r="B52" s="35"/>
      <c r="C52" s="29"/>
      <c r="D52" s="29"/>
      <c r="E52" s="29"/>
      <c r="F52" s="29">
        <f t="shared" si="0"/>
        <v>0</v>
      </c>
    </row>
    <row r="53" spans="1:6" ht="13.5" thickBot="1">
      <c r="A53" s="39"/>
      <c r="B53" s="40"/>
      <c r="C53" s="38"/>
      <c r="D53" s="38"/>
      <c r="E53" s="38"/>
      <c r="F53" s="38">
        <f t="shared" si="0"/>
        <v>0</v>
      </c>
    </row>
    <row r="54" spans="1:6" ht="13.5" thickBot="1">
      <c r="A54" s="8"/>
      <c r="B54" s="17" t="s">
        <v>2</v>
      </c>
      <c r="C54" s="26">
        <f>C10+C45</f>
        <v>0</v>
      </c>
      <c r="D54" s="26">
        <f>D10+D45</f>
        <v>0</v>
      </c>
      <c r="E54" s="26">
        <f>E10+E45</f>
        <v>0</v>
      </c>
      <c r="F54" s="26">
        <f t="shared" si="0"/>
        <v>0</v>
      </c>
    </row>
    <row r="55" spans="1:6" ht="12.75">
      <c r="A55" s="18"/>
      <c r="B55" s="19"/>
      <c r="C55" s="20"/>
      <c r="D55" s="20"/>
      <c r="E55" s="20"/>
      <c r="F55" s="20"/>
    </row>
    <row r="56" spans="1:2" ht="12.75">
      <c r="A56" s="21" t="s">
        <v>28</v>
      </c>
      <c r="B56" s="21"/>
    </row>
    <row r="57" spans="1:7" ht="12.75">
      <c r="A57" s="75" t="s">
        <v>35</v>
      </c>
      <c r="B57" s="76"/>
      <c r="C57" s="76"/>
      <c r="D57" s="76"/>
      <c r="E57" s="76"/>
      <c r="F57" s="76"/>
      <c r="G57" s="4"/>
    </row>
    <row r="58" spans="1:7" ht="12.75" customHeight="1">
      <c r="A58" s="21" t="s">
        <v>21</v>
      </c>
      <c r="B58" s="21"/>
      <c r="C58" s="4"/>
      <c r="D58" s="4"/>
      <c r="E58" s="4"/>
      <c r="F58" s="4"/>
      <c r="G58" s="4"/>
    </row>
    <row r="59" spans="1:6" ht="14.25" customHeight="1">
      <c r="A59" s="73" t="s">
        <v>77</v>
      </c>
      <c r="B59" s="74"/>
      <c r="C59" s="74"/>
      <c r="D59" s="74"/>
      <c r="E59" s="74"/>
      <c r="F59" s="74"/>
    </row>
    <row r="60" spans="1:6" ht="12.75">
      <c r="A60" s="73" t="s">
        <v>22</v>
      </c>
      <c r="B60" s="74"/>
      <c r="C60" s="74"/>
      <c r="D60" s="74"/>
      <c r="E60" s="74"/>
      <c r="F60" s="74"/>
    </row>
    <row r="61" spans="1:2" ht="12.75" customHeight="1">
      <c r="A61" s="21" t="s">
        <v>78</v>
      </c>
      <c r="B61" s="21"/>
    </row>
    <row r="62" spans="1:2" ht="12.75" customHeight="1">
      <c r="A62" s="21" t="s">
        <v>18</v>
      </c>
      <c r="B62" s="21"/>
    </row>
    <row r="63" spans="1:2" ht="12.75">
      <c r="A63" s="21"/>
      <c r="B63" s="21"/>
    </row>
    <row r="64" spans="1:5" ht="12.75">
      <c r="A64" s="2" t="s">
        <v>29</v>
      </c>
      <c r="E64" s="2" t="s">
        <v>30</v>
      </c>
    </row>
    <row r="65" spans="1:5" ht="12.75">
      <c r="A65" s="2" t="s">
        <v>31</v>
      </c>
      <c r="E65" s="2" t="s">
        <v>31</v>
      </c>
    </row>
    <row r="66" ht="12.75">
      <c r="A66" s="2" t="s">
        <v>34</v>
      </c>
    </row>
    <row r="67" ht="12.75">
      <c r="A67" s="2" t="s">
        <v>37</v>
      </c>
    </row>
  </sheetData>
  <mergeCells count="6">
    <mergeCell ref="A60:F60"/>
    <mergeCell ref="A57:F57"/>
    <mergeCell ref="A5:F5"/>
    <mergeCell ref="A4:F4"/>
    <mergeCell ref="A6:F6"/>
    <mergeCell ref="A59:F59"/>
  </mergeCells>
  <printOptions horizontalCentered="1" verticalCentered="1"/>
  <pageMargins left="0.5118110236220472" right="0.4724409448818898" top="0.31496062992125984" bottom="0.2362204724409449" header="0.1968503937007874" footer="0.2362204724409449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 topLeftCell="A19">
      <selection activeCell="A47" sqref="A47:F47"/>
    </sheetView>
  </sheetViews>
  <sheetFormatPr defaultColWidth="9.00390625" defaultRowHeight="12.75"/>
  <cols>
    <col min="1" max="1" width="9.125" style="41" customWidth="1"/>
    <col min="2" max="2" width="55.75390625" style="41" customWidth="1"/>
    <col min="3" max="6" width="20.75390625" style="41" customWidth="1"/>
    <col min="7" max="16384" width="9.125" style="41" customWidth="1"/>
  </cols>
  <sheetData>
    <row r="1" spans="1:6" ht="15.75">
      <c r="A1" s="41" t="s">
        <v>41</v>
      </c>
      <c r="B1" s="42"/>
      <c r="C1" s="43"/>
      <c r="E1" s="44"/>
      <c r="F1" s="45" t="s">
        <v>42</v>
      </c>
    </row>
    <row r="2" spans="1:2" ht="15.75">
      <c r="A2" s="41" t="s">
        <v>0</v>
      </c>
      <c r="B2" s="43"/>
    </row>
    <row r="3" spans="1:3" ht="15.75">
      <c r="A3" s="41" t="s">
        <v>43</v>
      </c>
      <c r="C3" s="43"/>
    </row>
    <row r="8" spans="1:7" ht="15.75">
      <c r="A8" s="79" t="s">
        <v>36</v>
      </c>
      <c r="B8" s="79"/>
      <c r="C8" s="79"/>
      <c r="D8" s="79"/>
      <c r="E8" s="79"/>
      <c r="F8" s="79"/>
      <c r="G8" s="46"/>
    </row>
    <row r="9" spans="1:6" ht="15.75">
      <c r="A9" s="79" t="s">
        <v>44</v>
      </c>
      <c r="B9" s="79"/>
      <c r="C9" s="79"/>
      <c r="D9" s="79"/>
      <c r="E9" s="79"/>
      <c r="F9" s="79"/>
    </row>
    <row r="10" spans="2:5" ht="15.75">
      <c r="B10" s="79"/>
      <c r="C10" s="79"/>
      <c r="D10" s="79"/>
      <c r="E10" s="79"/>
    </row>
    <row r="11" spans="5:6" ht="16.5" thickBot="1">
      <c r="E11" s="44"/>
      <c r="F11" s="45" t="s">
        <v>26</v>
      </c>
    </row>
    <row r="12" spans="1:6" ht="63.75" thickBot="1">
      <c r="A12" s="47" t="s">
        <v>45</v>
      </c>
      <c r="B12" s="47" t="s">
        <v>25</v>
      </c>
      <c r="C12" s="47" t="s">
        <v>46</v>
      </c>
      <c r="D12" s="47" t="s">
        <v>71</v>
      </c>
      <c r="E12" s="47" t="s">
        <v>72</v>
      </c>
      <c r="F12" s="47" t="s">
        <v>47</v>
      </c>
    </row>
    <row r="13" spans="1:6" ht="16.5" thickBot="1">
      <c r="A13" s="48" t="s">
        <v>24</v>
      </c>
      <c r="B13" s="48" t="s">
        <v>48</v>
      </c>
      <c r="C13" s="48">
        <v>1</v>
      </c>
      <c r="D13" s="48">
        <v>2</v>
      </c>
      <c r="E13" s="48">
        <v>3</v>
      </c>
      <c r="F13" s="48">
        <v>4</v>
      </c>
    </row>
    <row r="14" spans="1:6" ht="16.5" thickBot="1">
      <c r="A14" s="49"/>
      <c r="B14" s="49" t="s">
        <v>49</v>
      </c>
      <c r="C14" s="50">
        <f>SUM(C15:C27)</f>
        <v>0</v>
      </c>
      <c r="D14" s="50">
        <f>SUM(D15:D27)</f>
        <v>0</v>
      </c>
      <c r="E14" s="50">
        <f>SUM(E15:E27)</f>
        <v>0</v>
      </c>
      <c r="F14" s="50">
        <f>D14-E14</f>
        <v>0</v>
      </c>
    </row>
    <row r="15" spans="1:6" ht="15.75">
      <c r="A15" s="51"/>
      <c r="B15" s="51" t="s">
        <v>50</v>
      </c>
      <c r="C15" s="52"/>
      <c r="D15" s="51"/>
      <c r="E15" s="51"/>
      <c r="F15" s="51"/>
    </row>
    <row r="16" spans="1:6" ht="15.75">
      <c r="A16" s="51"/>
      <c r="B16" s="53" t="s">
        <v>51</v>
      </c>
      <c r="C16" s="52"/>
      <c r="D16" s="51"/>
      <c r="E16" s="51"/>
      <c r="F16" s="51">
        <f aca="true" t="shared" si="0" ref="F15:F40">D16-E16</f>
        <v>0</v>
      </c>
    </row>
    <row r="17" spans="1:6" ht="15.75">
      <c r="A17" s="51"/>
      <c r="B17" s="53"/>
      <c r="C17" s="52"/>
      <c r="D17" s="51"/>
      <c r="E17" s="51"/>
      <c r="F17" s="51">
        <f t="shared" si="0"/>
        <v>0</v>
      </c>
    </row>
    <row r="18" spans="1:6" ht="15.75">
      <c r="A18" s="51"/>
      <c r="B18" s="53"/>
      <c r="C18" s="52"/>
      <c r="D18" s="51"/>
      <c r="E18" s="51"/>
      <c r="F18" s="51">
        <f t="shared" si="0"/>
        <v>0</v>
      </c>
    </row>
    <row r="19" spans="1:6" ht="15.75">
      <c r="A19" s="51"/>
      <c r="B19" s="53"/>
      <c r="C19" s="52"/>
      <c r="D19" s="51"/>
      <c r="E19" s="51"/>
      <c r="F19" s="51">
        <f t="shared" si="0"/>
        <v>0</v>
      </c>
    </row>
    <row r="20" spans="1:6" ht="15.75">
      <c r="A20" s="51"/>
      <c r="B20" s="53"/>
      <c r="C20" s="52"/>
      <c r="D20" s="51"/>
      <c r="E20" s="51"/>
      <c r="F20" s="51">
        <f t="shared" si="0"/>
        <v>0</v>
      </c>
    </row>
    <row r="21" spans="1:6" ht="15.75">
      <c r="A21" s="51"/>
      <c r="B21" s="53"/>
      <c r="C21" s="52"/>
      <c r="D21" s="51"/>
      <c r="E21" s="51"/>
      <c r="F21" s="51">
        <f t="shared" si="0"/>
        <v>0</v>
      </c>
    </row>
    <row r="22" spans="1:6" ht="15.75">
      <c r="A22" s="51"/>
      <c r="B22" s="53"/>
      <c r="C22" s="52"/>
      <c r="D22" s="51"/>
      <c r="E22" s="51"/>
      <c r="F22" s="51">
        <f t="shared" si="0"/>
        <v>0</v>
      </c>
    </row>
    <row r="23" spans="1:6" ht="15.75">
      <c r="A23" s="51"/>
      <c r="B23" s="53"/>
      <c r="C23" s="52"/>
      <c r="D23" s="51"/>
      <c r="E23" s="51"/>
      <c r="F23" s="51">
        <f t="shared" si="0"/>
        <v>0</v>
      </c>
    </row>
    <row r="24" spans="1:6" ht="15.75">
      <c r="A24" s="51"/>
      <c r="B24" s="51"/>
      <c r="C24" s="53"/>
      <c r="D24" s="51"/>
      <c r="E24" s="51"/>
      <c r="F24" s="51">
        <f t="shared" si="0"/>
        <v>0</v>
      </c>
    </row>
    <row r="25" spans="1:6" ht="15.75">
      <c r="A25" s="51"/>
      <c r="B25" s="51"/>
      <c r="C25" s="53"/>
      <c r="D25" s="51"/>
      <c r="E25" s="51"/>
      <c r="F25" s="51">
        <f t="shared" si="0"/>
        <v>0</v>
      </c>
    </row>
    <row r="26" spans="1:6" ht="15.75">
      <c r="A26" s="51"/>
      <c r="B26" s="51"/>
      <c r="C26" s="53"/>
      <c r="D26" s="51"/>
      <c r="E26" s="51"/>
      <c r="F26" s="51">
        <f t="shared" si="0"/>
        <v>0</v>
      </c>
    </row>
    <row r="27" spans="1:7" ht="16.5" thickBot="1">
      <c r="A27" s="54"/>
      <c r="B27" s="51"/>
      <c r="C27" s="55"/>
      <c r="D27" s="54"/>
      <c r="E27" s="54"/>
      <c r="F27" s="54">
        <f t="shared" si="0"/>
        <v>0</v>
      </c>
      <c r="G27" s="56"/>
    </row>
    <row r="28" spans="1:6" ht="16.5" thickBot="1">
      <c r="A28" s="49"/>
      <c r="B28" s="57" t="s">
        <v>52</v>
      </c>
      <c r="C28" s="55">
        <f>SUM(C29:C39)</f>
        <v>0</v>
      </c>
      <c r="D28" s="55">
        <f>SUM(D29:D39)</f>
        <v>0</v>
      </c>
      <c r="E28" s="55">
        <f>SUM(E29:E39)</f>
        <v>0</v>
      </c>
      <c r="F28" s="55">
        <f t="shared" si="0"/>
        <v>0</v>
      </c>
    </row>
    <row r="29" spans="1:6" ht="15.75">
      <c r="A29" s="51"/>
      <c r="B29" s="51" t="s">
        <v>50</v>
      </c>
      <c r="C29" s="53"/>
      <c r="D29" s="51"/>
      <c r="E29" s="51"/>
      <c r="F29" s="51"/>
    </row>
    <row r="30" spans="1:6" ht="15.75">
      <c r="A30" s="51"/>
      <c r="B30" s="53" t="s">
        <v>51</v>
      </c>
      <c r="C30" s="53"/>
      <c r="D30" s="51"/>
      <c r="E30" s="51"/>
      <c r="F30" s="51">
        <f t="shared" si="0"/>
        <v>0</v>
      </c>
    </row>
    <row r="31" spans="1:6" ht="15.75">
      <c r="A31" s="51"/>
      <c r="B31" s="53"/>
      <c r="C31" s="53"/>
      <c r="D31" s="51"/>
      <c r="E31" s="51"/>
      <c r="F31" s="51">
        <f t="shared" si="0"/>
        <v>0</v>
      </c>
    </row>
    <row r="32" spans="1:6" ht="15.75">
      <c r="A32" s="51"/>
      <c r="B32" s="53"/>
      <c r="C32" s="53"/>
      <c r="D32" s="51"/>
      <c r="E32" s="51"/>
      <c r="F32" s="51">
        <f t="shared" si="0"/>
        <v>0</v>
      </c>
    </row>
    <row r="33" spans="1:6" ht="15.75">
      <c r="A33" s="51"/>
      <c r="B33" s="53"/>
      <c r="C33" s="53"/>
      <c r="D33" s="51"/>
      <c r="E33" s="51"/>
      <c r="F33" s="51">
        <f t="shared" si="0"/>
        <v>0</v>
      </c>
    </row>
    <row r="34" spans="1:6" ht="15.75">
      <c r="A34" s="51"/>
      <c r="B34" s="53"/>
      <c r="C34" s="53"/>
      <c r="D34" s="51"/>
      <c r="E34" s="51"/>
      <c r="F34" s="51">
        <f t="shared" si="0"/>
        <v>0</v>
      </c>
    </row>
    <row r="35" spans="1:6" ht="12" customHeight="1">
      <c r="A35" s="51"/>
      <c r="B35" s="53"/>
      <c r="C35" s="53"/>
      <c r="D35" s="51"/>
      <c r="E35" s="51"/>
      <c r="F35" s="51">
        <f t="shared" si="0"/>
        <v>0</v>
      </c>
    </row>
    <row r="36" spans="1:6" ht="12" customHeight="1">
      <c r="A36" s="51"/>
      <c r="B36" s="53"/>
      <c r="C36" s="53"/>
      <c r="D36" s="51"/>
      <c r="E36" s="51"/>
      <c r="F36" s="51">
        <f t="shared" si="0"/>
        <v>0</v>
      </c>
    </row>
    <row r="37" spans="1:6" ht="15.75">
      <c r="A37" s="51"/>
      <c r="B37" s="53"/>
      <c r="C37" s="53"/>
      <c r="D37" s="51"/>
      <c r="E37" s="51"/>
      <c r="F37" s="51">
        <f t="shared" si="0"/>
        <v>0</v>
      </c>
    </row>
    <row r="38" spans="1:6" ht="15.75">
      <c r="A38" s="51"/>
      <c r="B38" s="53"/>
      <c r="C38" s="53"/>
      <c r="D38" s="51"/>
      <c r="E38" s="51"/>
      <c r="F38" s="51">
        <f t="shared" si="0"/>
        <v>0</v>
      </c>
    </row>
    <row r="39" spans="1:6" ht="16.5" thickBot="1">
      <c r="A39" s="54"/>
      <c r="B39" s="55"/>
      <c r="C39" s="55"/>
      <c r="D39" s="54"/>
      <c r="E39" s="54"/>
      <c r="F39" s="54">
        <f t="shared" si="0"/>
        <v>0</v>
      </c>
    </row>
    <row r="40" spans="1:6" ht="16.5" thickBot="1">
      <c r="A40" s="49"/>
      <c r="B40" s="58" t="s">
        <v>53</v>
      </c>
      <c r="C40" s="59">
        <f>C14+C28</f>
        <v>0</v>
      </c>
      <c r="D40" s="59">
        <f>D14+D28</f>
        <v>0</v>
      </c>
      <c r="E40" s="59">
        <f>E14+E28</f>
        <v>0</v>
      </c>
      <c r="F40" s="59">
        <f t="shared" si="0"/>
        <v>0</v>
      </c>
    </row>
    <row r="41" spans="1:6" ht="15.75">
      <c r="A41" s="60"/>
      <c r="B41" s="61"/>
      <c r="C41" s="62"/>
      <c r="D41" s="62"/>
      <c r="E41" s="62"/>
      <c r="F41" s="62"/>
    </row>
    <row r="42" spans="1:6" ht="18.75">
      <c r="A42" s="63" t="s">
        <v>59</v>
      </c>
      <c r="B42" s="61"/>
      <c r="C42" s="62"/>
      <c r="D42" s="62"/>
      <c r="E42" s="62"/>
      <c r="F42" s="62"/>
    </row>
    <row r="43" spans="2:5" ht="12" customHeight="1">
      <c r="B43" s="62"/>
      <c r="C43" s="62"/>
      <c r="D43" s="60"/>
      <c r="E43" s="60"/>
    </row>
    <row r="44" spans="1:5" ht="15.75">
      <c r="A44" s="41" t="s">
        <v>28</v>
      </c>
      <c r="D44" s="44"/>
      <c r="E44" s="44"/>
    </row>
    <row r="45" spans="1:5" ht="18.75">
      <c r="A45" s="44" t="s">
        <v>54</v>
      </c>
      <c r="C45" s="64"/>
      <c r="D45" s="44"/>
      <c r="E45" s="44"/>
    </row>
    <row r="46" spans="1:5" ht="15.75">
      <c r="A46" s="44" t="s">
        <v>55</v>
      </c>
      <c r="E46" s="44"/>
    </row>
    <row r="47" spans="1:6" ht="30" customHeight="1">
      <c r="A47" s="80" t="s">
        <v>79</v>
      </c>
      <c r="B47" s="81"/>
      <c r="C47" s="81"/>
      <c r="D47" s="81"/>
      <c r="E47" s="81"/>
      <c r="F47" s="81"/>
    </row>
    <row r="48" spans="1:5" ht="15.75">
      <c r="A48" s="41" t="s">
        <v>56</v>
      </c>
      <c r="C48" s="43"/>
      <c r="E48" s="44"/>
    </row>
    <row r="49" spans="1:5" ht="15.75">
      <c r="A49" s="41" t="s">
        <v>57</v>
      </c>
      <c r="C49" s="43"/>
      <c r="D49" s="44"/>
      <c r="E49" s="44"/>
    </row>
    <row r="50" spans="3:5" ht="15.75">
      <c r="C50" s="43"/>
      <c r="D50" s="44"/>
      <c r="E50" s="44"/>
    </row>
    <row r="51" spans="2:5" ht="15.75">
      <c r="B51" s="65"/>
      <c r="C51" s="65"/>
      <c r="D51" s="44"/>
      <c r="E51" s="44"/>
    </row>
    <row r="52" spans="1:5" ht="15.75">
      <c r="A52" s="41" t="s">
        <v>29</v>
      </c>
      <c r="E52" s="41" t="s">
        <v>30</v>
      </c>
    </row>
    <row r="53" spans="1:5" ht="15.75">
      <c r="A53" s="41" t="s">
        <v>31</v>
      </c>
      <c r="E53" s="41" t="s">
        <v>31</v>
      </c>
    </row>
    <row r="54" ht="15.75">
      <c r="A54" s="41" t="s">
        <v>34</v>
      </c>
    </row>
    <row r="55" ht="15.75">
      <c r="A55" s="41" t="s">
        <v>58</v>
      </c>
    </row>
  </sheetData>
  <mergeCells count="4">
    <mergeCell ref="A8:F8"/>
    <mergeCell ref="A9:F9"/>
    <mergeCell ref="B10:E10"/>
    <mergeCell ref="A47:F47"/>
  </mergeCells>
  <printOptions/>
  <pageMargins left="0.75" right="0.75" top="1" bottom="1" header="0.4921259845" footer="0.49212598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Zadrobˇlkov  Hana, Ing.</dc:creator>
  <cp:keywords/>
  <dc:description/>
  <cp:lastModifiedBy>festovas</cp:lastModifiedBy>
  <cp:lastPrinted>2007-12-10T10:02:55Z</cp:lastPrinted>
  <dcterms:created xsi:type="dcterms:W3CDTF">2002-07-02T06:14:30Z</dcterms:created>
  <dcterms:modified xsi:type="dcterms:W3CDTF">2007-12-10T12:56:43Z</dcterms:modified>
  <cp:category/>
  <cp:version/>
  <cp:contentType/>
  <cp:contentStatus/>
</cp:coreProperties>
</file>