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4850" windowHeight="11640" tabRatio="915" activeTab="0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'B5.4.1'!$K$12:$T$19</definedName>
    <definedName name="data_10" localSheetId="3">#REF!</definedName>
    <definedName name="data_10">'B5.4.7'!$K$12:$T$62</definedName>
    <definedName name="data_11" localSheetId="3">#REF!</definedName>
    <definedName name="data_11">'B5.4.8'!$K$13:$T$62</definedName>
    <definedName name="data_12" localSheetId="3">#REF!</definedName>
    <definedName name="data_12">'B5.4.9'!$K$12:$T$62</definedName>
    <definedName name="data_13" localSheetId="3">#REF!</definedName>
    <definedName name="data_13">#REF!</definedName>
    <definedName name="data_14">#REF!</definedName>
    <definedName name="data_15">'B5.4.10'!$K$12:$T$28</definedName>
    <definedName name="data_16">'B5.4.11'!$K$12:$T$28</definedName>
    <definedName name="data_17" localSheetId="3">#REF!</definedName>
    <definedName name="data_17">'B5.4.12'!$K$12:$T$28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'B5.4.13'!$K$12:$T$34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'B5.4.14'!$K$12:$T$34</definedName>
    <definedName name="data_23">#REF!</definedName>
    <definedName name="data_24" localSheetId="3">#REF!</definedName>
    <definedName name="data_24" localSheetId="16">'GB1'!$K$12:$O$30</definedName>
    <definedName name="data_24" localSheetId="17">'GB2'!$K$12:$O$29</definedName>
    <definedName name="data_24" localSheetId="18">'GB3'!$K$12:$O$29</definedName>
    <definedName name="data_24">'B5.4.15'!$K$12:$N$34</definedName>
    <definedName name="data_25">#REF!</definedName>
    <definedName name="data_26">#REF!</definedName>
    <definedName name="data_3">'B5.4.2'!$K$12:$T$34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'B5.4.3'!$K$12:$T$43</definedName>
    <definedName name="data_7">'B5.4.4'!$K$12:$T$86</definedName>
    <definedName name="data_8">'B5.4.5'!#REF!</definedName>
    <definedName name="data_9" localSheetId="3">#REF!</definedName>
    <definedName name="data_9">'B5.4.6'!$K$13:$T$62</definedName>
    <definedName name="Datova_oblast" localSheetId="1">'B5.4.1'!$J$12:$T$41</definedName>
    <definedName name="Datova_oblast" localSheetId="10">'B5.4.10'!$J$12:$T$28</definedName>
    <definedName name="Datova_oblast" localSheetId="11">'B5.4.11'!$J$12:$T$28</definedName>
    <definedName name="Datova_oblast" localSheetId="12">'B5.4.12'!$J$12:$T$28</definedName>
    <definedName name="Datova_oblast" localSheetId="13">'B5.4.13'!$J$12:$T$34</definedName>
    <definedName name="Datova_oblast" localSheetId="14">'B5.4.14'!$J$12:$T$34</definedName>
    <definedName name="Datova_oblast" localSheetId="15">'B5.4.15'!$J$12:$T$34</definedName>
    <definedName name="Datova_oblast" localSheetId="2">'B5.4.2'!$J$12:$T$34</definedName>
    <definedName name="Datova_oblast" localSheetId="3">'B5.4.3'!$J$12:$T$43</definedName>
    <definedName name="Datova_oblast" localSheetId="4">'B5.4.4'!$J$12:$T$86</definedName>
    <definedName name="Datova_oblast" localSheetId="5">'B5.4.5'!$J$12:$T$65</definedName>
    <definedName name="Datova_oblast" localSheetId="6">'B5.4.6'!$J$12:$T$62</definedName>
    <definedName name="Datova_oblast" localSheetId="7">'B5.4.7'!$J$12:$T$62</definedName>
    <definedName name="Datova_oblast" localSheetId="8">'B5.4.8'!$J$12:$T$62</definedName>
    <definedName name="Datova_oblast" localSheetId="9">'B5.4.9'!$J$12:$T$62</definedName>
    <definedName name="Datova_oblast" localSheetId="16">'GB1'!$J$12:$T$30</definedName>
    <definedName name="Datova_oblast" localSheetId="17">'GB2'!$J$12:$U$29</definedName>
    <definedName name="Datova_oblast" localSheetId="18">'GB3'!$J$12:$U$29</definedName>
    <definedName name="_xlnm.Print_Titles" localSheetId="0">'Obsah'!$3:$5</definedName>
    <definedName name="Novy_rok" localSheetId="1">'B5.4.1'!$T$12:$T$19</definedName>
    <definedName name="Novy_rok" localSheetId="10">'B5.4.10'!$T$12:$T$28</definedName>
    <definedName name="Novy_rok" localSheetId="11">'B5.4.11'!$T$12:$T$28</definedName>
    <definedName name="Novy_rok" localSheetId="12">'B5.4.12'!$T$12:$T$28</definedName>
    <definedName name="Novy_rok" localSheetId="13">'B5.4.13'!$T$12:$T$34</definedName>
    <definedName name="Novy_rok" localSheetId="14">'B5.4.14'!$T$12:$T$34</definedName>
    <definedName name="Novy_rok" localSheetId="15">'B5.4.15'!$N$12:$N$34</definedName>
    <definedName name="Novy_rok" localSheetId="2">'B5.4.2'!$T$12:$T$34</definedName>
    <definedName name="Novy_rok" localSheetId="3">'B5.4.3'!$T$12:$T$35</definedName>
    <definedName name="Novy_rok" localSheetId="4">'B5.4.4'!$T$12:$T$61</definedName>
    <definedName name="Novy_rok" localSheetId="5">'B5.4.5'!#REF!</definedName>
    <definedName name="Novy_rok" localSheetId="6">'B5.4.6'!$T$13:$T$22</definedName>
    <definedName name="Novy_rok" localSheetId="7">'B5.4.7'!$T$12:$T$21</definedName>
    <definedName name="Novy_rok" localSheetId="8">'B5.4.8'!$T$13:$T$22</definedName>
    <definedName name="Novy_rok" localSheetId="9">'B5.4.9'!$T$12:$T$45</definedName>
    <definedName name="Novy_rok" localSheetId="16">'GB1'!$O$12:$O$30</definedName>
    <definedName name="Novy_rok" localSheetId="17">'GB2'!$O$12:$O$29</definedName>
    <definedName name="Novy_rok" localSheetId="18">'GB3'!$O$12:$O$29</definedName>
    <definedName name="_xlnm.Print_Area" localSheetId="1">'B5.4.1'!$D$4:$T$43</definedName>
    <definedName name="_xlnm.Print_Area" localSheetId="10">'B5.4.10'!$D$4:$T$33</definedName>
    <definedName name="_xlnm.Print_Area" localSheetId="11">'B5.4.11'!$D$4:$T$33</definedName>
    <definedName name="_xlnm.Print_Area" localSheetId="12">'B5.4.12'!$D$4:$T$33</definedName>
    <definedName name="_xlnm.Print_Area" localSheetId="13">'B5.4.13'!$D$4:$T$35</definedName>
    <definedName name="_xlnm.Print_Area" localSheetId="14">'B5.4.14'!$D$4:$T$35</definedName>
    <definedName name="_xlnm.Print_Area" localSheetId="15">'B5.4.15'!$D$4:$T$35</definedName>
    <definedName name="_xlnm.Print_Area" localSheetId="2">'B5.4.2'!$D$4:$T$36</definedName>
    <definedName name="_xlnm.Print_Area" localSheetId="3">'B5.4.3'!$D$4:$T$46</definedName>
    <definedName name="_xlnm.Print_Area" localSheetId="4">'B5.4.4'!$D$4:$T$87</definedName>
    <definedName name="_xlnm.Print_Area" localSheetId="5">'B5.4.5'!$D$4:$T$67</definedName>
    <definedName name="_xlnm.Print_Area" localSheetId="6">'B5.4.6'!$D$4:$T$64</definedName>
    <definedName name="_xlnm.Print_Area" localSheetId="7">'B5.4.7'!$D$4:$T$64</definedName>
    <definedName name="_xlnm.Print_Area" localSheetId="8">'B5.4.8'!$D$4:$T$64</definedName>
    <definedName name="_xlnm.Print_Area" localSheetId="9">'B5.4.9'!$D$4:$T$64</definedName>
    <definedName name="_xlnm.Print_Area" localSheetId="16">'GB1'!$D$4:$T$31</definedName>
    <definedName name="_xlnm.Print_Area" localSheetId="17">'GB2'!$D$4:$U$30</definedName>
    <definedName name="_xlnm.Print_Area" localSheetId="18">'GB3'!$D$4:$U$30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<sst xmlns="http://schemas.openxmlformats.org/spreadsheetml/2006/main" count="1353" uniqueCount="221">
  <si>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</si>
  <si>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</si>
  <si>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</si>
  <si>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</si>
  <si>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</si>
  <si>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</si>
  <si>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</si>
  <si>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</si>
  <si>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</si>
  <si>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</si>
  <si>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</si>
  <si>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</si>
  <si>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</si>
  <si>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</si>
  <si>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</si>
  <si>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</si>
  <si>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</si>
  <si>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</si>
  <si>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</si>
  <si>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</si>
  <si>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</si>
  <si>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</si>
  <si>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</si>
  <si>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</si>
  <si>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</si>
  <si>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</si>
  <si>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</si>
  <si>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</si>
  <si>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</si>
  <si>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</si>
  <si>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</si>
  <si>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</si>
  <si>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</si>
  <si>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</si>
  <si>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</si>
  <si>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</si>
  <si>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</si>
  <si>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</si>
  <si>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</si>
  <si>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</si>
  <si>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</si>
  <si>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</si>
  <si>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</si>
  <si>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</si>
  <si>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</si>
  <si>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</si>
  <si>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</si>
  <si>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</si>
  <si>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</si>
  <si>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</si>
  <si>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</si>
  <si>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</si>
  <si>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</si>
  <si>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</si>
  <si>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</si>
  <si>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</si>
  <si>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</si>
  <si>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</si>
  <si>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</si>
  <si>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</si>
  <si>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</si>
  <si>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</si>
  <si>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</si>
  <si>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</si>
  <si>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</si>
  <si>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</si>
  <si>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</si>
  <si>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</si>
  <si>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</si>
  <si>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</si>
  <si>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</si>
  <si>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</si>
  <si>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</si>
  <si>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</si>
  <si>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</si>
  <si>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</si>
  <si>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</si>
  <si>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</si>
  <si>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</si>
  <si>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</si>
  <si>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</si>
  <si>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</si>
  <si>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</si>
  <si>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</si>
  <si>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</si>
  <si>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</si>
  <si>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</si>
  <si>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</si>
  <si>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</si>
  <si>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</si>
  <si>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</si>
  <si>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</si>
  <si>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</si>
  <si>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</si>
  <si>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</si>
  <si>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</si>
  <si>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</si>
  <si>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</si>
  <si>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</si>
  <si>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</si>
  <si>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</si>
  <si>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</si>
  <si>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</si>
  <si>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</si>
  <si>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</si>
  <si>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</si>
  <si>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</si>
  <si>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</si>
  <si>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</si>
  <si>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</si>
  <si>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</si>
  <si>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</si>
  <si>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</si>
  <si>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</si>
  <si>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</si>
  <si>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</si>
  <si>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</si>
  <si>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</si>
  <si>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</si>
  <si>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</si>
  <si>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</si>
  <si>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</si>
  <si>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</si>
  <si>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</si>
  <si>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</si>
  <si>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</si>
  <si>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</si>
  <si>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</si>
  <si>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</si>
  <si>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</si>
  <si>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</si>
  <si>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</si>
  <si>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</si>
  <si>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</si>
  <si>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</si>
  <si>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</si>
  <si>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</si>
  <si>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</si>
  <si>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</si>
  <si>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</si>
  <si>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</si>
  <si>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</si>
  <si>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</si>
  <si>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</si>
  <si>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</si>
  <si>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</si>
  <si>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</si>
  <si>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</si>
  <si>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</si>
  <si>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</si>
  <si>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</si>
  <si>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</si>
  <si>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</si>
  <si>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 xml:space="preserve">SŠ – odborné vzdělávání (bez nástavbového studia) – žáci, nově přijatí, </t>
  </si>
  <si>
    <t>Úspěšnost v prvním kole přijímacího řízení do denní formy vzdělávání</t>
  </si>
  <si>
    <t>2009/10</t>
  </si>
  <si>
    <t>Údaje za střední vzdělávání s výučním listem a za střední vzdělávání s maturitní zkouškou jsou včetně zkráceného studia, komentář platí pro všechny zřizovatele.</t>
  </si>
  <si>
    <t>Počet přijatých přihlášek v prvním kole přijímacího řízení (červen) do denní formy vzdělávání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</si>
  <si>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</si>
  <si>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</si>
  <si>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</si>
  <si>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</si>
  <si>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</si>
  <si>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</si>
  <si>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</si>
  <si>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</si>
  <si>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</si>
  <si>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</si>
  <si>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</si>
  <si>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</si>
  <si>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</si>
  <si>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</si>
  <si>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</si>
  <si>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</si>
  <si>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</si>
  <si>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</si>
  <si>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</si>
  <si>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</si>
  <si>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</si>
  <si>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</si>
  <si>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</si>
  <si>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 xml:space="preserve">– podle počtu žáků 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</si>
  <si>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</si>
  <si>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</si>
  <si>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</si>
  <si>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</si>
  <si>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</si>
  <si>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</si>
  <si>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</si>
  <si>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</si>
  <si>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</si>
  <si>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</si>
  <si>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</si>
  <si>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2012/13</t>
  </si>
  <si>
    <t>3)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</si>
  <si>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</si>
  <si>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</si>
  <si>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</si>
  <si>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</si>
  <si>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>ve školním roce 2004/05 až 2013/14 – podle území</t>
  </si>
  <si>
    <t>ve školním roce 2004/05 až 2013/14 – podle formy vzdělávání a zřizovatele</t>
  </si>
  <si>
    <t xml:space="preserve">– absolventi ve školním roce 2004/05 až 2013/14 – podle území </t>
  </si>
  <si>
    <t xml:space="preserve"> – nově přijatí ve školním roce 2004/05 až 2013/14 – podle území</t>
  </si>
  <si>
    <t xml:space="preserve">– žáci ve školním roce 2004/05 až 2013/14 – podle území </t>
  </si>
  <si>
    <t xml:space="preserve">řízení do denní formy vzdělávání ve školním roce 2004/05 až 2013/14 – podle zřizovatele a druhu vzdělávání </t>
  </si>
  <si>
    <t xml:space="preserve">přijímacího řízení do denní formy vzdělávání ve školním roce 2004/05 až 2013/14 – podle zřizovatele a druhu vzdělávání </t>
  </si>
  <si>
    <t>nově přijatí a absolventi  ve školním roce 2004/05 až 2013/14 – podle zřizovatele a druhu vzdělávání</t>
  </si>
  <si>
    <t>– žáci, nově přijatí a absolventi ve školním roce 2004/05 až 2013/14  – podle zřizovatele a druhu vzdělávání</t>
  </si>
  <si>
    <t>a absolventky ve školním roce 2004/05 až 2013/14 – podle zřizovatele a druhu vzdělávání</t>
  </si>
  <si>
    <t>a absolventi ve školním roce 2004/05 až 2013/14 – podle zřizovatele a druhu vzdělávání</t>
  </si>
  <si>
    <t>ve školním roce 2004/05 až 2013/14 – podle zřizovatele</t>
  </si>
  <si>
    <t>absolventi ve školním roce 2004/05 až 2013/14 –  podle formy vzdělávání a zřizovatele</t>
  </si>
  <si>
    <t xml:space="preserve">– třídy ve školním roce 2004/05 až 2013/14 – podle druhu vzdělávání a podle zřizovatele </t>
  </si>
  <si>
    <t>Ve školním roce 2004/05 bez škol zřízených pro žáky se SVP a bez údajů za soukromé a církevní školy.</t>
  </si>
  <si>
    <t>SŠ – Odborné vzdělávání (bez nástavbového studia), denní forma vzdělávání – struktura škol ve školním roce 2005/06 až 2013/14</t>
  </si>
  <si>
    <t xml:space="preserve"> ve školním roce 2004/05 až 2013/14 – podle druhu vzdělávání</t>
  </si>
  <si>
    <t>SŠ – Odborné vzdělávání (bez nástavbového studia), denní forma vzdělávání – poměrové ukazatele ve školním roce 2004/05 až 2013/14</t>
  </si>
  <si>
    <t xml:space="preserve"> privátní sektor</t>
  </si>
  <si>
    <t>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</si>
  <si>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</si>
  <si>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je počet tříd uveden bez škol zřízených pro žáky se SVP.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</si>
</sst>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43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7" xfId="0" applyNumberFormat="1" applyFont="1" applyFill="1" applyBorder="1" applyAlignment="1" applyProtection="1">
      <alignment horizontal="right"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right"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0" fontId="17" fillId="0" borderId="39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194" fontId="9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vertical="center"/>
      <protection/>
    </xf>
    <xf numFmtId="49" fontId="8" fillId="4" borderId="46" xfId="0" applyNumberFormat="1" applyFont="1" applyFill="1" applyBorder="1" applyAlignment="1" applyProtection="1">
      <alignment horizontal="left" vertical="center"/>
      <protection/>
    </xf>
    <xf numFmtId="49" fontId="8" fillId="4" borderId="46" xfId="0" applyNumberFormat="1" applyFont="1" applyFill="1" applyBorder="1" applyAlignment="1" applyProtection="1">
      <alignment horizontal="right" vertical="center"/>
      <protection/>
    </xf>
    <xf numFmtId="49" fontId="8" fillId="4" borderId="47" xfId="0" applyNumberFormat="1" applyFont="1" applyFill="1" applyBorder="1" applyAlignment="1" applyProtection="1">
      <alignment horizontal="lef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9" xfId="0" applyNumberFormat="1" applyFont="1" applyFill="1" applyBorder="1" applyAlignment="1" applyProtection="1">
      <alignment horizontal="right" vertical="center"/>
      <protection/>
    </xf>
    <xf numFmtId="49" fontId="9" fillId="4" borderId="8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6" xfId="0" applyNumberFormat="1" applyFont="1" applyFill="1" applyBorder="1" applyAlignment="1" applyProtection="1">
      <alignment horizontal="righ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8" fillId="4" borderId="65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7" xfId="0" applyNumberFormat="1" applyFont="1" applyFill="1" applyBorder="1" applyAlignment="1" applyProtection="1">
      <alignment horizontal="centerContinuous" vertical="center"/>
      <protection/>
    </xf>
    <xf numFmtId="49" fontId="9" fillId="4" borderId="68" xfId="0" applyNumberFormat="1" applyFont="1" applyFill="1" applyBorder="1" applyAlignment="1" applyProtection="1">
      <alignment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49" fontId="9" fillId="4" borderId="73" xfId="0" applyNumberFormat="1" applyFont="1" applyFill="1" applyBorder="1" applyAlignment="1" applyProtection="1">
      <alignment horizontal="lef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194" fontId="8" fillId="4" borderId="66" xfId="0" applyNumberFormat="1" applyFont="1" applyFill="1" applyBorder="1" applyAlignment="1" applyProtection="1">
      <alignment horizontal="centerContinuous" vertical="center"/>
      <protection/>
    </xf>
    <xf numFmtId="0" fontId="16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 horizontal="right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horizontal="righ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right" vertical="center"/>
      <protection locked="0"/>
    </xf>
    <xf numFmtId="49" fontId="9" fillId="4" borderId="23" xfId="0" applyNumberFormat="1" applyFont="1" applyFill="1" applyBorder="1" applyAlignment="1" applyProtection="1">
      <alignment horizontal="left" vertical="center"/>
      <protection locked="0"/>
    </xf>
    <xf numFmtId="49" fontId="9" fillId="4" borderId="33" xfId="0" applyNumberFormat="1" applyFont="1" applyFill="1" applyBorder="1" applyAlignment="1" applyProtection="1">
      <alignment vertical="center"/>
      <protection locked="0"/>
    </xf>
    <xf numFmtId="49" fontId="8" fillId="4" borderId="6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9" fillId="4" borderId="68" xfId="0" applyNumberFormat="1" applyFont="1" applyFill="1" applyBorder="1" applyAlignment="1" applyProtection="1">
      <alignment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6" xfId="0" applyNumberFormat="1" applyFont="1" applyFill="1" applyBorder="1" applyAlignment="1" applyProtection="1">
      <alignment horizontal="righ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8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horizontal="lef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9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vertical="center"/>
      <protection hidden="1"/>
    </xf>
    <xf numFmtId="49" fontId="13" fillId="6" borderId="2" xfId="0" applyNumberFormat="1" applyFont="1" applyFill="1" applyBorder="1" applyAlignment="1" applyProtection="1">
      <alignment horizontal="right" vertical="center"/>
      <protection locked="0"/>
    </xf>
    <xf numFmtId="0" fontId="9" fillId="6" borderId="0" xfId="0" applyFont="1" applyFill="1" applyAlignment="1" applyProtection="1">
      <alignment vertical="center"/>
      <protection/>
    </xf>
    <xf numFmtId="0" fontId="14" fillId="4" borderId="81" xfId="0" applyNumberFormat="1" applyFont="1" applyFill="1" applyBorder="1" applyAlignment="1" applyProtection="1">
      <alignment horizontal="center" vertical="top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25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194" fontId="9" fillId="5" borderId="43" xfId="0" applyNumberFormat="1" applyFont="1" applyFill="1" applyBorder="1" applyAlignment="1" applyProtection="1">
      <alignment horizontal="right" vertical="center"/>
      <protection locked="0"/>
    </xf>
    <xf numFmtId="194" fontId="9" fillId="5" borderId="4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54" xfId="0" applyNumberFormat="1" applyFont="1" applyFill="1" applyBorder="1" applyAlignment="1" applyProtection="1">
      <alignment horizontal="right" vertical="center"/>
      <protection locked="0"/>
    </xf>
    <xf numFmtId="194" fontId="9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9" fillId="3" borderId="0" xfId="22" applyFont="1" applyFill="1" applyAlignment="1" applyProtection="1">
      <alignment vertical="center"/>
      <protection/>
    </xf>
    <xf numFmtId="0" fontId="9" fillId="3" borderId="0" xfId="22" applyFont="1" applyFill="1" applyAlignment="1" applyProtection="1">
      <alignment horizontal="center" vertical="center"/>
      <protection/>
    </xf>
    <xf numFmtId="0" fontId="10" fillId="3" borderId="0" xfId="22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center"/>
      <protection/>
    </xf>
    <xf numFmtId="0" fontId="10" fillId="0" borderId="0" xfId="22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top"/>
      <protection/>
    </xf>
    <xf numFmtId="0" fontId="12" fillId="3" borderId="0" xfId="22" applyFont="1" applyFill="1" applyAlignment="1" applyProtection="1">
      <alignment vertical="center"/>
      <protection/>
    </xf>
    <xf numFmtId="0" fontId="9" fillId="0" borderId="2" xfId="22" applyNumberFormat="1" applyFont="1" applyFill="1" applyBorder="1" applyAlignment="1" applyProtection="1">
      <alignment vertical="center"/>
      <protection/>
    </xf>
    <xf numFmtId="49" fontId="9" fillId="0" borderId="2" xfId="22" applyNumberFormat="1" applyFont="1" applyFill="1" applyBorder="1" applyAlignment="1" applyProtection="1">
      <alignment vertical="center"/>
      <protection/>
    </xf>
    <xf numFmtId="49" fontId="12" fillId="0" borderId="2" xfId="22" applyNumberFormat="1" applyFont="1" applyFill="1" applyBorder="1" applyAlignment="1" applyProtection="1">
      <alignment vertical="center"/>
      <protection/>
    </xf>
    <xf numFmtId="49" fontId="13" fillId="0" borderId="2" xfId="22" applyNumberFormat="1" applyFont="1" applyFill="1" applyBorder="1" applyAlignment="1" applyProtection="1">
      <alignment horizontal="right" vertical="center"/>
      <protection/>
    </xf>
    <xf numFmtId="0" fontId="9" fillId="3" borderId="5" xfId="22" applyFont="1" applyFill="1" applyBorder="1" applyAlignment="1" applyProtection="1">
      <alignment vertical="center"/>
      <protection/>
    </xf>
    <xf numFmtId="49" fontId="8" fillId="4" borderId="45" xfId="22" applyNumberFormat="1" applyFont="1" applyFill="1" applyBorder="1" applyAlignment="1" applyProtection="1">
      <alignment vertical="center"/>
      <protection/>
    </xf>
    <xf numFmtId="49" fontId="8" fillId="4" borderId="46" xfId="22" applyNumberFormat="1" applyFont="1" applyFill="1" applyBorder="1" applyAlignment="1" applyProtection="1">
      <alignment horizontal="left" vertical="center"/>
      <protection/>
    </xf>
    <xf numFmtId="49" fontId="8" fillId="4" borderId="46" xfId="22" applyNumberFormat="1" applyFont="1" applyFill="1" applyBorder="1" applyAlignment="1" applyProtection="1">
      <alignment horizontal="right" vertical="center"/>
      <protection/>
    </xf>
    <xf numFmtId="49" fontId="8" fillId="4" borderId="47" xfId="22" applyNumberFormat="1" applyFont="1" applyFill="1" applyBorder="1" applyAlignment="1" applyProtection="1">
      <alignment horizontal="left" vertical="center"/>
      <protection/>
    </xf>
    <xf numFmtId="194" fontId="8" fillId="5" borderId="48" xfId="22" applyNumberFormat="1" applyFont="1" applyFill="1" applyBorder="1" applyAlignment="1" applyProtection="1">
      <alignment horizontal="right" vertical="center"/>
      <protection/>
    </xf>
    <xf numFmtId="194" fontId="8" fillId="5" borderId="49" xfId="22" applyNumberFormat="1" applyFont="1" applyFill="1" applyBorder="1" applyAlignment="1" applyProtection="1">
      <alignment horizontal="right" vertical="center"/>
      <protection/>
    </xf>
    <xf numFmtId="49" fontId="9" fillId="4" borderId="6" xfId="22" applyNumberFormat="1" applyFont="1" applyFill="1" applyBorder="1" applyAlignment="1" applyProtection="1">
      <alignment vertical="center"/>
      <protection/>
    </xf>
    <xf numFmtId="49" fontId="9" fillId="4" borderId="7" xfId="22" applyNumberFormat="1" applyFont="1" applyFill="1" applyBorder="1" applyAlignment="1" applyProtection="1">
      <alignment horizontal="left" vertical="center"/>
      <protection/>
    </xf>
    <xf numFmtId="49" fontId="9" fillId="4" borderId="7" xfId="22" applyNumberFormat="1" applyFont="1" applyFill="1" applyBorder="1" applyAlignment="1" applyProtection="1">
      <alignment horizontal="right" vertical="center"/>
      <protection/>
    </xf>
    <xf numFmtId="49" fontId="9" fillId="4" borderId="8" xfId="22" applyNumberFormat="1" applyFont="1" applyFill="1" applyBorder="1" applyAlignment="1" applyProtection="1">
      <alignment horizontal="left" vertical="center"/>
      <protection/>
    </xf>
    <xf numFmtId="49" fontId="9" fillId="4" borderId="50" xfId="22" applyNumberFormat="1" applyFont="1" applyFill="1" applyBorder="1" applyAlignment="1" applyProtection="1">
      <alignment vertical="center"/>
      <protection/>
    </xf>
    <xf numFmtId="49" fontId="9" fillId="4" borderId="31" xfId="22" applyNumberFormat="1" applyFont="1" applyFill="1" applyBorder="1" applyAlignment="1" applyProtection="1">
      <alignment horizontal="left" vertical="center"/>
      <protection/>
    </xf>
    <xf numFmtId="49" fontId="9" fillId="4" borderId="31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left" vertical="center"/>
      <protection/>
    </xf>
    <xf numFmtId="194" fontId="9" fillId="5" borderId="15" xfId="22" applyNumberFormat="1" applyFont="1" applyFill="1" applyBorder="1" applyAlignment="1" applyProtection="1">
      <alignment horizontal="right" vertical="center"/>
      <protection/>
    </xf>
    <xf numFmtId="194" fontId="9" fillId="5" borderId="16" xfId="22" applyNumberFormat="1" applyFont="1" applyFill="1" applyBorder="1" applyAlignment="1" applyProtection="1">
      <alignment horizontal="right" vertical="center"/>
      <protection/>
    </xf>
    <xf numFmtId="49" fontId="8" fillId="4" borderId="51" xfId="22" applyNumberFormat="1" applyFont="1" applyFill="1" applyBorder="1" applyAlignment="1" applyProtection="1">
      <alignment vertical="center"/>
      <protection/>
    </xf>
    <xf numFmtId="49" fontId="8" fillId="4" borderId="52" xfId="22" applyNumberFormat="1" applyFont="1" applyFill="1" applyBorder="1" applyAlignment="1" applyProtection="1">
      <alignment horizontal="left" vertical="center"/>
      <protection/>
    </xf>
    <xf numFmtId="49" fontId="8" fillId="4" borderId="52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left" vertical="center"/>
      <protection/>
    </xf>
    <xf numFmtId="194" fontId="8" fillId="5" borderId="54" xfId="22" applyNumberFormat="1" applyFont="1" applyFill="1" applyBorder="1" applyAlignment="1" applyProtection="1">
      <alignment horizontal="right" vertical="center"/>
      <protection/>
    </xf>
    <xf numFmtId="194" fontId="8" fillId="5" borderId="55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right" vertical="center"/>
      <protection/>
    </xf>
    <xf numFmtId="194" fontId="9" fillId="5" borderId="37" xfId="22" applyNumberFormat="1" applyFont="1" applyFill="1" applyBorder="1" applyAlignment="1" applyProtection="1">
      <alignment horizontal="right" vertical="center"/>
      <protection/>
    </xf>
    <xf numFmtId="194" fontId="9" fillId="5" borderId="38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right" vertical="center"/>
      <protection/>
    </xf>
    <xf numFmtId="49" fontId="9" fillId="4" borderId="96" xfId="22" applyNumberFormat="1" applyFont="1" applyFill="1" applyBorder="1" applyAlignment="1" applyProtection="1">
      <alignment vertical="center"/>
      <protection/>
    </xf>
    <xf numFmtId="49" fontId="9" fillId="4" borderId="13" xfId="22" applyNumberFormat="1" applyFont="1" applyFill="1" applyBorder="1" applyAlignment="1" applyProtection="1">
      <alignment horizontal="left" vertical="center"/>
      <protection/>
    </xf>
    <xf numFmtId="49" fontId="9" fillId="4" borderId="13" xfId="22" applyNumberFormat="1" applyFont="1" applyFill="1" applyBorder="1" applyAlignment="1" applyProtection="1">
      <alignment horizontal="right" vertical="center"/>
      <protection/>
    </xf>
    <xf numFmtId="49" fontId="9" fillId="4" borderId="14" xfId="22" applyNumberFormat="1" applyFont="1" applyFill="1" applyBorder="1" applyAlignment="1" applyProtection="1">
      <alignment horizontal="right" vertical="center"/>
      <protection/>
    </xf>
    <xf numFmtId="49" fontId="9" fillId="4" borderId="80" xfId="22" applyNumberFormat="1" applyFont="1" applyFill="1" applyBorder="1" applyAlignment="1" applyProtection="1">
      <alignment vertical="center"/>
      <protection/>
    </xf>
    <xf numFmtId="49" fontId="9" fillId="4" borderId="35" xfId="22" applyNumberFormat="1" applyFont="1" applyFill="1" applyBorder="1" applyAlignment="1" applyProtection="1">
      <alignment horizontal="left" vertical="center"/>
      <protection/>
    </xf>
    <xf numFmtId="49" fontId="9" fillId="4" borderId="35" xfId="22" applyNumberFormat="1" applyFont="1" applyFill="1" applyBorder="1" applyAlignment="1" applyProtection="1">
      <alignment horizontal="right" vertical="center"/>
      <protection/>
    </xf>
    <xf numFmtId="49" fontId="9" fillId="4" borderId="36" xfId="22" applyNumberFormat="1" applyFont="1" applyFill="1" applyBorder="1" applyAlignment="1" applyProtection="1">
      <alignment horizontal="right" vertical="center"/>
      <protection/>
    </xf>
    <xf numFmtId="0" fontId="19" fillId="4" borderId="81" xfId="0" applyNumberFormat="1" applyFont="1" applyFill="1" applyBorder="1" applyAlignment="1" applyProtection="1">
      <alignment horizontal="center" vertical="top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8" fillId="5" borderId="99" xfId="0" applyNumberFormat="1" applyFont="1" applyFill="1" applyBorder="1" applyAlignment="1" applyProtection="1">
      <alignment horizontal="right" vertical="center"/>
      <protection/>
    </xf>
    <xf numFmtId="194" fontId="9" fillId="5" borderId="100" xfId="0" applyNumberFormat="1" applyFont="1" applyFill="1" applyBorder="1" applyAlignment="1" applyProtection="1">
      <alignment horizontal="right" vertical="center"/>
      <protection/>
    </xf>
    <xf numFmtId="194" fontId="9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103" xfId="0" applyNumberFormat="1" applyFont="1" applyFill="1" applyBorder="1" applyAlignment="1" applyProtection="1">
      <alignment horizontal="centerContinuous" vertical="center"/>
      <protection/>
    </xf>
    <xf numFmtId="194" fontId="8" fillId="4" borderId="104" xfId="0" applyNumberFormat="1" applyFont="1" applyFill="1" applyBorder="1" applyAlignment="1" applyProtection="1">
      <alignment horizontal="centerContinuous" vertical="center"/>
      <protection/>
    </xf>
    <xf numFmtId="194" fontId="8" fillId="4" borderId="105" xfId="0" applyNumberFormat="1" applyFont="1" applyFill="1" applyBorder="1" applyAlignment="1" applyProtection="1">
      <alignment horizontal="centerContinuous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 locked="0"/>
    </xf>
    <xf numFmtId="49" fontId="9" fillId="4" borderId="73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9" fillId="4" borderId="106" xfId="0" applyNumberFormat="1" applyFont="1" applyFill="1" applyBorder="1" applyAlignment="1" applyProtection="1">
      <alignment horizontal="lef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110" xfId="0" applyNumberFormat="1" applyFont="1" applyFill="1" applyBorder="1" applyAlignment="1" applyProtection="1">
      <alignment horizontal="left" vertical="center"/>
      <protection/>
    </xf>
    <xf numFmtId="194" fontId="8" fillId="4" borderId="111" xfId="0" applyNumberFormat="1" applyFont="1" applyFill="1" applyBorder="1" applyAlignment="1" applyProtection="1">
      <alignment horizontal="centerContinuous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4" borderId="65" xfId="0" applyNumberFormat="1" applyFont="1" applyFill="1" applyBorder="1" applyAlignment="1" applyProtection="1">
      <alignment horizontal="centerContinuous" vertical="center"/>
      <protection/>
    </xf>
    <xf numFmtId="194" fontId="8" fillId="5" borderId="51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49" fontId="8" fillId="4" borderId="114" xfId="0" applyNumberFormat="1" applyFont="1" applyFill="1" applyBorder="1" applyAlignment="1" applyProtection="1">
      <alignment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right" vertical="center"/>
      <protection locked="0"/>
    </xf>
    <xf numFmtId="49" fontId="8" fillId="4" borderId="42" xfId="0" applyNumberFormat="1" applyFont="1" applyFill="1" applyBorder="1" applyAlignment="1" applyProtection="1">
      <alignment horizontal="left" vertical="center"/>
      <protection locked="0"/>
    </xf>
    <xf numFmtId="194" fontId="9" fillId="5" borderId="115" xfId="0" applyNumberFormat="1" applyFont="1" applyFill="1" applyBorder="1" applyAlignment="1" applyProtection="1">
      <alignment horizontal="right" vertical="center"/>
      <protection locked="0"/>
    </xf>
    <xf numFmtId="194" fontId="9" fillId="5" borderId="116" xfId="0" applyNumberFormat="1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Alignment="1" applyProtection="1">
      <alignment vertical="center"/>
      <protection/>
    </xf>
    <xf numFmtId="49" fontId="9" fillId="4" borderId="108" xfId="0" applyNumberFormat="1" applyFont="1" applyFill="1" applyBorder="1" applyAlignment="1" applyProtection="1">
      <alignment horizontal="lef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75" fontId="8" fillId="5" borderId="54" xfId="0" applyNumberFormat="1" applyFont="1" applyFill="1" applyBorder="1" applyAlignment="1" applyProtection="1">
      <alignment horizontal="right" vertical="center"/>
      <protection/>
    </xf>
    <xf numFmtId="175" fontId="8" fillId="5" borderId="91" xfId="0" applyNumberFormat="1" applyFont="1" applyFill="1" applyBorder="1" applyAlignment="1" applyProtection="1">
      <alignment horizontal="right" vertical="center"/>
      <protection/>
    </xf>
    <xf numFmtId="175" fontId="8" fillId="5" borderId="72" xfId="0" applyNumberFormat="1" applyFont="1" applyFill="1" applyBorder="1" applyAlignment="1" applyProtection="1">
      <alignment horizontal="right" vertical="center"/>
      <protection/>
    </xf>
    <xf numFmtId="175" fontId="8" fillId="5" borderId="92" xfId="0" applyNumberFormat="1" applyFont="1" applyFill="1" applyBorder="1" applyAlignment="1" applyProtection="1">
      <alignment horizontal="right" vertical="center"/>
      <protection/>
    </xf>
    <xf numFmtId="175" fontId="9" fillId="5" borderId="20" xfId="0" applyNumberFormat="1" applyFont="1" applyFill="1" applyBorder="1" applyAlignment="1" applyProtection="1">
      <alignment horizontal="right" vertical="center"/>
      <protection/>
    </xf>
    <xf numFmtId="175" fontId="9" fillId="5" borderId="73" xfId="0" applyNumberFormat="1" applyFont="1" applyFill="1" applyBorder="1" applyAlignment="1" applyProtection="1">
      <alignment horizontal="right" vertical="center"/>
      <protection/>
    </xf>
    <xf numFmtId="175" fontId="9" fillId="5" borderId="74" xfId="0" applyNumberFormat="1" applyFont="1" applyFill="1" applyBorder="1" applyAlignment="1" applyProtection="1">
      <alignment horizontal="right" vertical="center"/>
      <protection/>
    </xf>
    <xf numFmtId="175" fontId="9" fillId="5" borderId="93" xfId="0" applyNumberFormat="1" applyFont="1" applyFill="1" applyBorder="1" applyAlignment="1" applyProtection="1">
      <alignment horizontal="right" vertical="center"/>
      <protection/>
    </xf>
    <xf numFmtId="175" fontId="9" fillId="5" borderId="107" xfId="0" applyNumberFormat="1" applyFont="1" applyFill="1" applyBorder="1" applyAlignment="1" applyProtection="1">
      <alignment horizontal="right" vertical="center"/>
      <protection/>
    </xf>
    <xf numFmtId="175" fontId="9" fillId="5" borderId="108" xfId="0" applyNumberFormat="1" applyFont="1" applyFill="1" applyBorder="1" applyAlignment="1" applyProtection="1">
      <alignment horizontal="right" vertical="center"/>
      <protection/>
    </xf>
    <xf numFmtId="175" fontId="9" fillId="5" borderId="117" xfId="0" applyNumberFormat="1" applyFont="1" applyFill="1" applyBorder="1" applyAlignment="1" applyProtection="1">
      <alignment horizontal="right" vertical="center"/>
      <protection/>
    </xf>
    <xf numFmtId="175" fontId="9" fillId="5" borderId="109" xfId="0" applyNumberFormat="1" applyFont="1" applyFill="1" applyBorder="1" applyAlignment="1" applyProtection="1">
      <alignment horizontal="right" vertical="center"/>
      <protection/>
    </xf>
    <xf numFmtId="175" fontId="9" fillId="5" borderId="43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8" xfId="0" applyNumberFormat="1" applyFont="1" applyFill="1" applyBorder="1" applyAlignment="1" applyProtection="1">
      <alignment horizontal="centerContinuous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 quotePrefix="1">
      <alignment vertical="top"/>
      <protection locked="0"/>
    </xf>
    <xf numFmtId="0" fontId="10" fillId="0" borderId="0" xfId="22" applyNumberFormat="1" applyFont="1" applyFill="1" applyAlignment="1" applyProtection="1" quotePrefix="1">
      <alignment vertical="top"/>
      <protection/>
    </xf>
    <xf numFmtId="49" fontId="8" fillId="4" borderId="96" xfId="0" applyNumberFormat="1" applyFont="1" applyFill="1" applyBorder="1" applyAlignment="1" applyProtection="1">
      <alignment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3" xfId="0" applyNumberFormat="1" applyFont="1" applyFill="1" applyBorder="1" applyAlignment="1" applyProtection="1">
      <alignment horizontal="righ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194" fontId="8" fillId="5" borderId="115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8" fillId="5" borderId="122" xfId="0" applyNumberFormat="1" applyFont="1" applyFill="1" applyBorder="1" applyAlignment="1" applyProtection="1">
      <alignment horizontal="right" vertical="center"/>
      <protection/>
    </xf>
    <xf numFmtId="49" fontId="8" fillId="4" borderId="123" xfId="0" applyNumberFormat="1" applyFont="1" applyFill="1" applyBorder="1" applyAlignment="1" applyProtection="1">
      <alignment horizontal="centerContinuous" vertical="center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4" fontId="8" fillId="4" borderId="124" xfId="0" applyNumberFormat="1" applyFont="1" applyFill="1" applyBorder="1" applyAlignment="1" applyProtection="1">
      <alignment horizontal="centerContinuous" vertical="center"/>
      <protection/>
    </xf>
    <xf numFmtId="49" fontId="8" fillId="4" borderId="125" xfId="0" applyNumberFormat="1" applyFont="1" applyFill="1" applyBorder="1" applyAlignment="1" applyProtection="1">
      <alignment horizontal="centerContinuous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9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 locked="0"/>
    </xf>
    <xf numFmtId="194" fontId="8" fillId="5" borderId="25" xfId="0" applyNumberFormat="1" applyFont="1" applyFill="1" applyBorder="1" applyAlignment="1" applyProtection="1">
      <alignment horizontal="right" vertical="center"/>
      <protection locked="0"/>
    </xf>
    <xf numFmtId="194" fontId="8" fillId="5" borderId="9" xfId="22" applyNumberFormat="1" applyFont="1" applyFill="1" applyBorder="1" applyAlignment="1" applyProtection="1">
      <alignment horizontal="right" vertical="center"/>
      <protection/>
    </xf>
    <xf numFmtId="194" fontId="8" fillId="5" borderId="10" xfId="22" applyNumberFormat="1" applyFont="1" applyFill="1" applyBorder="1" applyAlignment="1" applyProtection="1">
      <alignment horizontal="right" vertical="center"/>
      <protection/>
    </xf>
    <xf numFmtId="0" fontId="10" fillId="4" borderId="0" xfId="22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/>
      <protection/>
    </xf>
    <xf numFmtId="194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130" xfId="0" applyNumberFormat="1" applyFont="1" applyFill="1" applyBorder="1" applyAlignment="1" applyProtection="1">
      <alignment horizontal="center" vertical="top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9" fillId="5" borderId="134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22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8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31" xfId="0" applyNumberFormat="1" applyFont="1" applyFill="1" applyBorder="1" applyAlignment="1" applyProtection="1">
      <alignment horizontal="right" vertical="center"/>
      <protection/>
    </xf>
    <xf numFmtId="194" fontId="8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102" xfId="22" applyNumberFormat="1" applyFont="1" applyFill="1" applyBorder="1" applyAlignment="1" applyProtection="1">
      <alignment horizontal="right" vertical="center"/>
      <protection/>
    </xf>
    <xf numFmtId="194" fontId="8" fillId="5" borderId="82" xfId="22" applyNumberFormat="1" applyFont="1" applyFill="1" applyBorder="1" applyAlignment="1" applyProtection="1">
      <alignment horizontal="right" vertical="center"/>
      <protection/>
    </xf>
    <xf numFmtId="194" fontId="9" fillId="5" borderId="83" xfId="22" applyNumberFormat="1" applyFont="1" applyFill="1" applyBorder="1" applyAlignment="1" applyProtection="1">
      <alignment horizontal="right" vertical="center"/>
      <protection/>
    </xf>
    <xf numFmtId="194" fontId="8" fillId="5" borderId="91" xfId="22" applyNumberFormat="1" applyFont="1" applyFill="1" applyBorder="1" applyAlignment="1" applyProtection="1">
      <alignment horizontal="right" vertical="center"/>
      <protection/>
    </xf>
    <xf numFmtId="194" fontId="9" fillId="5" borderId="85" xfId="22" applyNumberFormat="1" applyFont="1" applyFill="1" applyBorder="1" applyAlignment="1" applyProtection="1">
      <alignment horizontal="right" vertical="center"/>
      <protection/>
    </xf>
    <xf numFmtId="194" fontId="8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98" xfId="0" applyNumberFormat="1" applyFont="1" applyFill="1" applyBorder="1" applyAlignment="1" applyProtection="1">
      <alignment horizontal="right" vertical="center"/>
      <protection locked="0"/>
    </xf>
    <xf numFmtId="194" fontId="9" fillId="5" borderId="7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135" xfId="0" applyNumberFormat="1" applyFont="1" applyFill="1" applyBorder="1" applyAlignment="1" applyProtection="1">
      <alignment horizontal="right" vertical="center"/>
      <protection/>
    </xf>
    <xf numFmtId="194" fontId="9" fillId="5" borderId="136" xfId="0" applyNumberFormat="1" applyFont="1" applyFill="1" applyBorder="1" applyAlignment="1" applyProtection="1">
      <alignment horizontal="right" vertical="center"/>
      <protection/>
    </xf>
    <xf numFmtId="194" fontId="9" fillId="5" borderId="5" xfId="0" applyNumberFormat="1" applyFont="1" applyFill="1" applyBorder="1" applyAlignment="1" applyProtection="1">
      <alignment horizontal="right" vertical="center"/>
      <protection/>
    </xf>
    <xf numFmtId="194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75" fontId="8" fillId="5" borderId="135" xfId="0" applyNumberFormat="1" applyFont="1" applyFill="1" applyBorder="1" applyAlignment="1" applyProtection="1">
      <alignment horizontal="right" vertical="center"/>
      <protection/>
    </xf>
    <xf numFmtId="175" fontId="9" fillId="5" borderId="136" xfId="0" applyNumberFormat="1" applyFont="1" applyFill="1" applyBorder="1" applyAlignment="1" applyProtection="1">
      <alignment horizontal="right" vertical="center"/>
      <protection/>
    </xf>
    <xf numFmtId="175" fontId="9" fillId="5" borderId="5" xfId="0" applyNumberFormat="1" applyFont="1" applyFill="1" applyBorder="1" applyAlignment="1" applyProtection="1">
      <alignment horizontal="right" vertical="center"/>
      <protection/>
    </xf>
    <xf numFmtId="175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8" fillId="5" borderId="26" xfId="0" applyNumberFormat="1" applyFont="1" applyFill="1" applyBorder="1" applyAlignment="1" applyProtection="1">
      <alignment horizontal="right" vertical="center"/>
      <protection locked="0"/>
    </xf>
    <xf numFmtId="194" fontId="8" fillId="5" borderId="44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30" xfId="0" applyNumberFormat="1" applyFont="1" applyFill="1" applyBorder="1" applyAlignment="1" applyProtection="1">
      <alignment horizontal="right"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194" fontId="8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73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8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120" xfId="0" applyNumberFormat="1" applyFont="1" applyFill="1" applyBorder="1" applyAlignment="1" applyProtection="1">
      <alignment horizontal="right" vertical="center"/>
      <protection locked="0"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4" borderId="139" xfId="0" applyNumberFormat="1" applyFont="1" applyFill="1" applyBorder="1" applyAlignment="1" applyProtection="1">
      <alignment horizontal="centerContinuous" vertical="center"/>
      <protection/>
    </xf>
    <xf numFmtId="194" fontId="9" fillId="5" borderId="140" xfId="0" applyNumberFormat="1" applyFont="1" applyFill="1" applyBorder="1" applyAlignment="1" applyProtection="1">
      <alignment horizontal="right" vertical="center"/>
      <protection/>
    </xf>
    <xf numFmtId="175" fontId="8" fillId="5" borderId="55" xfId="0" applyNumberFormat="1" applyFont="1" applyFill="1" applyBorder="1" applyAlignment="1" applyProtection="1">
      <alignment horizontal="right" vertical="center"/>
      <protection/>
    </xf>
    <xf numFmtId="175" fontId="9" fillId="5" borderId="21" xfId="0" applyNumberFormat="1" applyFont="1" applyFill="1" applyBorder="1" applyAlignment="1" applyProtection="1">
      <alignment horizontal="right" vertical="center"/>
      <protection/>
    </xf>
    <xf numFmtId="175" fontId="9" fillId="5" borderId="140" xfId="0" applyNumberFormat="1" applyFont="1" applyFill="1" applyBorder="1" applyAlignment="1" applyProtection="1">
      <alignment horizontal="right" vertical="center"/>
      <protection/>
    </xf>
    <xf numFmtId="175" fontId="9" fillId="5" borderId="4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75" fontId="9" fillId="0" borderId="0" xfId="23" applyNumberFormat="1" applyFont="1" applyFill="1" applyBorder="1" applyAlignment="1" applyProtection="1">
      <alignment horizontal="right" vertical="center"/>
      <protection/>
    </xf>
    <xf numFmtId="175" fontId="9" fillId="0" borderId="0" xfId="23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23" fillId="2" borderId="0" xfId="0" applyFont="1" applyFill="1" applyBorder="1" applyAlignment="1" applyProtection="1">
      <alignment horizontal="right" vertical="center"/>
      <protection hidden="1"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9" fillId="0" borderId="0" xfId="23" applyNumberFormat="1" applyFont="1" applyFill="1" applyBorder="1" applyAlignment="1" applyProtection="1">
      <alignment horizontal="right" vertical="top"/>
      <protection/>
    </xf>
    <xf numFmtId="9" fontId="9" fillId="0" borderId="0" xfId="23" applyNumberFormat="1" applyFont="1" applyFill="1" applyBorder="1" applyAlignment="1" applyProtection="1">
      <alignment horizontal="right" vertical="center"/>
      <protection/>
    </xf>
    <xf numFmtId="9" fontId="9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4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49" fontId="8" fillId="4" borderId="123" xfId="0" applyNumberFormat="1" applyFont="1" applyFill="1" applyBorder="1" applyAlignment="1" applyProtection="1">
      <alignment horizontal="center" vertical="center" wrapText="1"/>
      <protection/>
    </xf>
    <xf numFmtId="49" fontId="8" fillId="4" borderId="39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06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51" xfId="0" applyNumberFormat="1" applyFont="1" applyFill="1" applyBorder="1" applyAlignment="1" applyProtection="1">
      <alignment horizontal="center"/>
      <protection/>
    </xf>
    <xf numFmtId="0" fontId="8" fillId="4" borderId="108" xfId="0" applyNumberFormat="1" applyFont="1" applyFill="1" applyBorder="1" applyAlignment="1" applyProtection="1">
      <alignment horizontal="center"/>
      <protection/>
    </xf>
    <xf numFmtId="0" fontId="8" fillId="4" borderId="152" xfId="0" applyNumberFormat="1" applyFont="1" applyFill="1" applyBorder="1" applyAlignment="1" applyProtection="1">
      <alignment horizontal="center"/>
      <protection/>
    </xf>
    <xf numFmtId="0" fontId="8" fillId="4" borderId="117" xfId="0" applyNumberFormat="1" applyFont="1" applyFill="1" applyBorder="1" applyAlignment="1" applyProtection="1">
      <alignment horizontal="center"/>
      <protection/>
    </xf>
    <xf numFmtId="0" fontId="8" fillId="4" borderId="153" xfId="0" applyNumberFormat="1" applyFont="1" applyFill="1" applyBorder="1" applyAlignment="1" applyProtection="1">
      <alignment horizont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0" fontId="15" fillId="4" borderId="144" xfId="0" applyFont="1" applyFill="1" applyBorder="1" applyAlignment="1" applyProtection="1">
      <alignment horizontal="center" vertical="center" textRotation="90" shrinkToFit="1"/>
      <protection/>
    </xf>
    <xf numFmtId="0" fontId="15" fillId="4" borderId="145" xfId="0" applyFont="1" applyFill="1" applyBorder="1" applyAlignment="1" applyProtection="1">
      <alignment horizontal="center" vertical="center" textRotation="90" shrinkToFit="1"/>
      <protection/>
    </xf>
    <xf numFmtId="49" fontId="11" fillId="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09" xfId="0" applyFont="1" applyFill="1" applyBorder="1" applyAlignment="1" applyProtection="1">
      <alignment horizontal="center" vertical="center" textRotation="90" shrinkToFit="1"/>
      <protection/>
    </xf>
    <xf numFmtId="0" fontId="15" fillId="4" borderId="155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9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0" fillId="4" borderId="144" xfId="0" applyFill="1" applyBorder="1" applyAlignment="1" applyProtection="1">
      <alignment horizontal="center" vertical="center" textRotation="90" shrinkToFit="1"/>
      <protection/>
    </xf>
    <xf numFmtId="0" fontId="0" fillId="4" borderId="145" xfId="0" applyFill="1" applyBorder="1" applyAlignment="1" applyProtection="1">
      <alignment horizontal="center" vertical="center" textRotation="90" shrinkToFit="1"/>
      <protection/>
    </xf>
    <xf numFmtId="49" fontId="11" fillId="4" borderId="15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9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 locked="0"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158" xfId="0" applyFill="1" applyBorder="1" applyAlignment="1">
      <alignment horizontal="center" vertical="center" textRotation="90" shrinkToFit="1"/>
    </xf>
    <xf numFmtId="0" fontId="15" fillId="4" borderId="109" xfId="0" applyFont="1" applyFill="1" applyBorder="1" applyAlignment="1">
      <alignment horizontal="center" vertical="center" textRotation="90" shrinkToFit="1"/>
    </xf>
    <xf numFmtId="0" fontId="15" fillId="4" borderId="158" xfId="0" applyFont="1" applyFill="1" applyBorder="1" applyAlignment="1">
      <alignment horizontal="center" vertical="center" textRotation="90" shrinkToFit="1"/>
    </xf>
    <xf numFmtId="49" fontId="8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09" xfId="0" applyFill="1" applyBorder="1" applyAlignment="1" applyProtection="1">
      <alignment horizontal="center" vertical="center" textRotation="90" shrinkToFit="1"/>
      <protection/>
    </xf>
    <xf numFmtId="0" fontId="0" fillId="4" borderId="158" xfId="0" applyFill="1" applyBorder="1" applyAlignment="1" applyProtection="1">
      <alignment horizontal="center" vertical="center" textRotation="90" shrinkToFit="1"/>
      <protection/>
    </xf>
    <xf numFmtId="0" fontId="16" fillId="0" borderId="0" xfId="21" applyFont="1" applyFill="1" applyAlignment="1" applyProtection="1">
      <alignment horizontal="left" vertical="top" wrapText="1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1" xfId="0" applyNumberFormat="1" applyFont="1" applyFill="1" applyBorder="1" applyAlignment="1" applyProtection="1">
      <alignment horizontal="center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49" fontId="8" fillId="4" borderId="123" xfId="22" applyNumberFormat="1" applyFont="1" applyFill="1" applyBorder="1" applyAlignment="1" applyProtection="1">
      <alignment horizontal="center" vertical="center" wrapText="1"/>
      <protection/>
    </xf>
    <xf numFmtId="49" fontId="8" fillId="4" borderId="39" xfId="22" applyNumberFormat="1" applyFont="1" applyFill="1" applyBorder="1" applyAlignment="1" applyProtection="1">
      <alignment horizontal="center" vertical="center" wrapText="1"/>
      <protection/>
    </xf>
    <xf numFmtId="49" fontId="8" fillId="4" borderId="148" xfId="22" applyNumberFormat="1" applyFont="1" applyFill="1" applyBorder="1" applyAlignment="1" applyProtection="1">
      <alignment horizontal="center" vertical="center" wrapText="1"/>
      <protection/>
    </xf>
    <xf numFmtId="49" fontId="8" fillId="4" borderId="11" xfId="22" applyNumberFormat="1" applyFont="1" applyFill="1" applyBorder="1" applyAlignment="1" applyProtection="1">
      <alignment horizontal="center" vertical="center" wrapText="1"/>
      <protection/>
    </xf>
    <xf numFmtId="49" fontId="8" fillId="4" borderId="0" xfId="22" applyNumberFormat="1" applyFont="1" applyFill="1" applyBorder="1" applyAlignment="1" applyProtection="1">
      <alignment horizontal="center" vertical="center" wrapText="1"/>
      <protection/>
    </xf>
    <xf numFmtId="49" fontId="8" fillId="4" borderId="106" xfId="22" applyNumberFormat="1" applyFont="1" applyFill="1" applyBorder="1" applyAlignment="1" applyProtection="1">
      <alignment horizontal="center" vertical="center" wrapText="1"/>
      <protection/>
    </xf>
    <xf numFmtId="49" fontId="8" fillId="4" borderId="112" xfId="22" applyNumberFormat="1" applyFont="1" applyFill="1" applyBorder="1" applyAlignment="1" applyProtection="1">
      <alignment horizontal="center" vertical="center" wrapText="1"/>
      <protection/>
    </xf>
    <xf numFmtId="49" fontId="8" fillId="4" borderId="119" xfId="22" applyNumberFormat="1" applyFont="1" applyFill="1" applyBorder="1" applyAlignment="1" applyProtection="1">
      <alignment horizontal="center" vertical="center" wrapText="1"/>
      <protection/>
    </xf>
    <xf numFmtId="49" fontId="8" fillId="4" borderId="149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1" xfId="20"/>
    <cellStyle name="normální_Vyv_b5_2" xfId="21"/>
    <cellStyle name="normální_Vyv_b5_4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3"/>
          <c:w val="0.963"/>
          <c:h val="0.84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'GB1'!$K$16:$S$16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'GB1'!$K$17:$S$17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'GB1'!$K$18:$S$18</c:f>
              <c:numCache/>
            </c:numRef>
          </c:val>
        </c:ser>
        <c:overlap val="100"/>
        <c:gapWidth val="50"/>
        <c:axId val="20642111"/>
        <c:axId val="51561272"/>
      </c:barChart>
      <c:catAx>
        <c:axId val="2064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064211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14"/>
          <c:y val="0.92825"/>
          <c:w val="0.756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5"/>
          <c:w val="0.97875"/>
          <c:h val="0.8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overlap val="100"/>
        <c:gapWidth val="60"/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139826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5625"/>
          <c:y val="0.9255"/>
          <c:w val="0.54025"/>
          <c:h val="0.0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85"/>
          <c:w val="0.887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'GB3'!$K$11:$U$11</c:f>
              <c:numCache/>
            </c:numRef>
          </c:val>
          <c:smooth val="0"/>
        </c:ser>
        <c:marker val="1"/>
        <c:axId val="7203539"/>
        <c:axId val="64831852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'GB3'!$K$10:$U$10</c:f>
              <c:strCache/>
            </c:strRef>
          </c:cat>
          <c:val>
            <c:numRef>
              <c:f>'GB3'!$K$12:$U$12</c:f>
              <c:numCache/>
            </c:numRef>
          </c:val>
          <c:smooth val="0"/>
        </c:ser>
        <c:marker val="1"/>
        <c:axId val="46615757"/>
        <c:axId val="16888630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203539"/>
        <c:crossesAt val="1"/>
        <c:crossBetween val="between"/>
        <c:dispUnits/>
      </c:valAx>
      <c:catAx>
        <c:axId val="46615757"/>
        <c:scaling>
          <c:orientation val="minMax"/>
        </c:scaling>
        <c:axPos val="b"/>
        <c:delete val="1"/>
        <c:majorTickMark val="in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61575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85"/>
          <c:y val="0.9255"/>
          <c:w val="0.62"/>
          <c:h val="0.05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57150</xdr:rowOff>
    </xdr:from>
    <xdr:to>
      <xdr:col>19</xdr:col>
      <xdr:colOff>809625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00025" y="571500"/>
        <a:ext cx="104870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57150</xdr:rowOff>
    </xdr:from>
    <xdr:to>
      <xdr:col>19</xdr:col>
      <xdr:colOff>885825</xdr:colOff>
      <xdr:row>29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71500"/>
          <a:ext cx="106108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104775</xdr:rowOff>
    </xdr:from>
    <xdr:to>
      <xdr:col>21</xdr:col>
      <xdr:colOff>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00025" y="619125"/>
        <a:ext cx="105918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85725</xdr:rowOff>
    </xdr:from>
    <xdr:to>
      <xdr:col>20</xdr:col>
      <xdr:colOff>800100</xdr:colOff>
      <xdr:row>28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00075"/>
          <a:ext cx="106203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57150</xdr:rowOff>
    </xdr:from>
    <xdr:to>
      <xdr:col>21</xdr:col>
      <xdr:colOff>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571500"/>
        <a:ext cx="104489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57150</xdr:rowOff>
    </xdr:from>
    <xdr:to>
      <xdr:col>21</xdr:col>
      <xdr:colOff>0</xdr:colOff>
      <xdr:row>28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0"/>
          <a:ext cx="104775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145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6" customHeight="1">
      <c r="E6" s="4" t="s">
        <v>112</v>
      </c>
      <c r="H6" s="3"/>
      <c r="I6" s="3"/>
    </row>
    <row r="7" spans="4:10" s="4" customFormat="1" ht="18" customHeight="1">
      <c r="D7" s="8" t="s">
        <v>102</v>
      </c>
      <c r="E7" s="9"/>
      <c r="F7" s="9" t="s">
        <v>191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103</v>
      </c>
      <c r="E9" s="9"/>
      <c r="F9" s="11" t="str">
        <f>'B5.4.1'!H4&amp;" "&amp;'B5.4.1'!D5</f>
        <v>SŠ – odborné vzdělávání (bez nástavbového studia) – školy  ve školním roce 2004/05 až 2013/14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161</v>
      </c>
      <c r="E11" s="9"/>
      <c r="F11" s="11" t="str">
        <f>'B5.4.2'!H4&amp;" "&amp;'B5.4.2'!D5</f>
        <v>SŠ – odborné vzdělávání (bez nástavbového studia) – školy ve školním roce 2004/05 až 2013/14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104</v>
      </c>
      <c r="E13" s="9"/>
      <c r="F13" s="11" t="str">
        <f>'B5.4.3'!H4&amp;" "&amp;'B5.4.3'!D5</f>
        <v>SŠ – odborné vzdělávání (bez nástavbového studia), denní forma vzdělávání  – třídy ve školním roce 2004/05 až 2013/14 – podle druhu vzdělávání a podle zřizovatele 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105</v>
      </c>
      <c r="E15" s="9"/>
      <c r="F15" s="11" t="str">
        <f>'B5.4.4'!H4&amp;" "&amp;'B5.4.4'!D5</f>
        <v>SŠ – odborné vzdělávání (bez nástavbového studia) – žáci, nově přijatí,  absolventi ve školním roce 2004/05 až 2013/14 – 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106</v>
      </c>
      <c r="E17" s="9"/>
      <c r="F17" s="11" t="str">
        <f>'B5.4.5'!H4&amp;" "&amp;'B5.4.5'!D5</f>
        <v>SŠ – lycea  – žáci/dívky, nově přijatí/přijaté a absolventi/absolventky  ve školním roce 2004/05 až 2013/14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162</v>
      </c>
      <c r="E19" s="9"/>
      <c r="F19" s="11" t="str">
        <f>'B5.4.6'!H4&amp;" "&amp;'B5.4.6'!D5</f>
        <v>SŠ – odborné vzdělávání (bez nástavbového studia) – žáci, nově přijatí  a absolventi ve školním roce 2004/05 až 2013/14 – podle zřizovatele a druhu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107</v>
      </c>
      <c r="E21" s="9"/>
      <c r="F21" s="11" t="str">
        <f>'B5.4.7'!H4&amp;" "&amp;'B5.4.7'!D5</f>
        <v>SŠ – odborné vzdělávání (bez nástavbového studia) – dívky, nově přijaté a absolventky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163</v>
      </c>
      <c r="E23" s="9"/>
      <c r="F23" s="11" t="str">
        <f>'B5.4.8'!H4&amp;" "&amp;'B5.4.8'!D5</f>
        <v>SŠ – odborné vzdělávání (bez nástavbového studia), denní forma vzdělávání  – žáci, nově přijatí a absolventi ve školním roce 2004/05 až 2013/14 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108</v>
      </c>
      <c r="E25" s="9"/>
      <c r="F25" s="11" t="str">
        <f>'B5.4.9'!H4&amp;" "&amp;'B5.4.9'!D5</f>
        <v>SŠ – odborné vzdělávání (bez nástavbového studia), ostatní formy vzdělávání – žáci,  nově přijatí a absolventi  ve školním roce 2004/05 až 2013/14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164</v>
      </c>
      <c r="E27" s="9"/>
      <c r="F27" s="11" t="str">
        <f>'B5.4.10'!H4&amp;" "&amp;'B5.4.10'!D5</f>
        <v>SŠ – odborné vzdělávání (bez nástavbového studia) – počet podaných přihlášek v 1. kole  přijímacího řízení do denní formy vzdělávání ve školním roce 2004/05 až 2013/14 – podle zřizovatele a druhu vzdělávání 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109</v>
      </c>
      <c r="E29" s="9"/>
      <c r="F29" s="11" t="str">
        <f>'B5.4.11'!H4&amp;" "&amp;'B5.4.11'!D5</f>
        <v>SŠ – odborné vzdělávání (bez nástavbového studia) – počet přijatých přihlášek v 1. kole  přijímacího řízení do denní formy vzdělávání ve školním roce 2004/05 až 2013/14 – podle zřizovatele a druhu vzdělávání 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64</v>
      </c>
      <c r="D31" s="8" t="s">
        <v>165</v>
      </c>
      <c r="E31" s="9"/>
      <c r="F31" s="11" t="str">
        <f>'B5.4.12'!H4&amp;" "&amp;'B5.4.12'!D5</f>
        <v>SŠ – odborné vzdělávání (bez nástavbového studia) – úspěšnost v 1. kole přijímacího řízení do denní formy vzdělávání ve školním roce 2004/05 až 2013/14 – podle zřizovatele a druhu vzdělávání 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110</v>
      </c>
      <c r="E33" s="9"/>
      <c r="F33" s="11" t="str">
        <f>'B5.4.13'!H4&amp;" "&amp;'B5.4.13'!D5</f>
        <v>SŠ – odborné vzdělávání (bez nástavbového studia), denní forma vzdělávání – žáci ve školním roce 2004/05 až 2013/14 – podle území 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111</v>
      </c>
      <c r="E35" s="9"/>
      <c r="F35" s="11" t="str">
        <f>'B5.4.14'!H4&amp;" "&amp;'B5.4.14'!D5</f>
        <v>SŠ – odborné vzdělávání (bez nástavbového studia), denní forma vzdělávání  – nově přijatí ve školním roce 2004/05 až 2013/14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166</v>
      </c>
      <c r="E37" s="9" t="s">
        <v>0</v>
      </c>
      <c r="F37" s="11" t="str">
        <f>'B5.4.15'!$H$4&amp;" "&amp;'B5.4.15'!$D$5</f>
        <v>SŠ – odborné vzdělávání (bez nástavbového studia), denní forma vzdělávání – absolventi ve školním roce 2004/05 až 2013/14 – podle území </v>
      </c>
      <c r="H37" s="6"/>
      <c r="I37" s="3"/>
    </row>
    <row r="38" spans="4:9" s="4" customFormat="1" ht="19.5" customHeight="1">
      <c r="D38" s="10"/>
      <c r="E38" s="14" t="s">
        <v>169</v>
      </c>
      <c r="F38" s="12"/>
      <c r="H38" s="3"/>
      <c r="I38" s="3"/>
    </row>
    <row r="39" spans="4:9" s="4" customFormat="1" ht="25.5" customHeight="1">
      <c r="D39" s="8" t="s">
        <v>170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2013/14 – podle počtu žáků 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171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 ve školním roce 2004/05 až 2013/14 – podle druhu vzdělávání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172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2004/05 až 2013/14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T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50" t="s">
        <v>98</v>
      </c>
      <c r="E4" s="150"/>
      <c r="F4" s="150"/>
      <c r="G4" s="150"/>
      <c r="H4" s="151" t="s">
        <v>144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2:20" s="67" customFormat="1" ht="15.75">
      <c r="B5" s="361">
        <v>18</v>
      </c>
      <c r="D5" s="344" t="s">
        <v>206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63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22"/>
      <c r="D12" s="115" t="s">
        <v>60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</row>
    <row r="13" spans="3:20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219">
        <v>10598</v>
      </c>
      <c r="T13" s="99">
        <v>10881</v>
      </c>
    </row>
    <row r="14" spans="3:20" ht="12.75">
      <c r="C14" s="22"/>
      <c r="D14" s="119"/>
      <c r="E14" s="507" t="s">
        <v>4</v>
      </c>
      <c r="F14" s="295" t="s">
        <v>125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281">
        <v>25</v>
      </c>
      <c r="T14" s="47">
        <v>32</v>
      </c>
    </row>
    <row r="15" spans="3:20" ht="15">
      <c r="C15" s="22"/>
      <c r="D15" s="29"/>
      <c r="E15" s="509"/>
      <c r="F15" s="294" t="s">
        <v>146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201">
        <v>1666</v>
      </c>
      <c r="T15" s="47">
        <v>1936</v>
      </c>
    </row>
    <row r="16" spans="3:20" ht="15.75" thickBot="1">
      <c r="C16" s="22"/>
      <c r="D16" s="56"/>
      <c r="E16" s="535"/>
      <c r="F16" s="165" t="s">
        <v>147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220">
        <v>8907</v>
      </c>
      <c r="T16" s="82">
        <v>8913</v>
      </c>
    </row>
    <row r="17" spans="3:20" ht="12.75">
      <c r="C17" s="22"/>
      <c r="D17" s="109"/>
      <c r="E17" s="110" t="s">
        <v>137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219">
        <v>5990</v>
      </c>
      <c r="T17" s="99">
        <v>6067</v>
      </c>
    </row>
    <row r="18" spans="3:20" ht="12.75" customHeight="1">
      <c r="C18" s="22"/>
      <c r="D18" s="119"/>
      <c r="E18" s="507" t="s">
        <v>4</v>
      </c>
      <c r="F18" s="295" t="s">
        <v>125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281">
        <v>0</v>
      </c>
      <c r="T18" s="47">
        <v>0</v>
      </c>
    </row>
    <row r="19" spans="3:20" ht="12.75">
      <c r="C19" s="22"/>
      <c r="D19" s="29"/>
      <c r="E19" s="509"/>
      <c r="F19" s="294" t="s">
        <v>65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201">
        <v>1033</v>
      </c>
      <c r="T19" s="47">
        <v>1229</v>
      </c>
    </row>
    <row r="20" spans="3:20" ht="13.5" thickBot="1">
      <c r="C20" s="22"/>
      <c r="D20" s="56"/>
      <c r="E20" s="535"/>
      <c r="F20" s="165" t="s">
        <v>66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220">
        <v>4957</v>
      </c>
      <c r="T20" s="82">
        <v>4838</v>
      </c>
    </row>
    <row r="21" spans="3:20" ht="12.75">
      <c r="C21" s="22"/>
      <c r="D21" s="109"/>
      <c r="E21" s="110" t="s">
        <v>218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219">
        <v>4392</v>
      </c>
      <c r="T21" s="99">
        <v>4569</v>
      </c>
    </row>
    <row r="22" spans="3:20" ht="12.75" customHeight="1">
      <c r="C22" s="22"/>
      <c r="D22" s="119"/>
      <c r="E22" s="507" t="s">
        <v>4</v>
      </c>
      <c r="F22" s="295" t="s">
        <v>125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281">
        <v>25</v>
      </c>
      <c r="T22" s="47">
        <v>32</v>
      </c>
    </row>
    <row r="23" spans="3:20" ht="12.75">
      <c r="C23" s="22"/>
      <c r="D23" s="29"/>
      <c r="E23" s="509"/>
      <c r="F23" s="294" t="s">
        <v>65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201">
        <v>633</v>
      </c>
      <c r="T23" s="47">
        <v>707</v>
      </c>
    </row>
    <row r="24" spans="3:20" ht="13.5" thickBot="1">
      <c r="C24" s="22"/>
      <c r="D24" s="56"/>
      <c r="E24" s="535"/>
      <c r="F24" s="165" t="s">
        <v>66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220">
        <v>3734</v>
      </c>
      <c r="T24" s="82">
        <v>3830</v>
      </c>
    </row>
    <row r="25" spans="3:20" ht="12.75">
      <c r="C25" s="22"/>
      <c r="D25" s="109"/>
      <c r="E25" s="110" t="s">
        <v>136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219">
        <v>216</v>
      </c>
      <c r="T25" s="99">
        <v>245</v>
      </c>
    </row>
    <row r="26" spans="3:20" ht="12.75" customHeight="1">
      <c r="C26" s="22"/>
      <c r="D26" s="119"/>
      <c r="E26" s="507" t="s">
        <v>4</v>
      </c>
      <c r="F26" s="295" t="s">
        <v>125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41">
        <v>0</v>
      </c>
    </row>
    <row r="27" spans="3:20" ht="12.75">
      <c r="C27" s="22"/>
      <c r="D27" s="29"/>
      <c r="E27" s="537"/>
      <c r="F27" s="294" t="s">
        <v>65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47">
        <v>0</v>
      </c>
    </row>
    <row r="28" spans="3:20" ht="13.5" thickBot="1">
      <c r="C28" s="22"/>
      <c r="D28" s="56"/>
      <c r="E28" s="538"/>
      <c r="F28" s="165" t="s">
        <v>66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220">
        <v>216</v>
      </c>
      <c r="T28" s="82">
        <v>245</v>
      </c>
    </row>
    <row r="29" spans="3:20" ht="13.5" thickBot="1">
      <c r="C29" s="22"/>
      <c r="D29" s="104" t="s">
        <v>61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  <c r="T29" s="121"/>
    </row>
    <row r="30" spans="3:20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219">
        <v>3379</v>
      </c>
      <c r="T30" s="99">
        <v>3535</v>
      </c>
    </row>
    <row r="31" spans="3:20" ht="12.75" customHeight="1">
      <c r="C31" s="22"/>
      <c r="D31" s="119"/>
      <c r="E31" s="507" t="s">
        <v>4</v>
      </c>
      <c r="F31" s="295" t="s">
        <v>125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281">
        <v>9</v>
      </c>
      <c r="T31" s="47">
        <v>22</v>
      </c>
    </row>
    <row r="32" spans="3:20" ht="15">
      <c r="C32" s="22"/>
      <c r="D32" s="29"/>
      <c r="E32" s="509"/>
      <c r="F32" s="294" t="s">
        <v>146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201">
        <v>623</v>
      </c>
      <c r="T32" s="47">
        <v>696</v>
      </c>
    </row>
    <row r="33" spans="3:20" ht="15.75" thickBot="1">
      <c r="C33" s="22"/>
      <c r="D33" s="56"/>
      <c r="E33" s="535"/>
      <c r="F33" s="165" t="s">
        <v>147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220">
        <v>2747</v>
      </c>
      <c r="T33" s="82">
        <v>2817</v>
      </c>
    </row>
    <row r="34" spans="3:20" ht="12.75">
      <c r="C34" s="22"/>
      <c r="D34" s="109"/>
      <c r="E34" s="110" t="s">
        <v>137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219">
        <v>2084</v>
      </c>
      <c r="T34" s="99">
        <v>2145</v>
      </c>
    </row>
    <row r="35" spans="3:20" ht="12.75">
      <c r="C35" s="22"/>
      <c r="D35" s="119"/>
      <c r="E35" s="507" t="s">
        <v>4</v>
      </c>
      <c r="F35" s="295" t="s">
        <v>125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281">
        <v>0</v>
      </c>
      <c r="T35" s="47">
        <v>0</v>
      </c>
    </row>
    <row r="36" spans="3:20" ht="12.75">
      <c r="C36" s="22"/>
      <c r="D36" s="29"/>
      <c r="E36" s="509"/>
      <c r="F36" s="294" t="s">
        <v>65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201">
        <v>370</v>
      </c>
      <c r="T36" s="47">
        <v>474</v>
      </c>
    </row>
    <row r="37" spans="3:20" ht="13.5" thickBot="1">
      <c r="C37" s="22"/>
      <c r="D37" s="56"/>
      <c r="E37" s="535"/>
      <c r="F37" s="165" t="s">
        <v>66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220">
        <v>1714</v>
      </c>
      <c r="T37" s="82">
        <v>1671</v>
      </c>
    </row>
    <row r="38" spans="3:20" ht="12.75">
      <c r="C38" s="22"/>
      <c r="D38" s="109"/>
      <c r="E38" s="110" t="s">
        <v>218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219">
        <v>1172</v>
      </c>
      <c r="T38" s="99">
        <v>1304</v>
      </c>
    </row>
    <row r="39" spans="3:20" ht="12.75" customHeight="1">
      <c r="C39" s="22"/>
      <c r="D39" s="119"/>
      <c r="E39" s="507" t="s">
        <v>4</v>
      </c>
      <c r="F39" s="295" t="s">
        <v>125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281">
        <v>9</v>
      </c>
      <c r="T39" s="47">
        <v>22</v>
      </c>
    </row>
    <row r="40" spans="3:20" ht="12.75">
      <c r="C40" s="22"/>
      <c r="D40" s="29"/>
      <c r="E40" s="508"/>
      <c r="F40" s="343" t="s">
        <v>65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201">
        <v>253</v>
      </c>
      <c r="T40" s="47">
        <v>222</v>
      </c>
    </row>
    <row r="41" spans="3:20" ht="13.5" thickBot="1">
      <c r="C41" s="22"/>
      <c r="D41" s="56"/>
      <c r="E41" s="536"/>
      <c r="F41" s="380" t="s">
        <v>66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220">
        <v>910</v>
      </c>
      <c r="T41" s="82">
        <v>1060</v>
      </c>
    </row>
    <row r="42" spans="3:20" ht="12.75">
      <c r="C42" s="22"/>
      <c r="D42" s="109"/>
      <c r="E42" s="110" t="s">
        <v>136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219">
        <v>123</v>
      </c>
      <c r="T42" s="99">
        <v>86</v>
      </c>
    </row>
    <row r="43" spans="3:20" ht="12.75" customHeight="1">
      <c r="C43" s="22"/>
      <c r="D43" s="119"/>
      <c r="E43" s="507" t="s">
        <v>4</v>
      </c>
      <c r="F43" s="295" t="s">
        <v>125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41">
        <v>0</v>
      </c>
    </row>
    <row r="44" spans="3:20" ht="12.75">
      <c r="C44" s="22"/>
      <c r="D44" s="29"/>
      <c r="E44" s="537"/>
      <c r="F44" s="294" t="s">
        <v>65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47">
        <v>0</v>
      </c>
    </row>
    <row r="45" spans="3:20" ht="13.5" thickBot="1">
      <c r="C45" s="22"/>
      <c r="D45" s="56"/>
      <c r="E45" s="538"/>
      <c r="F45" s="165" t="s">
        <v>66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220">
        <v>123</v>
      </c>
      <c r="T45" s="82">
        <v>86</v>
      </c>
    </row>
    <row r="46" spans="3:20" ht="13.5" thickBot="1">
      <c r="C46" s="22"/>
      <c r="D46" s="104" t="s">
        <v>62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</row>
    <row r="47" spans="3:20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219">
        <v>1952</v>
      </c>
      <c r="T47" s="417" t="s">
        <v>3</v>
      </c>
    </row>
    <row r="48" spans="3:20" ht="12.75" customHeight="1">
      <c r="C48" s="22"/>
      <c r="D48" s="119"/>
      <c r="E48" s="507" t="s">
        <v>4</v>
      </c>
      <c r="F48" s="295" t="s">
        <v>125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281">
        <v>11</v>
      </c>
      <c r="T48" s="418" t="s">
        <v>3</v>
      </c>
    </row>
    <row r="49" spans="3:20" ht="15">
      <c r="C49" s="22"/>
      <c r="D49" s="29"/>
      <c r="E49" s="509"/>
      <c r="F49" s="294" t="s">
        <v>146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201">
        <v>439</v>
      </c>
      <c r="T49" s="418" t="s">
        <v>3</v>
      </c>
    </row>
    <row r="50" spans="3:20" ht="15.75" thickBot="1">
      <c r="C50" s="22"/>
      <c r="D50" s="56"/>
      <c r="E50" s="535"/>
      <c r="F50" s="165" t="s">
        <v>147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220">
        <v>1502</v>
      </c>
      <c r="T50" s="419" t="s">
        <v>3</v>
      </c>
    </row>
    <row r="51" spans="3:20" ht="12.75">
      <c r="C51" s="22"/>
      <c r="D51" s="109"/>
      <c r="E51" s="110" t="s">
        <v>137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219">
        <v>1111</v>
      </c>
      <c r="T51" s="417" t="s">
        <v>3</v>
      </c>
    </row>
    <row r="52" spans="3:20" ht="12.75">
      <c r="C52" s="22"/>
      <c r="D52" s="119"/>
      <c r="E52" s="507" t="s">
        <v>4</v>
      </c>
      <c r="F52" s="295" t="s">
        <v>125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281">
        <v>0</v>
      </c>
      <c r="T52" s="418" t="s">
        <v>3</v>
      </c>
    </row>
    <row r="53" spans="3:20" ht="12.75">
      <c r="C53" s="22"/>
      <c r="D53" s="29"/>
      <c r="E53" s="509"/>
      <c r="F53" s="294" t="s">
        <v>65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201">
        <v>303</v>
      </c>
      <c r="T53" s="418" t="s">
        <v>3</v>
      </c>
    </row>
    <row r="54" spans="3:20" ht="13.5" thickBot="1">
      <c r="C54" s="22"/>
      <c r="D54" s="56"/>
      <c r="E54" s="535"/>
      <c r="F54" s="165" t="s">
        <v>66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220">
        <v>808</v>
      </c>
      <c r="T54" s="419" t="s">
        <v>3</v>
      </c>
    </row>
    <row r="55" spans="3:20" ht="12.75">
      <c r="C55" s="22"/>
      <c r="D55" s="109"/>
      <c r="E55" s="110" t="s">
        <v>218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219">
        <v>825</v>
      </c>
      <c r="T55" s="417" t="s">
        <v>3</v>
      </c>
    </row>
    <row r="56" spans="3:20" ht="12.75">
      <c r="C56" s="22"/>
      <c r="D56" s="119"/>
      <c r="E56" s="507" t="s">
        <v>4</v>
      </c>
      <c r="F56" s="295" t="s">
        <v>125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281">
        <v>11</v>
      </c>
      <c r="T56" s="418" t="s">
        <v>3</v>
      </c>
    </row>
    <row r="57" spans="3:20" ht="12.75">
      <c r="C57" s="22"/>
      <c r="D57" s="29"/>
      <c r="E57" s="509"/>
      <c r="F57" s="294" t="s">
        <v>65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201">
        <v>136</v>
      </c>
      <c r="T57" s="418" t="s">
        <v>3</v>
      </c>
    </row>
    <row r="58" spans="3:20" ht="13.5" thickBot="1">
      <c r="C58" s="22"/>
      <c r="D58" s="56"/>
      <c r="E58" s="535"/>
      <c r="F58" s="178" t="s">
        <v>66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220">
        <v>678</v>
      </c>
      <c r="T58" s="419" t="s">
        <v>3</v>
      </c>
    </row>
    <row r="59" spans="3:20" ht="12.75">
      <c r="C59" s="22"/>
      <c r="D59" s="122"/>
      <c r="E59" s="123" t="s">
        <v>136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219">
        <v>16</v>
      </c>
      <c r="T59" s="417" t="s">
        <v>3</v>
      </c>
    </row>
    <row r="60" spans="3:20" ht="12.75">
      <c r="C60" s="22"/>
      <c r="D60" s="119"/>
      <c r="E60" s="507" t="s">
        <v>4</v>
      </c>
      <c r="F60" s="295" t="s">
        <v>125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281">
        <v>0</v>
      </c>
      <c r="T60" s="418" t="s">
        <v>3</v>
      </c>
    </row>
    <row r="61" spans="3:20" ht="12.75">
      <c r="C61" s="22"/>
      <c r="D61" s="29"/>
      <c r="E61" s="509"/>
      <c r="F61" s="294" t="s">
        <v>65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418" t="s">
        <v>3</v>
      </c>
    </row>
    <row r="62" spans="3:20" ht="13.5" thickBot="1">
      <c r="C62" s="22"/>
      <c r="D62" s="56"/>
      <c r="E62" s="535"/>
      <c r="F62" s="165" t="s">
        <v>66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220">
        <v>16</v>
      </c>
      <c r="T62" s="419" t="s">
        <v>3</v>
      </c>
    </row>
    <row r="63" spans="4:20" ht="13.5"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3" t="s">
        <v>192</v>
      </c>
    </row>
    <row r="64" spans="4:20" ht="27.75" customHeight="1">
      <c r="D64" s="64" t="s">
        <v>1</v>
      </c>
      <c r="E64" s="476" t="s">
        <v>156</v>
      </c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</row>
  </sheetData>
  <sheetProtection/>
  <mergeCells count="25">
    <mergeCell ref="R7:R10"/>
    <mergeCell ref="Q7:Q10"/>
    <mergeCell ref="D7:I11"/>
    <mergeCell ref="P7:P10"/>
    <mergeCell ref="O7:O10"/>
    <mergeCell ref="S7:S10"/>
    <mergeCell ref="E43:E45"/>
    <mergeCell ref="E48:E50"/>
    <mergeCell ref="E56:E58"/>
    <mergeCell ref="E22:E24"/>
    <mergeCell ref="E26:E28"/>
    <mergeCell ref="E52:E54"/>
    <mergeCell ref="E31:E33"/>
    <mergeCell ref="E14:E16"/>
    <mergeCell ref="E18:E20"/>
    <mergeCell ref="E64:T64"/>
    <mergeCell ref="N7:N10"/>
    <mergeCell ref="T7:T10"/>
    <mergeCell ref="J7:J10"/>
    <mergeCell ref="K7:K10"/>
    <mergeCell ref="L7:L10"/>
    <mergeCell ref="M7:M10"/>
    <mergeCell ref="E60:E62"/>
    <mergeCell ref="E35:E37"/>
    <mergeCell ref="E39:E4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U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0" width="6.75390625" style="66" hidden="1" customWidth="1"/>
    <col min="11" max="20" width="6.75390625" style="66" customWidth="1"/>
    <col min="21" max="44" width="1.75390625" style="66" customWidth="1"/>
    <col min="45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128</v>
      </c>
      <c r="E4" s="68"/>
      <c r="F4" s="68"/>
      <c r="G4" s="68"/>
      <c r="H4" s="16" t="s">
        <v>159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6</v>
      </c>
      <c r="D5" s="17" t="s">
        <v>205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  <c r="U6" s="15" t="s">
        <v>87</v>
      </c>
    </row>
    <row r="7" spans="3:21" ht="6" customHeight="1">
      <c r="C7" s="22"/>
      <c r="D7" s="484" t="s">
        <v>63</v>
      </c>
      <c r="E7" s="485"/>
      <c r="F7" s="485"/>
      <c r="G7" s="485"/>
      <c r="H7" s="485"/>
      <c r="I7" s="486"/>
      <c r="J7" s="495" t="s">
        <v>88</v>
      </c>
      <c r="K7" s="497" t="s">
        <v>89</v>
      </c>
      <c r="L7" s="540" t="s">
        <v>67</v>
      </c>
      <c r="M7" s="495" t="s">
        <v>90</v>
      </c>
      <c r="N7" s="497" t="s">
        <v>114</v>
      </c>
      <c r="O7" s="501" t="s">
        <v>115</v>
      </c>
      <c r="P7" s="499" t="s">
        <v>155</v>
      </c>
      <c r="Q7" s="495" t="s">
        <v>168</v>
      </c>
      <c r="R7" s="501" t="s">
        <v>189</v>
      </c>
      <c r="S7" s="499" t="s">
        <v>193</v>
      </c>
      <c r="T7" s="501" t="s">
        <v>198</v>
      </c>
      <c r="U7" s="74"/>
    </row>
    <row r="8" spans="3:21" ht="6" customHeight="1">
      <c r="C8" s="22"/>
      <c r="D8" s="487"/>
      <c r="E8" s="488"/>
      <c r="F8" s="488"/>
      <c r="G8" s="488"/>
      <c r="H8" s="488"/>
      <c r="I8" s="489"/>
      <c r="J8" s="496"/>
      <c r="K8" s="498"/>
      <c r="L8" s="541"/>
      <c r="M8" s="496"/>
      <c r="N8" s="498"/>
      <c r="O8" s="502"/>
      <c r="P8" s="500"/>
      <c r="Q8" s="496"/>
      <c r="R8" s="502"/>
      <c r="S8" s="500"/>
      <c r="T8" s="502"/>
      <c r="U8" s="74"/>
    </row>
    <row r="9" spans="3:21" ht="6" customHeight="1">
      <c r="C9" s="22"/>
      <c r="D9" s="487"/>
      <c r="E9" s="488"/>
      <c r="F9" s="488"/>
      <c r="G9" s="488"/>
      <c r="H9" s="488"/>
      <c r="I9" s="489"/>
      <c r="J9" s="496"/>
      <c r="K9" s="498"/>
      <c r="L9" s="541"/>
      <c r="M9" s="496"/>
      <c r="N9" s="498"/>
      <c r="O9" s="502"/>
      <c r="P9" s="500"/>
      <c r="Q9" s="496"/>
      <c r="R9" s="502"/>
      <c r="S9" s="500"/>
      <c r="T9" s="502"/>
      <c r="U9" s="74"/>
    </row>
    <row r="10" spans="3:21" ht="6" customHeight="1">
      <c r="C10" s="22"/>
      <c r="D10" s="487"/>
      <c r="E10" s="488"/>
      <c r="F10" s="488"/>
      <c r="G10" s="488"/>
      <c r="H10" s="488"/>
      <c r="I10" s="489"/>
      <c r="J10" s="496"/>
      <c r="K10" s="498"/>
      <c r="L10" s="541"/>
      <c r="M10" s="496"/>
      <c r="N10" s="498"/>
      <c r="O10" s="502"/>
      <c r="P10" s="500"/>
      <c r="Q10" s="496"/>
      <c r="R10" s="502"/>
      <c r="S10" s="500"/>
      <c r="T10" s="502"/>
      <c r="U10" s="74"/>
    </row>
    <row r="11" spans="3:21" ht="15" customHeight="1" thickBot="1">
      <c r="C11" s="22"/>
      <c r="D11" s="490"/>
      <c r="E11" s="491"/>
      <c r="F11" s="491"/>
      <c r="G11" s="491"/>
      <c r="H11" s="491"/>
      <c r="I11" s="49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21" t="s">
        <v>194</v>
      </c>
      <c r="U11" s="74"/>
    </row>
    <row r="12" spans="3:21" ht="16.5" thickBot="1" thickTop="1">
      <c r="C12" s="22"/>
      <c r="D12" s="104" t="s">
        <v>160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335"/>
      <c r="T12" s="434"/>
      <c r="U12" s="74"/>
    </row>
    <row r="13" spans="3:21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125">
        <v>132665</v>
      </c>
      <c r="T13" s="99">
        <v>129512</v>
      </c>
      <c r="U13" s="74"/>
    </row>
    <row r="14" spans="3:21" ht="12.75">
      <c r="C14" s="22"/>
      <c r="D14" s="119"/>
      <c r="E14" s="507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127">
        <v>84140</v>
      </c>
      <c r="T14" s="41">
        <v>83548</v>
      </c>
      <c r="U14" s="74"/>
    </row>
    <row r="15" spans="3:21" ht="12.75">
      <c r="C15" s="22"/>
      <c r="D15" s="29"/>
      <c r="E15" s="508"/>
      <c r="F15" s="132" t="s">
        <v>65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318">
        <v>47699</v>
      </c>
      <c r="T15" s="435">
        <v>45166</v>
      </c>
      <c r="U15" s="74"/>
    </row>
    <row r="16" spans="3:21" ht="13.5" thickBot="1">
      <c r="C16" s="22"/>
      <c r="D16" s="56"/>
      <c r="E16" s="535"/>
      <c r="F16" s="302" t="s">
        <v>125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129">
        <v>826</v>
      </c>
      <c r="T16" s="82">
        <v>798</v>
      </c>
      <c r="U16" s="74"/>
    </row>
    <row r="17" spans="3:21" ht="12.75">
      <c r="C17" s="22"/>
      <c r="D17" s="109"/>
      <c r="E17" s="110" t="s">
        <v>137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125">
        <v>117132</v>
      </c>
      <c r="T17" s="99">
        <v>114534</v>
      </c>
      <c r="U17" s="74"/>
    </row>
    <row r="18" spans="3:21" ht="12.75">
      <c r="C18" s="22"/>
      <c r="D18" s="119"/>
      <c r="E18" s="507" t="s">
        <v>4</v>
      </c>
      <c r="F18" s="126" t="s">
        <v>66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127">
        <v>73293</v>
      </c>
      <c r="T18" s="41">
        <v>72881</v>
      </c>
      <c r="U18" s="74"/>
    </row>
    <row r="19" spans="3:21" ht="12.75" customHeight="1">
      <c r="C19" s="22"/>
      <c r="D19" s="29"/>
      <c r="E19" s="508"/>
      <c r="F19" s="132" t="s">
        <v>65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130">
        <v>43145</v>
      </c>
      <c r="T19" s="47">
        <v>40989</v>
      </c>
      <c r="U19" s="74"/>
    </row>
    <row r="20" spans="3:21" ht="13.5" thickBot="1">
      <c r="C20" s="22"/>
      <c r="D20" s="56"/>
      <c r="E20" s="535"/>
      <c r="F20" s="302" t="s">
        <v>125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129">
        <v>694</v>
      </c>
      <c r="T20" s="82">
        <v>664</v>
      </c>
      <c r="U20" s="74"/>
    </row>
    <row r="21" spans="3:21" ht="12.75">
      <c r="C21" s="22"/>
      <c r="D21" s="109"/>
      <c r="E21" s="110" t="s">
        <v>218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125">
        <v>14422</v>
      </c>
      <c r="T21" s="99">
        <v>13955</v>
      </c>
      <c r="U21" s="74"/>
    </row>
    <row r="22" spans="3:21" ht="12.75" customHeight="1">
      <c r="C22" s="22"/>
      <c r="D22" s="119"/>
      <c r="E22" s="507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127">
        <v>9988</v>
      </c>
      <c r="T22" s="41">
        <v>9888</v>
      </c>
      <c r="U22" s="74"/>
    </row>
    <row r="23" spans="3:21" ht="12.75" customHeight="1">
      <c r="C23" s="22"/>
      <c r="D23" s="29"/>
      <c r="E23" s="508"/>
      <c r="F23" s="132" t="s">
        <v>65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318">
        <v>4378</v>
      </c>
      <c r="T23" s="435">
        <v>4013</v>
      </c>
      <c r="U23" s="74"/>
    </row>
    <row r="24" spans="3:21" ht="13.5" thickBot="1">
      <c r="C24" s="22"/>
      <c r="D24" s="56"/>
      <c r="E24" s="535"/>
      <c r="F24" s="302" t="s">
        <v>125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129">
        <v>56</v>
      </c>
      <c r="T24" s="82">
        <v>54</v>
      </c>
      <c r="U24" s="74"/>
    </row>
    <row r="25" spans="3:21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125">
        <v>1111</v>
      </c>
      <c r="T25" s="99">
        <v>1023</v>
      </c>
      <c r="U25" s="74"/>
    </row>
    <row r="26" spans="3:21" ht="12.75" customHeight="1">
      <c r="C26" s="22"/>
      <c r="D26" s="119"/>
      <c r="E26" s="507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127">
        <v>859</v>
      </c>
      <c r="T26" s="41">
        <v>779</v>
      </c>
      <c r="U26" s="74"/>
    </row>
    <row r="27" spans="3:21" ht="12.75" customHeight="1">
      <c r="C27" s="22"/>
      <c r="D27" s="29"/>
      <c r="E27" s="508"/>
      <c r="F27" s="132" t="s">
        <v>65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318">
        <v>176</v>
      </c>
      <c r="T27" s="435">
        <v>164</v>
      </c>
      <c r="U27" s="74"/>
    </row>
    <row r="28" spans="3:21" ht="13.5" thickBot="1">
      <c r="C28" s="22"/>
      <c r="D28" s="56"/>
      <c r="E28" s="535"/>
      <c r="F28" s="302" t="s">
        <v>125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129">
        <v>76</v>
      </c>
      <c r="T28" s="82">
        <v>80</v>
      </c>
      <c r="U28" s="74"/>
    </row>
    <row r="29" spans="4:21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63" t="s">
        <v>192</v>
      </c>
      <c r="U29" s="66" t="s">
        <v>87</v>
      </c>
    </row>
    <row r="30" spans="4:20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4:20" ht="12.75">
      <c r="D31" s="64" t="s">
        <v>1</v>
      </c>
      <c r="E31" s="316" t="s">
        <v>213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4:20" ht="12.75">
      <c r="D32" s="64" t="s">
        <v>68</v>
      </c>
      <c r="E32" s="542" t="s">
        <v>167</v>
      </c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</row>
    <row r="33" spans="4:20" ht="30.75" customHeight="1">
      <c r="D33" s="64" t="s">
        <v>194</v>
      </c>
      <c r="E33" s="539" t="s">
        <v>195</v>
      </c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8">
    <mergeCell ref="R7:R10"/>
    <mergeCell ref="E32:T32"/>
    <mergeCell ref="E26:E28"/>
    <mergeCell ref="E14:E16"/>
    <mergeCell ref="E18:E20"/>
    <mergeCell ref="P7:P10"/>
    <mergeCell ref="Q7:Q10"/>
    <mergeCell ref="S7:S10"/>
    <mergeCell ref="E33:T33"/>
    <mergeCell ref="E22:E24"/>
    <mergeCell ref="N7:N10"/>
    <mergeCell ref="T7:T10"/>
    <mergeCell ref="D7:I11"/>
    <mergeCell ref="M7:M10"/>
    <mergeCell ref="J7:J10"/>
    <mergeCell ref="K7:K10"/>
    <mergeCell ref="L7:L10"/>
    <mergeCell ref="O7:O10"/>
  </mergeCells>
  <conditionalFormatting sqref="G6">
    <cfRule type="expression" priority="1" dxfId="0" stopIfTrue="1">
      <formula>U6=" "</formula>
    </cfRule>
  </conditionalFormatting>
  <conditionalFormatting sqref="T29">
    <cfRule type="expression" priority="2" dxfId="0" stopIfTrue="1">
      <formula>U29="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U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0" width="6.75390625" style="66" hidden="1" customWidth="1"/>
    <col min="11" max="20" width="6.75390625" style="66" customWidth="1"/>
    <col min="21" max="44" width="1.75390625" style="66" customWidth="1"/>
    <col min="45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129</v>
      </c>
      <c r="E4" s="68"/>
      <c r="F4" s="68"/>
      <c r="G4" s="68"/>
      <c r="H4" s="16" t="s">
        <v>158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6</v>
      </c>
      <c r="D5" s="17" t="s">
        <v>205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  <c r="U6" s="15" t="s">
        <v>87</v>
      </c>
    </row>
    <row r="7" spans="3:21" ht="6" customHeight="1">
      <c r="C7" s="22"/>
      <c r="D7" s="484" t="s">
        <v>63</v>
      </c>
      <c r="E7" s="485"/>
      <c r="F7" s="485"/>
      <c r="G7" s="485"/>
      <c r="H7" s="485"/>
      <c r="I7" s="486"/>
      <c r="J7" s="495" t="s">
        <v>88</v>
      </c>
      <c r="K7" s="497" t="s">
        <v>89</v>
      </c>
      <c r="L7" s="540" t="s">
        <v>67</v>
      </c>
      <c r="M7" s="495" t="s">
        <v>90</v>
      </c>
      <c r="N7" s="497" t="s">
        <v>114</v>
      </c>
      <c r="O7" s="501" t="s">
        <v>115</v>
      </c>
      <c r="P7" s="499" t="s">
        <v>155</v>
      </c>
      <c r="Q7" s="495" t="s">
        <v>168</v>
      </c>
      <c r="R7" s="501" t="s">
        <v>189</v>
      </c>
      <c r="S7" s="499" t="s">
        <v>193</v>
      </c>
      <c r="T7" s="501" t="s">
        <v>198</v>
      </c>
      <c r="U7" s="74"/>
    </row>
    <row r="8" spans="3:21" ht="6" customHeight="1">
      <c r="C8" s="22"/>
      <c r="D8" s="487"/>
      <c r="E8" s="488"/>
      <c r="F8" s="488"/>
      <c r="G8" s="488"/>
      <c r="H8" s="488"/>
      <c r="I8" s="489"/>
      <c r="J8" s="496"/>
      <c r="K8" s="498"/>
      <c r="L8" s="541"/>
      <c r="M8" s="496"/>
      <c r="N8" s="498"/>
      <c r="O8" s="502"/>
      <c r="P8" s="500"/>
      <c r="Q8" s="496"/>
      <c r="R8" s="502"/>
      <c r="S8" s="500"/>
      <c r="T8" s="502"/>
      <c r="U8" s="74"/>
    </row>
    <row r="9" spans="3:21" ht="6" customHeight="1">
      <c r="C9" s="22"/>
      <c r="D9" s="487"/>
      <c r="E9" s="488"/>
      <c r="F9" s="488"/>
      <c r="G9" s="488"/>
      <c r="H9" s="488"/>
      <c r="I9" s="489"/>
      <c r="J9" s="496"/>
      <c r="K9" s="498"/>
      <c r="L9" s="541"/>
      <c r="M9" s="496"/>
      <c r="N9" s="498"/>
      <c r="O9" s="502"/>
      <c r="P9" s="500"/>
      <c r="Q9" s="496"/>
      <c r="R9" s="502"/>
      <c r="S9" s="500"/>
      <c r="T9" s="502"/>
      <c r="U9" s="74"/>
    </row>
    <row r="10" spans="3:21" ht="6" customHeight="1">
      <c r="C10" s="22"/>
      <c r="D10" s="487"/>
      <c r="E10" s="488"/>
      <c r="F10" s="488"/>
      <c r="G10" s="488"/>
      <c r="H10" s="488"/>
      <c r="I10" s="489"/>
      <c r="J10" s="496"/>
      <c r="K10" s="498"/>
      <c r="L10" s="541"/>
      <c r="M10" s="496"/>
      <c r="N10" s="498"/>
      <c r="O10" s="502"/>
      <c r="P10" s="500"/>
      <c r="Q10" s="496"/>
      <c r="R10" s="502"/>
      <c r="S10" s="500"/>
      <c r="T10" s="502"/>
      <c r="U10" s="74"/>
    </row>
    <row r="11" spans="3:21" ht="15" customHeight="1" thickBot="1">
      <c r="C11" s="22"/>
      <c r="D11" s="490"/>
      <c r="E11" s="491"/>
      <c r="F11" s="491"/>
      <c r="G11" s="491"/>
      <c r="H11" s="491"/>
      <c r="I11" s="49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21" t="s">
        <v>194</v>
      </c>
      <c r="U11" s="74"/>
    </row>
    <row r="12" spans="3:21" ht="14.25" thickBot="1" thickTop="1">
      <c r="C12" s="22"/>
      <c r="D12" s="104" t="s">
        <v>157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434"/>
      <c r="U12" s="74"/>
    </row>
    <row r="13" spans="3:21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125">
        <v>107032</v>
      </c>
      <c r="T13" s="99">
        <v>105496</v>
      </c>
      <c r="U13" s="74"/>
    </row>
    <row r="14" spans="3:21" ht="12.75">
      <c r="C14" s="22"/>
      <c r="D14" s="119"/>
      <c r="E14" s="507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127">
        <v>64621</v>
      </c>
      <c r="T14" s="41">
        <v>64767</v>
      </c>
      <c r="U14" s="74"/>
    </row>
    <row r="15" spans="3:21" ht="12.75">
      <c r="C15" s="22"/>
      <c r="D15" s="29"/>
      <c r="E15" s="508"/>
      <c r="F15" s="317" t="s">
        <v>65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318">
        <v>41635</v>
      </c>
      <c r="T15" s="435">
        <v>39985</v>
      </c>
      <c r="U15" s="74"/>
    </row>
    <row r="16" spans="3:21" ht="13.5" thickBot="1">
      <c r="C16" s="22"/>
      <c r="D16" s="56"/>
      <c r="E16" s="535"/>
      <c r="F16" s="128" t="s">
        <v>125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129">
        <v>776</v>
      </c>
      <c r="T16" s="82">
        <v>744</v>
      </c>
      <c r="U16" s="74"/>
    </row>
    <row r="17" spans="3:21" ht="12.75">
      <c r="C17" s="22"/>
      <c r="D17" s="109"/>
      <c r="E17" s="110" t="s">
        <v>137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125">
        <v>94480</v>
      </c>
      <c r="T17" s="99">
        <v>93233</v>
      </c>
      <c r="U17" s="74"/>
    </row>
    <row r="18" spans="3:21" ht="12.75" customHeight="1">
      <c r="C18" s="22"/>
      <c r="D18" s="119"/>
      <c r="E18" s="507" t="s">
        <v>4</v>
      </c>
      <c r="F18" s="126" t="s">
        <v>66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127">
        <v>56046</v>
      </c>
      <c r="T18" s="41">
        <v>56117</v>
      </c>
      <c r="U18" s="74"/>
    </row>
    <row r="19" spans="3:21" ht="12.75" customHeight="1">
      <c r="C19" s="22"/>
      <c r="D19" s="29"/>
      <c r="E19" s="508"/>
      <c r="F19" s="317" t="s">
        <v>65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318">
        <v>37780</v>
      </c>
      <c r="T19" s="435">
        <v>36491</v>
      </c>
      <c r="U19" s="74"/>
    </row>
    <row r="20" spans="3:21" ht="13.5" thickBot="1">
      <c r="C20" s="22"/>
      <c r="D20" s="56"/>
      <c r="E20" s="538"/>
      <c r="F20" s="128" t="s">
        <v>125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129">
        <v>654</v>
      </c>
      <c r="T20" s="82">
        <v>625</v>
      </c>
      <c r="U20" s="74"/>
    </row>
    <row r="21" spans="3:21" ht="12.75">
      <c r="C21" s="22"/>
      <c r="D21" s="109"/>
      <c r="E21" s="110" t="s">
        <v>218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125">
        <v>11759</v>
      </c>
      <c r="T21" s="99">
        <v>11484</v>
      </c>
      <c r="U21" s="74"/>
    </row>
    <row r="22" spans="3:21" ht="12.75" customHeight="1">
      <c r="C22" s="22"/>
      <c r="D22" s="119"/>
      <c r="E22" s="507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127">
        <v>8011</v>
      </c>
      <c r="T22" s="41">
        <v>8082</v>
      </c>
      <c r="U22" s="74"/>
    </row>
    <row r="23" spans="3:21" ht="12.75" customHeight="1">
      <c r="C23" s="22"/>
      <c r="D23" s="29"/>
      <c r="E23" s="508"/>
      <c r="F23" s="317" t="s">
        <v>65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318">
        <v>3694</v>
      </c>
      <c r="T23" s="435">
        <v>3349</v>
      </c>
      <c r="U23" s="74"/>
    </row>
    <row r="24" spans="3:21" ht="13.5" thickBot="1">
      <c r="C24" s="22"/>
      <c r="D24" s="56"/>
      <c r="E24" s="538"/>
      <c r="F24" s="128" t="s">
        <v>125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129">
        <v>54</v>
      </c>
      <c r="T24" s="82">
        <v>53</v>
      </c>
      <c r="U24" s="74"/>
    </row>
    <row r="25" spans="3:21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125">
        <v>793</v>
      </c>
      <c r="T25" s="99">
        <v>779</v>
      </c>
      <c r="U25" s="74"/>
    </row>
    <row r="26" spans="3:21" ht="12.75">
      <c r="C26" s="22"/>
      <c r="D26" s="119"/>
      <c r="E26" s="507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127">
        <v>564</v>
      </c>
      <c r="T26" s="41">
        <v>568</v>
      </c>
      <c r="U26" s="74"/>
    </row>
    <row r="27" spans="3:21" ht="12.75">
      <c r="C27" s="22"/>
      <c r="D27" s="29"/>
      <c r="E27" s="508"/>
      <c r="F27" s="317" t="s">
        <v>65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318">
        <v>161</v>
      </c>
      <c r="T27" s="435">
        <v>145</v>
      </c>
      <c r="U27" s="74"/>
    </row>
    <row r="28" spans="3:21" ht="13.5" thickBot="1">
      <c r="C28" s="22"/>
      <c r="D28" s="56"/>
      <c r="E28" s="535"/>
      <c r="F28" s="128" t="s">
        <v>125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129">
        <v>68</v>
      </c>
      <c r="T28" s="82">
        <v>66</v>
      </c>
      <c r="U28" s="74"/>
    </row>
    <row r="29" spans="4:21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63" t="s">
        <v>192</v>
      </c>
      <c r="U29" s="66" t="s">
        <v>87</v>
      </c>
    </row>
    <row r="30" spans="4:20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4:20" ht="12.75">
      <c r="D31" s="64" t="s">
        <v>1</v>
      </c>
      <c r="E31" s="316" t="s">
        <v>213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4:20" ht="12.75">
      <c r="D32" s="64" t="s">
        <v>68</v>
      </c>
      <c r="E32" s="542" t="s">
        <v>167</v>
      </c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</row>
    <row r="33" spans="4:20" ht="25.5" customHeight="1">
      <c r="D33" s="64" t="s">
        <v>194</v>
      </c>
      <c r="E33" s="539" t="s">
        <v>195</v>
      </c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8">
    <mergeCell ref="S7:S10"/>
    <mergeCell ref="R7:R10"/>
    <mergeCell ref="E32:T32"/>
    <mergeCell ref="Q7:Q10"/>
    <mergeCell ref="N7:N10"/>
    <mergeCell ref="E18:E20"/>
    <mergeCell ref="D7:I11"/>
    <mergeCell ref="E14:E16"/>
    <mergeCell ref="E33:T33"/>
    <mergeCell ref="T7:T10"/>
    <mergeCell ref="K7:K10"/>
    <mergeCell ref="L7:L10"/>
    <mergeCell ref="M7:M10"/>
    <mergeCell ref="O7:O10"/>
    <mergeCell ref="E26:E28"/>
    <mergeCell ref="J7:J10"/>
    <mergeCell ref="E22:E24"/>
    <mergeCell ref="P7:P10"/>
  </mergeCells>
  <conditionalFormatting sqref="G6">
    <cfRule type="expression" priority="1" dxfId="0" stopIfTrue="1">
      <formula>U6=" "</formula>
    </cfRule>
  </conditionalFormatting>
  <conditionalFormatting sqref="T29">
    <cfRule type="expression" priority="2" dxfId="0" stopIfTrue="1">
      <formula>U29="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U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0" width="6.75390625" style="66" hidden="1" customWidth="1"/>
    <col min="11" max="20" width="6.75390625" style="66" customWidth="1"/>
    <col min="21" max="44" width="1.75390625" style="66" customWidth="1"/>
    <col min="45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99</v>
      </c>
      <c r="E4" s="68"/>
      <c r="F4" s="68"/>
      <c r="G4" s="68"/>
      <c r="H4" s="16" t="s">
        <v>131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6</v>
      </c>
      <c r="D5" s="17" t="s">
        <v>204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  <c r="U6" s="15" t="s">
        <v>87</v>
      </c>
    </row>
    <row r="7" spans="3:21" ht="6" customHeight="1">
      <c r="C7" s="22"/>
      <c r="D7" s="484" t="s">
        <v>63</v>
      </c>
      <c r="E7" s="485"/>
      <c r="F7" s="485"/>
      <c r="G7" s="485"/>
      <c r="H7" s="485"/>
      <c r="I7" s="486"/>
      <c r="J7" s="495" t="s">
        <v>88</v>
      </c>
      <c r="K7" s="497" t="s">
        <v>89</v>
      </c>
      <c r="L7" s="540" t="s">
        <v>67</v>
      </c>
      <c r="M7" s="495" t="s">
        <v>90</v>
      </c>
      <c r="N7" s="497" t="s">
        <v>114</v>
      </c>
      <c r="O7" s="501" t="s">
        <v>115</v>
      </c>
      <c r="P7" s="499" t="s">
        <v>155</v>
      </c>
      <c r="Q7" s="495" t="s">
        <v>168</v>
      </c>
      <c r="R7" s="501" t="s">
        <v>189</v>
      </c>
      <c r="S7" s="499" t="s">
        <v>193</v>
      </c>
      <c r="T7" s="501" t="s">
        <v>198</v>
      </c>
      <c r="U7" s="74"/>
    </row>
    <row r="8" spans="3:21" ht="6" customHeight="1">
      <c r="C8" s="22"/>
      <c r="D8" s="487"/>
      <c r="E8" s="488"/>
      <c r="F8" s="488"/>
      <c r="G8" s="488"/>
      <c r="H8" s="488"/>
      <c r="I8" s="489"/>
      <c r="J8" s="496"/>
      <c r="K8" s="498"/>
      <c r="L8" s="541"/>
      <c r="M8" s="496"/>
      <c r="N8" s="498"/>
      <c r="O8" s="502"/>
      <c r="P8" s="500"/>
      <c r="Q8" s="496"/>
      <c r="R8" s="502"/>
      <c r="S8" s="500"/>
      <c r="T8" s="502"/>
      <c r="U8" s="74"/>
    </row>
    <row r="9" spans="3:21" ht="6" customHeight="1">
      <c r="C9" s="22"/>
      <c r="D9" s="487"/>
      <c r="E9" s="488"/>
      <c r="F9" s="488"/>
      <c r="G9" s="488"/>
      <c r="H9" s="488"/>
      <c r="I9" s="489"/>
      <c r="J9" s="496"/>
      <c r="K9" s="498"/>
      <c r="L9" s="541"/>
      <c r="M9" s="496"/>
      <c r="N9" s="498"/>
      <c r="O9" s="502"/>
      <c r="P9" s="500"/>
      <c r="Q9" s="496"/>
      <c r="R9" s="502"/>
      <c r="S9" s="500"/>
      <c r="T9" s="502"/>
      <c r="U9" s="74"/>
    </row>
    <row r="10" spans="3:21" ht="6" customHeight="1">
      <c r="C10" s="22"/>
      <c r="D10" s="487"/>
      <c r="E10" s="488"/>
      <c r="F10" s="488"/>
      <c r="G10" s="488"/>
      <c r="H10" s="488"/>
      <c r="I10" s="489"/>
      <c r="J10" s="496"/>
      <c r="K10" s="498"/>
      <c r="L10" s="541"/>
      <c r="M10" s="496"/>
      <c r="N10" s="498"/>
      <c r="O10" s="502"/>
      <c r="P10" s="500"/>
      <c r="Q10" s="496"/>
      <c r="R10" s="502"/>
      <c r="S10" s="500"/>
      <c r="T10" s="502"/>
      <c r="U10" s="74"/>
    </row>
    <row r="11" spans="3:21" ht="15" customHeight="1" thickBot="1">
      <c r="C11" s="22"/>
      <c r="D11" s="490"/>
      <c r="E11" s="491"/>
      <c r="F11" s="491"/>
      <c r="G11" s="491"/>
      <c r="H11" s="491"/>
      <c r="I11" s="49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21" t="s">
        <v>194</v>
      </c>
      <c r="U11" s="74"/>
    </row>
    <row r="12" spans="3:21" ht="14.25" thickBot="1" thickTop="1">
      <c r="C12" s="22"/>
      <c r="D12" s="104" t="s">
        <v>154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434"/>
      <c r="U12" s="74"/>
    </row>
    <row r="13" spans="3:21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>
        <f>'B5.4.11'!P13/'B5.4.10'!P13</f>
        <v>0.6142044987158277</v>
      </c>
      <c r="Q13" s="319">
        <f>'B5.4.11'!Q13/'B5.4.10'!Q13</f>
        <v>0.6810373811779808</v>
      </c>
      <c r="R13" s="436">
        <f>'B5.4.11'!R13/'B5.4.10'!R13</f>
        <v>0.7107704915381257</v>
      </c>
      <c r="S13" s="321">
        <f>'B5.4.11'!S13/'B5.4.10'!S13</f>
        <v>0.8067840048241812</v>
      </c>
      <c r="T13" s="436">
        <f>'B5.4.11'!T13/'B5.4.10'!T13</f>
        <v>0.8145654456729878</v>
      </c>
      <c r="U13" s="74"/>
    </row>
    <row r="14" spans="3:21" ht="12.75">
      <c r="C14" s="22"/>
      <c r="D14" s="119"/>
      <c r="E14" s="507" t="s">
        <v>4</v>
      </c>
      <c r="F14" s="126" t="s">
        <v>66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>
        <f>'B5.4.11'!P14/'B5.4.10'!P14</f>
        <v>0.5547418335089568</v>
      </c>
      <c r="Q14" s="323">
        <f>'B5.4.11'!Q14/'B5.4.10'!Q14</f>
        <v>0.6276019113035688</v>
      </c>
      <c r="R14" s="437">
        <f>'B5.4.11'!R14/'B5.4.10'!R14</f>
        <v>0.6647849352559128</v>
      </c>
      <c r="S14" s="325">
        <f>'B5.4.11'!S14/'B5.4.10'!S14</f>
        <v>0.7680175897314</v>
      </c>
      <c r="T14" s="437">
        <f>'B5.4.11'!T14/'B5.4.10'!T14</f>
        <v>0.7752070665964476</v>
      </c>
      <c r="U14" s="74"/>
    </row>
    <row r="15" spans="3:21" ht="12.75">
      <c r="C15" s="22"/>
      <c r="D15" s="29"/>
      <c r="E15" s="508"/>
      <c r="F15" s="317" t="s">
        <v>65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>
        <f>'B5.4.11'!P15/'B5.4.10'!P15</f>
        <v>0.7468977385948492</v>
      </c>
      <c r="Q15" s="327">
        <f>'B5.4.11'!Q15/'B5.4.10'!Q15</f>
        <v>0.7939108549159698</v>
      </c>
      <c r="R15" s="438">
        <f>'B5.4.11'!R15/'B5.4.10'!R15</f>
        <v>0.8079530124049883</v>
      </c>
      <c r="S15" s="329">
        <f>'B5.4.11'!S15/'B5.4.10'!S15</f>
        <v>0.8728694521897734</v>
      </c>
      <c r="T15" s="438">
        <f>'B5.4.11'!T15/'B5.4.10'!T15</f>
        <v>0.8852898197759377</v>
      </c>
      <c r="U15" s="74"/>
    </row>
    <row r="16" spans="3:21" ht="13.5" thickBot="1">
      <c r="C16" s="22"/>
      <c r="D16" s="56"/>
      <c r="E16" s="535"/>
      <c r="F16" s="128" t="s">
        <v>125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>
        <f>'B5.4.11'!P16/'B5.4.10'!P16</f>
        <v>0.938858695652174</v>
      </c>
      <c r="Q16" s="331">
        <f>'B5.4.11'!Q16/'B5.4.10'!Q16</f>
        <v>0.9459459459459459</v>
      </c>
      <c r="R16" s="439">
        <f>'B5.4.11'!R16/'B5.4.10'!R16</f>
        <v>0.9269729093050648</v>
      </c>
      <c r="S16" s="333">
        <f>'B5.4.11'!S16/'B5.4.10'!S16</f>
        <v>0.9394673123486683</v>
      </c>
      <c r="T16" s="439">
        <f>'B5.4.11'!T16/'B5.4.10'!T16</f>
        <v>0.9323308270676691</v>
      </c>
      <c r="U16" s="74"/>
    </row>
    <row r="17" spans="3:21" ht="12.75">
      <c r="C17" s="22"/>
      <c r="D17" s="109"/>
      <c r="E17" s="110" t="s">
        <v>137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>
        <f>'B5.4.11'!P17/'B5.4.10'!P17</f>
        <v>0.6004473196646638</v>
      </c>
      <c r="Q17" s="319">
        <f>'B5.4.11'!Q17/'B5.4.10'!Q17</f>
        <v>0.6715175061913525</v>
      </c>
      <c r="R17" s="436">
        <f>'B5.4.11'!R17/'B5.4.10'!R17</f>
        <v>0.7041546242774567</v>
      </c>
      <c r="S17" s="321">
        <f>'B5.4.11'!S17/'B5.4.10'!S17</f>
        <v>0.8066113444660724</v>
      </c>
      <c r="T17" s="436">
        <f>'B5.4.11'!T17/'B5.4.10'!T17</f>
        <v>0.8140202909179807</v>
      </c>
      <c r="U17" s="74"/>
    </row>
    <row r="18" spans="3:21" ht="12.75" customHeight="1">
      <c r="C18" s="22"/>
      <c r="D18" s="119"/>
      <c r="E18" s="507" t="s">
        <v>4</v>
      </c>
      <c r="F18" s="126" t="s">
        <v>66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>
        <f>'B5.4.11'!P18/'B5.4.10'!P18</f>
        <v>0.5343492733378904</v>
      </c>
      <c r="Q18" s="323">
        <f>'B5.4.11'!Q18/'B5.4.10'!Q18</f>
        <v>0.6123205420635985</v>
      </c>
      <c r="R18" s="437">
        <f>'B5.4.11'!R18/'B5.4.10'!R18</f>
        <v>0.6534484665290475</v>
      </c>
      <c r="S18" s="325">
        <f>'B5.4.11'!S18/'B5.4.10'!S18</f>
        <v>0.7646842126806107</v>
      </c>
      <c r="T18" s="437">
        <f>'B5.4.11'!T18/'B5.4.10'!T18</f>
        <v>0.7699812022337783</v>
      </c>
      <c r="U18" s="74"/>
    </row>
    <row r="19" spans="3:21" ht="12.75" customHeight="1">
      <c r="C19" s="22"/>
      <c r="D19" s="29"/>
      <c r="E19" s="508"/>
      <c r="F19" s="317" t="s">
        <v>65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>
        <f>'B5.4.11'!P19/'B5.4.10'!P19</f>
        <v>0.7448533687795963</v>
      </c>
      <c r="Q19" s="327">
        <f>'B5.4.11'!Q19/'B5.4.10'!Q19</f>
        <v>0.7939500765587723</v>
      </c>
      <c r="R19" s="438">
        <f>'B5.4.11'!R19/'B5.4.10'!R19</f>
        <v>0.8082236190407579</v>
      </c>
      <c r="S19" s="329">
        <f>'B5.4.11'!S19/'B5.4.10'!S19</f>
        <v>0.8756518715957816</v>
      </c>
      <c r="T19" s="438">
        <f>'B5.4.11'!T19/'B5.4.10'!T19</f>
        <v>0.8902632413574374</v>
      </c>
      <c r="U19" s="74"/>
    </row>
    <row r="20" spans="3:21" ht="13.5" thickBot="1">
      <c r="C20" s="22"/>
      <c r="D20" s="56"/>
      <c r="E20" s="538"/>
      <c r="F20" s="128" t="s">
        <v>125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>
        <f>'B5.4.11'!P20/'B5.4.10'!P20</f>
        <v>0.9347471451876019</v>
      </c>
      <c r="Q20" s="331">
        <f>'B5.4.11'!Q20/'B5.4.10'!Q20</f>
        <v>0.957680250783699</v>
      </c>
      <c r="R20" s="439">
        <f>'B5.4.11'!R20/'B5.4.10'!R20</f>
        <v>0.93342776203966</v>
      </c>
      <c r="S20" s="333">
        <f>'B5.4.11'!S20/'B5.4.10'!S20</f>
        <v>0.9423631123919308</v>
      </c>
      <c r="T20" s="439">
        <f>'B5.4.11'!T20/'B5.4.10'!T20</f>
        <v>0.9412650602409639</v>
      </c>
      <c r="U20" s="74"/>
    </row>
    <row r="21" spans="3:21" ht="12.75">
      <c r="C21" s="22"/>
      <c r="D21" s="109"/>
      <c r="E21" s="110" t="s">
        <v>218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>
        <f>'B5.4.11'!P21/'B5.4.10'!P21</f>
        <v>0.7285560634579188</v>
      </c>
      <c r="Q21" s="319">
        <f>'B5.4.11'!Q21/'B5.4.10'!Q21</f>
        <v>0.7684405612920308</v>
      </c>
      <c r="R21" s="436">
        <f>'B5.4.11'!R21/'B5.4.10'!R21</f>
        <v>0.7695951528504544</v>
      </c>
      <c r="S21" s="321">
        <f>'B5.4.11'!S21/'B5.4.10'!S21</f>
        <v>0.8153515462487866</v>
      </c>
      <c r="T21" s="436">
        <f>'B5.4.11'!T21/'B5.4.10'!T21</f>
        <v>0.8229308491580078</v>
      </c>
      <c r="U21" s="74"/>
    </row>
    <row r="22" spans="3:21" ht="12.75" customHeight="1">
      <c r="C22" s="22"/>
      <c r="D22" s="119"/>
      <c r="E22" s="507" t="s">
        <v>4</v>
      </c>
      <c r="F22" s="126" t="s">
        <v>66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>
        <f>'B5.4.11'!P22/'B5.4.10'!P22</f>
        <v>0.7152471855115027</v>
      </c>
      <c r="Q22" s="323">
        <f>'B5.4.11'!Q22/'B5.4.10'!Q22</f>
        <v>0.7567131327953045</v>
      </c>
      <c r="R22" s="437">
        <f>'B5.4.11'!R22/'B5.4.10'!R22</f>
        <v>0.756529778873565</v>
      </c>
      <c r="S22" s="325">
        <f>'B5.4.11'!S22/'B5.4.10'!S22</f>
        <v>0.802062474969964</v>
      </c>
      <c r="T22" s="437">
        <f>'B5.4.11'!T22/'B5.4.10'!T22</f>
        <v>0.8173543689320388</v>
      </c>
      <c r="U22" s="74"/>
    </row>
    <row r="23" spans="3:21" ht="12.75" customHeight="1">
      <c r="C23" s="22"/>
      <c r="D23" s="29"/>
      <c r="E23" s="508"/>
      <c r="F23" s="317" t="s">
        <v>65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>
        <f>'B5.4.11'!P23/'B5.4.10'!P23</f>
        <v>0.7626630526850754</v>
      </c>
      <c r="Q23" s="327">
        <f>'B5.4.11'!Q23/'B5.4.10'!Q23</f>
        <v>0.79719068693477</v>
      </c>
      <c r="R23" s="438">
        <f>'B5.4.11'!R23/'B5.4.10'!R23</f>
        <v>0.8008683639234261</v>
      </c>
      <c r="S23" s="329">
        <f>'B5.4.11'!S23/'B5.4.10'!S23</f>
        <v>0.84376427592508</v>
      </c>
      <c r="T23" s="438">
        <f>'B5.4.11'!T23/'B5.4.10'!T23</f>
        <v>0.8345377523050087</v>
      </c>
      <c r="U23" s="74"/>
    </row>
    <row r="24" spans="3:21" ht="13.5" thickBot="1">
      <c r="C24" s="22"/>
      <c r="D24" s="56"/>
      <c r="E24" s="538"/>
      <c r="F24" s="128" t="s">
        <v>125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>
        <f>'B5.4.11'!P24/'B5.4.10'!P24</f>
        <v>0.9701492537313433</v>
      </c>
      <c r="Q24" s="331">
        <f>'B5.4.11'!Q24/'B5.4.10'!Q24</f>
        <v>0.9482758620689655</v>
      </c>
      <c r="R24" s="439">
        <f>'B5.4.11'!R24/'B5.4.10'!R24</f>
        <v>0.958904109589041</v>
      </c>
      <c r="S24" s="333">
        <f>'B5.4.11'!S24/'B5.4.10'!S24</f>
        <v>0.9642857142857143</v>
      </c>
      <c r="T24" s="439">
        <f>'B5.4.11'!T24/'B5.4.10'!T24</f>
        <v>0.9814814814814815</v>
      </c>
      <c r="U24" s="74"/>
    </row>
    <row r="25" spans="3:21" ht="12.75">
      <c r="C25" s="22"/>
      <c r="D25" s="109"/>
      <c r="E25" s="110" t="s">
        <v>136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>
        <f>'B5.4.11'!P25/'B5.4.10'!P25</f>
        <v>0.7361359570661896</v>
      </c>
      <c r="Q25" s="319">
        <f>'B5.4.11'!Q25/'B5.4.10'!Q25</f>
        <v>0.6996336996336996</v>
      </c>
      <c r="R25" s="436">
        <f>'B5.4.11'!R25/'B5.4.10'!R25</f>
        <v>0.7355305466237942</v>
      </c>
      <c r="S25" s="321">
        <f>'B5.4.11'!S25/'B5.4.10'!S25</f>
        <v>0.7137713771377138</v>
      </c>
      <c r="T25" s="436">
        <f>'B5.4.11'!T25/'B5.4.10'!T25</f>
        <v>0.761485826001955</v>
      </c>
      <c r="U25" s="74"/>
    </row>
    <row r="26" spans="3:21" ht="12.75">
      <c r="C26" s="22"/>
      <c r="D26" s="119"/>
      <c r="E26" s="507" t="s">
        <v>4</v>
      </c>
      <c r="F26" s="126" t="s">
        <v>66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>
        <f>'B5.4.11'!P26/'B5.4.10'!P26</f>
        <v>0.6883259911894273</v>
      </c>
      <c r="Q26" s="323">
        <f>'B5.4.11'!Q26/'B5.4.10'!Q26</f>
        <v>0.6864406779661016</v>
      </c>
      <c r="R26" s="437">
        <f>'B5.4.11'!R26/'B5.4.10'!R26</f>
        <v>0.7078774617067833</v>
      </c>
      <c r="S26" s="325">
        <f>'B5.4.11'!S26/'B5.4.10'!S26</f>
        <v>0.6565774155995343</v>
      </c>
      <c r="T26" s="437">
        <f>'B5.4.11'!T26/'B5.4.10'!T26</f>
        <v>0.7291399229781772</v>
      </c>
      <c r="U26" s="74"/>
    </row>
    <row r="27" spans="3:21" ht="12.75">
      <c r="C27" s="22"/>
      <c r="D27" s="29"/>
      <c r="E27" s="508"/>
      <c r="F27" s="317" t="s">
        <v>65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>
        <f>'B5.4.11'!P27/'B5.4.10'!P27</f>
        <v>0.9415584415584416</v>
      </c>
      <c r="Q27" s="327">
        <f>'B5.4.11'!Q27/'B5.4.10'!Q27</f>
        <v>0.7072072072072072</v>
      </c>
      <c r="R27" s="438">
        <f>'B5.4.11'!R27/'B5.4.10'!R27</f>
        <v>0.9166666666666666</v>
      </c>
      <c r="S27" s="329">
        <f>'B5.4.11'!S27/'B5.4.10'!S27</f>
        <v>0.9147727272727273</v>
      </c>
      <c r="T27" s="438">
        <f>'B5.4.11'!T27/'B5.4.10'!T27</f>
        <v>0.8841463414634146</v>
      </c>
      <c r="U27" s="74"/>
    </row>
    <row r="28" spans="3:21" ht="13.5" thickBot="1">
      <c r="C28" s="22"/>
      <c r="D28" s="56"/>
      <c r="E28" s="535"/>
      <c r="F28" s="128" t="s">
        <v>125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>
        <f>'B5.4.11'!P28/'B5.4.10'!P28</f>
        <v>0.9464285714285714</v>
      </c>
      <c r="Q28" s="331">
        <f>'B5.4.11'!Q28/'B5.4.10'!Q28</f>
        <v>0.8518518518518519</v>
      </c>
      <c r="R28" s="439">
        <f>'B5.4.11'!R28/'B5.4.10'!R28</f>
        <v>0.8285714285714286</v>
      </c>
      <c r="S28" s="333">
        <f>'B5.4.11'!S28/'B5.4.10'!S28</f>
        <v>0.8947368421052632</v>
      </c>
      <c r="T28" s="439">
        <f>'B5.4.11'!T28/'B5.4.10'!T28</f>
        <v>0.825</v>
      </c>
      <c r="U28" s="74"/>
    </row>
    <row r="29" spans="4:21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63" t="s">
        <v>192</v>
      </c>
      <c r="U29" s="66" t="s">
        <v>87</v>
      </c>
    </row>
    <row r="30" spans="4:20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</row>
    <row r="31" spans="4:20" ht="12.75">
      <c r="D31" s="64" t="s">
        <v>1</v>
      </c>
      <c r="E31" s="316" t="s">
        <v>213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4:20" ht="12.75">
      <c r="D32" s="64" t="s">
        <v>68</v>
      </c>
      <c r="E32" s="542" t="s">
        <v>167</v>
      </c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</row>
    <row r="33" spans="4:20" ht="27.75" customHeight="1">
      <c r="D33" s="64" t="s">
        <v>194</v>
      </c>
      <c r="E33" s="539" t="s">
        <v>195</v>
      </c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8">
    <mergeCell ref="R7:R10"/>
    <mergeCell ref="E32:T32"/>
    <mergeCell ref="E22:E24"/>
    <mergeCell ref="E14:E16"/>
    <mergeCell ref="E18:E20"/>
    <mergeCell ref="P7:P10"/>
    <mergeCell ref="Q7:Q10"/>
    <mergeCell ref="S7:S10"/>
    <mergeCell ref="E33:T33"/>
    <mergeCell ref="E26:E28"/>
    <mergeCell ref="D7:I11"/>
    <mergeCell ref="J7:J10"/>
    <mergeCell ref="T7:T10"/>
    <mergeCell ref="K7:K10"/>
    <mergeCell ref="L7:L10"/>
    <mergeCell ref="M7:M10"/>
    <mergeCell ref="O7:O10"/>
    <mergeCell ref="N7:N10"/>
  </mergeCells>
  <conditionalFormatting sqref="G6">
    <cfRule type="expression" priority="1" dxfId="0" stopIfTrue="1">
      <formula>U6=" "</formula>
    </cfRule>
  </conditionalFormatting>
  <conditionalFormatting sqref="T29">
    <cfRule type="expression" priority="2" dxfId="0" stopIfTrue="1">
      <formula>U29="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T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0" width="6.75390625" style="225" hidden="1" customWidth="1"/>
    <col min="11" max="20" width="6.75390625" style="225" customWidth="1"/>
    <col min="21" max="28" width="9.75390625" style="225" customWidth="1"/>
    <col min="29" max="16384" width="9.125" style="225" customWidth="1"/>
  </cols>
  <sheetData>
    <row r="1" ht="12.75" hidden="1"/>
    <row r="2" ht="12.75" hidden="1"/>
    <row r="3" ht="9" customHeight="1">
      <c r="C3" s="226"/>
    </row>
    <row r="4" spans="4:20" s="227" customFormat="1" ht="15.75">
      <c r="D4" s="228" t="s">
        <v>100</v>
      </c>
      <c r="E4" s="229"/>
      <c r="F4" s="229"/>
      <c r="G4" s="229"/>
      <c r="H4" s="228" t="s">
        <v>130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2:20" s="227" customFormat="1" ht="15.75">
      <c r="B5" s="368">
        <v>0</v>
      </c>
      <c r="D5" s="345" t="s">
        <v>203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4:20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6"/>
    </row>
    <row r="7" spans="3:20" ht="6" customHeight="1">
      <c r="C7" s="237"/>
      <c r="D7" s="543" t="s">
        <v>14</v>
      </c>
      <c r="E7" s="544"/>
      <c r="F7" s="544"/>
      <c r="G7" s="544"/>
      <c r="H7" s="544"/>
      <c r="I7" s="545"/>
      <c r="J7" s="495" t="s">
        <v>88</v>
      </c>
      <c r="K7" s="495" t="s">
        <v>89</v>
      </c>
      <c r="L7" s="513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37"/>
      <c r="D8" s="546"/>
      <c r="E8" s="547"/>
      <c r="F8" s="547"/>
      <c r="G8" s="547"/>
      <c r="H8" s="547"/>
      <c r="I8" s="548"/>
      <c r="J8" s="496"/>
      <c r="K8" s="496"/>
      <c r="L8" s="514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37"/>
      <c r="D9" s="546"/>
      <c r="E9" s="547"/>
      <c r="F9" s="547"/>
      <c r="G9" s="547"/>
      <c r="H9" s="547"/>
      <c r="I9" s="548"/>
      <c r="J9" s="496"/>
      <c r="K9" s="496"/>
      <c r="L9" s="514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37"/>
      <c r="D10" s="546"/>
      <c r="E10" s="547"/>
      <c r="F10" s="547"/>
      <c r="G10" s="547"/>
      <c r="H10" s="547"/>
      <c r="I10" s="548"/>
      <c r="J10" s="496"/>
      <c r="K10" s="496"/>
      <c r="L10" s="514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37"/>
      <c r="D11" s="549"/>
      <c r="E11" s="550"/>
      <c r="F11" s="550"/>
      <c r="G11" s="550"/>
      <c r="H11" s="550"/>
      <c r="I11" s="551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237"/>
      <c r="D12" s="238"/>
      <c r="E12" s="239" t="s">
        <v>15</v>
      </c>
      <c r="F12" s="239"/>
      <c r="G12" s="239"/>
      <c r="H12" s="240" t="s">
        <v>16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392">
        <v>298977</v>
      </c>
      <c r="T12" s="243">
        <v>282901</v>
      </c>
    </row>
    <row r="13" spans="3:20" ht="13.5" thickTop="1">
      <c r="C13" s="237"/>
      <c r="D13" s="244"/>
      <c r="E13" s="245" t="s">
        <v>17</v>
      </c>
      <c r="F13" s="245"/>
      <c r="G13" s="245"/>
      <c r="H13" s="246" t="s">
        <v>18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93">
        <v>34435</v>
      </c>
      <c r="T13" s="367">
        <v>32963</v>
      </c>
    </row>
    <row r="14" spans="3:20" ht="13.5" thickBot="1">
      <c r="C14" s="237"/>
      <c r="D14" s="248"/>
      <c r="E14" s="249"/>
      <c r="F14" s="249" t="s">
        <v>19</v>
      </c>
      <c r="G14" s="249"/>
      <c r="H14" s="250" t="s">
        <v>20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394">
        <v>34435</v>
      </c>
      <c r="T14" s="253">
        <v>32963</v>
      </c>
    </row>
    <row r="15" spans="3:20" ht="12.75">
      <c r="C15" s="237"/>
      <c r="D15" s="254"/>
      <c r="E15" s="255" t="s">
        <v>22</v>
      </c>
      <c r="F15" s="255"/>
      <c r="G15" s="255"/>
      <c r="H15" s="256" t="s">
        <v>23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395">
        <v>26720</v>
      </c>
      <c r="T15" s="259">
        <v>25556</v>
      </c>
    </row>
    <row r="16" spans="3:20" ht="13.5" thickBot="1">
      <c r="C16" s="237"/>
      <c r="D16" s="248"/>
      <c r="E16" s="249"/>
      <c r="F16" s="249" t="s">
        <v>24</v>
      </c>
      <c r="G16" s="249"/>
      <c r="H16" s="250" t="s">
        <v>69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396">
        <v>26720</v>
      </c>
      <c r="T16" s="262">
        <v>25556</v>
      </c>
    </row>
    <row r="17" spans="3:20" ht="12.75">
      <c r="C17" s="237"/>
      <c r="D17" s="254"/>
      <c r="E17" s="255" t="s">
        <v>26</v>
      </c>
      <c r="F17" s="255"/>
      <c r="G17" s="255"/>
      <c r="H17" s="256" t="s">
        <v>70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395">
        <v>35396</v>
      </c>
      <c r="T17" s="259">
        <v>33585</v>
      </c>
    </row>
    <row r="18" spans="3:20" ht="12.75">
      <c r="C18" s="237"/>
      <c r="D18" s="248"/>
      <c r="E18" s="249"/>
      <c r="F18" s="249" t="s">
        <v>28</v>
      </c>
      <c r="G18" s="249"/>
      <c r="H18" s="250" t="s">
        <v>71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394">
        <v>19720</v>
      </c>
      <c r="T18" s="253">
        <v>18611</v>
      </c>
    </row>
    <row r="19" spans="3:20" ht="13.5" thickBot="1">
      <c r="C19" s="237"/>
      <c r="D19" s="248"/>
      <c r="E19" s="249"/>
      <c r="F19" s="249" t="s">
        <v>30</v>
      </c>
      <c r="G19" s="249"/>
      <c r="H19" s="250" t="s">
        <v>72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396">
        <v>15676</v>
      </c>
      <c r="T19" s="262">
        <v>14974</v>
      </c>
    </row>
    <row r="20" spans="3:20" ht="12.75">
      <c r="C20" s="237"/>
      <c r="D20" s="254"/>
      <c r="E20" s="255" t="s">
        <v>32</v>
      </c>
      <c r="F20" s="255"/>
      <c r="G20" s="255"/>
      <c r="H20" s="256" t="s">
        <v>73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395">
        <v>34451</v>
      </c>
      <c r="T20" s="259">
        <v>32367</v>
      </c>
    </row>
    <row r="21" spans="3:20" ht="12.75">
      <c r="C21" s="237"/>
      <c r="D21" s="248"/>
      <c r="E21" s="249"/>
      <c r="F21" s="249" t="s">
        <v>34</v>
      </c>
      <c r="G21" s="249"/>
      <c r="H21" s="250" t="s">
        <v>74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394">
        <v>8280</v>
      </c>
      <c r="T21" s="253">
        <v>7687</v>
      </c>
    </row>
    <row r="22" spans="3:20" ht="13.5" thickBot="1">
      <c r="C22" s="237"/>
      <c r="D22" s="248"/>
      <c r="E22" s="249"/>
      <c r="F22" s="249" t="s">
        <v>36</v>
      </c>
      <c r="G22" s="249"/>
      <c r="H22" s="250" t="s">
        <v>75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396">
        <v>26171</v>
      </c>
      <c r="T22" s="262">
        <v>24680</v>
      </c>
    </row>
    <row r="23" spans="3:20" ht="12.75">
      <c r="C23" s="237"/>
      <c r="D23" s="254"/>
      <c r="E23" s="255" t="s">
        <v>38</v>
      </c>
      <c r="F23" s="255"/>
      <c r="G23" s="255"/>
      <c r="H23" s="256" t="s">
        <v>76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395">
        <v>45281</v>
      </c>
      <c r="T23" s="259">
        <v>42933</v>
      </c>
    </row>
    <row r="24" spans="3:20" ht="12.75">
      <c r="C24" s="237"/>
      <c r="D24" s="248"/>
      <c r="E24" s="249"/>
      <c r="F24" s="249" t="s">
        <v>40</v>
      </c>
      <c r="G24" s="249"/>
      <c r="H24" s="250" t="s">
        <v>77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394">
        <v>12022</v>
      </c>
      <c r="T24" s="253">
        <v>11531</v>
      </c>
    </row>
    <row r="25" spans="3:20" ht="12.75">
      <c r="C25" s="237"/>
      <c r="D25" s="248"/>
      <c r="E25" s="249"/>
      <c r="F25" s="249" t="s">
        <v>42</v>
      </c>
      <c r="G25" s="249"/>
      <c r="H25" s="250" t="s">
        <v>78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394">
        <v>17938</v>
      </c>
      <c r="T25" s="253">
        <v>16875</v>
      </c>
    </row>
    <row r="26" spans="3:20" ht="13.5" thickBot="1">
      <c r="C26" s="237"/>
      <c r="D26" s="248"/>
      <c r="E26" s="249"/>
      <c r="F26" s="249" t="s">
        <v>44</v>
      </c>
      <c r="G26" s="249"/>
      <c r="H26" s="250" t="s">
        <v>79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396">
        <v>15321</v>
      </c>
      <c r="T26" s="262">
        <v>14527</v>
      </c>
    </row>
    <row r="27" spans="3:20" ht="12.75">
      <c r="C27" s="237"/>
      <c r="D27" s="254"/>
      <c r="E27" s="255" t="s">
        <v>46</v>
      </c>
      <c r="F27" s="255"/>
      <c r="G27" s="255"/>
      <c r="H27" s="256" t="s">
        <v>80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395">
        <v>48785</v>
      </c>
      <c r="T27" s="259">
        <v>45622</v>
      </c>
    </row>
    <row r="28" spans="3:20" ht="12.75">
      <c r="C28" s="237"/>
      <c r="D28" s="248"/>
      <c r="E28" s="249"/>
      <c r="F28" s="249" t="s">
        <v>196</v>
      </c>
      <c r="G28" s="249"/>
      <c r="H28" s="250" t="s">
        <v>132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394">
        <v>15715</v>
      </c>
      <c r="T28" s="253">
        <v>14693</v>
      </c>
    </row>
    <row r="29" spans="3:20" ht="13.5" thickBot="1">
      <c r="C29" s="237"/>
      <c r="D29" s="248"/>
      <c r="E29" s="249"/>
      <c r="F29" s="249" t="s">
        <v>48</v>
      </c>
      <c r="G29" s="249"/>
      <c r="H29" s="250" t="s">
        <v>133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396">
        <v>33070</v>
      </c>
      <c r="T29" s="262">
        <v>30929</v>
      </c>
    </row>
    <row r="30" spans="3:20" ht="12.75">
      <c r="C30" s="237"/>
      <c r="D30" s="254"/>
      <c r="E30" s="255" t="s">
        <v>49</v>
      </c>
      <c r="F30" s="255"/>
      <c r="G30" s="255"/>
      <c r="H30" s="256" t="s">
        <v>81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395">
        <v>36549</v>
      </c>
      <c r="T30" s="259">
        <v>34489</v>
      </c>
    </row>
    <row r="31" spans="3:20" ht="12.75">
      <c r="C31" s="237"/>
      <c r="D31" s="264"/>
      <c r="E31" s="265"/>
      <c r="F31" s="265" t="s">
        <v>51</v>
      </c>
      <c r="G31" s="265"/>
      <c r="H31" s="266" t="s">
        <v>82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394">
        <v>18901</v>
      </c>
      <c r="T31" s="253">
        <v>18164</v>
      </c>
    </row>
    <row r="32" spans="3:20" ht="13.5" thickBot="1">
      <c r="C32" s="237"/>
      <c r="D32" s="268"/>
      <c r="E32" s="269"/>
      <c r="F32" s="269" t="s">
        <v>53</v>
      </c>
      <c r="G32" s="269"/>
      <c r="H32" s="270" t="s">
        <v>83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396">
        <v>17648</v>
      </c>
      <c r="T32" s="262">
        <v>16325</v>
      </c>
    </row>
    <row r="33" spans="3:20" ht="12.75">
      <c r="C33" s="237"/>
      <c r="D33" s="254"/>
      <c r="E33" s="255" t="s">
        <v>55</v>
      </c>
      <c r="F33" s="255"/>
      <c r="G33" s="255"/>
      <c r="H33" s="256" t="s">
        <v>84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395">
        <v>37360</v>
      </c>
      <c r="T33" s="259">
        <v>35386</v>
      </c>
    </row>
    <row r="34" spans="3:20" ht="13.5" thickBot="1">
      <c r="C34" s="237"/>
      <c r="D34" s="268"/>
      <c r="E34" s="269"/>
      <c r="F34" s="269" t="s">
        <v>57</v>
      </c>
      <c r="G34" s="269"/>
      <c r="H34" s="270" t="s">
        <v>85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396">
        <v>37360</v>
      </c>
      <c r="T34" s="262">
        <v>35386</v>
      </c>
    </row>
    <row r="35" spans="4:20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63" t="s">
        <v>192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2">
    <mergeCell ref="D7:I11"/>
    <mergeCell ref="M7:M10"/>
    <mergeCell ref="N7:N10"/>
    <mergeCell ref="T7:T10"/>
    <mergeCell ref="J7:J10"/>
    <mergeCell ref="K7:K10"/>
    <mergeCell ref="L7:L10"/>
    <mergeCell ref="O7:O10"/>
    <mergeCell ref="P7:P10"/>
    <mergeCell ref="Q7:Q10"/>
    <mergeCell ref="S7:S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T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29" width="8.00390625" style="66" customWidth="1"/>
    <col min="30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101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202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14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513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514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514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514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286">
        <v>81325</v>
      </c>
      <c r="T12" s="88">
        <v>80225</v>
      </c>
    </row>
    <row r="13" spans="3:20" ht="13.5" thickTop="1">
      <c r="C13" s="22"/>
      <c r="D13" s="23"/>
      <c r="E13" s="24" t="s">
        <v>17</v>
      </c>
      <c r="F13" s="24"/>
      <c r="G13" s="24"/>
      <c r="H13" s="25" t="s">
        <v>18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198">
        <v>9378</v>
      </c>
      <c r="T13" s="28">
        <v>9374</v>
      </c>
    </row>
    <row r="14" spans="3:20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199">
        <v>9378</v>
      </c>
      <c r="T14" s="35">
        <v>9374</v>
      </c>
    </row>
    <row r="15" spans="3:20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219">
        <v>7543</v>
      </c>
      <c r="T15" s="99">
        <v>7432</v>
      </c>
    </row>
    <row r="16" spans="3:20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203">
        <v>7543</v>
      </c>
      <c r="T16" s="62">
        <v>7432</v>
      </c>
    </row>
    <row r="17" spans="3:20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219">
        <v>9461</v>
      </c>
      <c r="T17" s="99">
        <v>9368</v>
      </c>
    </row>
    <row r="18" spans="3:20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199">
        <v>5280</v>
      </c>
      <c r="T18" s="35">
        <v>5188</v>
      </c>
    </row>
    <row r="19" spans="3:20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203">
        <v>4181</v>
      </c>
      <c r="T19" s="62">
        <v>4180</v>
      </c>
    </row>
    <row r="20" spans="3:20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219">
        <v>9737</v>
      </c>
      <c r="T20" s="99">
        <v>9459</v>
      </c>
    </row>
    <row r="21" spans="3:20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199">
        <v>2284</v>
      </c>
      <c r="T21" s="35">
        <v>2315</v>
      </c>
    </row>
    <row r="22" spans="3:20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203">
        <v>7453</v>
      </c>
      <c r="T22" s="62">
        <v>7144</v>
      </c>
    </row>
    <row r="23" spans="3:20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219">
        <v>12414</v>
      </c>
      <c r="T23" s="99">
        <v>12087</v>
      </c>
    </row>
    <row r="24" spans="3:20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199">
        <v>3496</v>
      </c>
      <c r="T24" s="35">
        <v>3301</v>
      </c>
    </row>
    <row r="25" spans="3:20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199">
        <v>4859</v>
      </c>
      <c r="T25" s="35">
        <v>4728</v>
      </c>
    </row>
    <row r="26" spans="3:20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203">
        <v>4059</v>
      </c>
      <c r="T26" s="62">
        <v>4058</v>
      </c>
    </row>
    <row r="27" spans="3:20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219">
        <v>12932</v>
      </c>
      <c r="T27" s="99">
        <v>12853</v>
      </c>
    </row>
    <row r="28" spans="3:20" ht="12.75">
      <c r="C28" s="22"/>
      <c r="D28" s="90"/>
      <c r="E28" s="91"/>
      <c r="F28" s="91" t="s">
        <v>196</v>
      </c>
      <c r="G28" s="91"/>
      <c r="H28" s="92" t="s">
        <v>132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199">
        <v>4104</v>
      </c>
      <c r="T28" s="35">
        <v>3984</v>
      </c>
    </row>
    <row r="29" spans="3:20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203">
        <v>8828</v>
      </c>
      <c r="T29" s="62">
        <v>8869</v>
      </c>
    </row>
    <row r="30" spans="3:20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219">
        <v>9758</v>
      </c>
      <c r="T30" s="99">
        <v>9630</v>
      </c>
    </row>
    <row r="31" spans="3:20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199">
        <v>5189</v>
      </c>
      <c r="T31" s="35">
        <v>5220</v>
      </c>
    </row>
    <row r="32" spans="3:20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203">
        <v>4569</v>
      </c>
      <c r="T32" s="62">
        <v>4410</v>
      </c>
    </row>
    <row r="33" spans="3:20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219">
        <v>10102</v>
      </c>
      <c r="T33" s="99">
        <v>10022</v>
      </c>
    </row>
    <row r="34" spans="3:20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203">
        <v>10102</v>
      </c>
      <c r="T34" s="62">
        <v>10022</v>
      </c>
    </row>
    <row r="35" spans="4:20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63" t="s">
        <v>192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2">
    <mergeCell ref="R7:R10"/>
    <mergeCell ref="T7:T10"/>
    <mergeCell ref="J7:J10"/>
    <mergeCell ref="K7:K10"/>
    <mergeCell ref="O7:O10"/>
    <mergeCell ref="P7:P10"/>
    <mergeCell ref="Q7:Q10"/>
    <mergeCell ref="S7:S10"/>
    <mergeCell ref="D7:I11"/>
    <mergeCell ref="L7:L10"/>
    <mergeCell ref="M7:M10"/>
    <mergeCell ref="N7:N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T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32" width="9.75390625" style="66" customWidth="1"/>
    <col min="33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0" s="67" customFormat="1" ht="15.75">
      <c r="D4" s="16" t="s">
        <v>138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14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513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514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514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514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286">
        <v>69664</v>
      </c>
      <c r="T12" s="88" t="s">
        <v>3</v>
      </c>
    </row>
    <row r="13" spans="3:20" ht="13.5" thickTop="1">
      <c r="C13" s="22"/>
      <c r="D13" s="133"/>
      <c r="E13" s="24" t="s">
        <v>17</v>
      </c>
      <c r="F13" s="24"/>
      <c r="G13" s="24"/>
      <c r="H13" s="25" t="s">
        <v>18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198">
        <v>7533</v>
      </c>
      <c r="T13" s="28" t="s">
        <v>3</v>
      </c>
    </row>
    <row r="14" spans="3:20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99">
        <v>7533</v>
      </c>
      <c r="T14" s="103" t="s">
        <v>3</v>
      </c>
    </row>
    <row r="15" spans="3:20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219">
        <v>6224</v>
      </c>
      <c r="T15" s="99" t="s">
        <v>3</v>
      </c>
    </row>
    <row r="16" spans="3:20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203">
        <v>6224</v>
      </c>
      <c r="T16" s="134" t="s">
        <v>3</v>
      </c>
    </row>
    <row r="17" spans="3:20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219">
        <v>8453</v>
      </c>
      <c r="T17" s="99" t="s">
        <v>3</v>
      </c>
    </row>
    <row r="18" spans="3:20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99">
        <v>4820</v>
      </c>
      <c r="T18" s="103" t="s">
        <v>3</v>
      </c>
    </row>
    <row r="19" spans="3:20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203">
        <v>3633</v>
      </c>
      <c r="T19" s="134" t="s">
        <v>3</v>
      </c>
    </row>
    <row r="20" spans="3:20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219">
        <v>6965</v>
      </c>
      <c r="T20" s="99" t="s">
        <v>3</v>
      </c>
    </row>
    <row r="21" spans="3:20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99">
        <v>1772</v>
      </c>
      <c r="T21" s="103" t="s">
        <v>3</v>
      </c>
    </row>
    <row r="22" spans="3:20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203">
        <v>5193</v>
      </c>
      <c r="T22" s="134" t="s">
        <v>3</v>
      </c>
    </row>
    <row r="23" spans="3:20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219">
        <v>10537</v>
      </c>
      <c r="T23" s="99" t="s">
        <v>3</v>
      </c>
    </row>
    <row r="24" spans="3:20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99">
        <v>2414</v>
      </c>
      <c r="T24" s="103" t="s">
        <v>3</v>
      </c>
    </row>
    <row r="25" spans="3:20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99">
        <v>4377</v>
      </c>
      <c r="T25" s="103" t="s">
        <v>3</v>
      </c>
    </row>
    <row r="26" spans="3:20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203">
        <v>3746</v>
      </c>
      <c r="T26" s="134" t="s">
        <v>3</v>
      </c>
    </row>
    <row r="27" spans="3:20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219">
        <v>12127</v>
      </c>
      <c r="T27" s="99" t="s">
        <v>3</v>
      </c>
    </row>
    <row r="28" spans="3:20" ht="12.75">
      <c r="C28" s="22"/>
      <c r="D28" s="135"/>
      <c r="E28" s="53"/>
      <c r="F28" s="53" t="s">
        <v>196</v>
      </c>
      <c r="G28" s="53"/>
      <c r="H28" s="54" t="s">
        <v>132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199">
        <v>4021</v>
      </c>
      <c r="T28" s="35" t="s">
        <v>3</v>
      </c>
    </row>
    <row r="29" spans="3:20" ht="13.5" thickBot="1">
      <c r="C29" s="22"/>
      <c r="D29" s="138"/>
      <c r="E29" s="58"/>
      <c r="F29" s="58" t="s">
        <v>48</v>
      </c>
      <c r="G29" s="58"/>
      <c r="H29" s="59" t="s">
        <v>133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203">
        <v>8106</v>
      </c>
      <c r="T29" s="62" t="s">
        <v>3</v>
      </c>
    </row>
    <row r="30" spans="3:20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219">
        <v>9145</v>
      </c>
      <c r="T30" s="99" t="s">
        <v>3</v>
      </c>
    </row>
    <row r="31" spans="3:20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99">
        <v>4433</v>
      </c>
      <c r="T31" s="103" t="s">
        <v>3</v>
      </c>
    </row>
    <row r="32" spans="3:20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203">
        <v>4712</v>
      </c>
      <c r="T32" s="134" t="s">
        <v>3</v>
      </c>
    </row>
    <row r="33" spans="3:20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219">
        <v>8680</v>
      </c>
      <c r="T33" s="99" t="s">
        <v>3</v>
      </c>
    </row>
    <row r="34" spans="3:20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203">
        <v>8680</v>
      </c>
      <c r="T34" s="134" t="s">
        <v>3</v>
      </c>
    </row>
    <row r="35" spans="4:20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63" t="s">
        <v>192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2">
    <mergeCell ref="R7:R10"/>
    <mergeCell ref="T7:T10"/>
    <mergeCell ref="J7:J10"/>
    <mergeCell ref="K7:K10"/>
    <mergeCell ref="O7:O10"/>
    <mergeCell ref="P7:P10"/>
    <mergeCell ref="Q7:Q10"/>
    <mergeCell ref="S7:S10"/>
    <mergeCell ref="D7:I11"/>
    <mergeCell ref="L7:L10"/>
    <mergeCell ref="M7:M10"/>
    <mergeCell ref="N7:N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T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21.00390625" style="66" customWidth="1"/>
    <col min="9" max="9" width="1.12109375" style="66" customWidth="1"/>
    <col min="10" max="10" width="12.00390625" style="66" customWidth="1"/>
    <col min="11" max="17" width="8.75390625" style="66" customWidth="1"/>
    <col min="18" max="20" width="12.00390625" style="66" customWidth="1"/>
    <col min="21" max="32" width="9.75390625" style="66" customWidth="1"/>
    <col min="33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0" s="67" customFormat="1" ht="15.75">
      <c r="D4" s="16" t="s">
        <v>173</v>
      </c>
      <c r="E4" s="68"/>
      <c r="F4" s="68"/>
      <c r="G4" s="68"/>
      <c r="H4" s="16" t="s">
        <v>214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181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3"/>
    </row>
    <row r="7" spans="3:20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</row>
    <row r="8" spans="3:20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</row>
    <row r="9" spans="3:20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</row>
    <row r="10" spans="3:20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67</v>
      </c>
      <c r="L10" s="459" t="s">
        <v>90</v>
      </c>
      <c r="M10" s="459" t="s">
        <v>114</v>
      </c>
      <c r="N10" s="459" t="s">
        <v>115</v>
      </c>
      <c r="O10" s="459" t="s">
        <v>155</v>
      </c>
      <c r="P10" s="459" t="s">
        <v>168</v>
      </c>
      <c r="Q10" s="459" t="s">
        <v>189</v>
      </c>
      <c r="R10" s="459" t="s">
        <v>193</v>
      </c>
      <c r="S10" s="459" t="s">
        <v>198</v>
      </c>
      <c r="T10" s="445"/>
    </row>
    <row r="11" spans="3:20" ht="13.5" customHeight="1">
      <c r="C11" s="383"/>
      <c r="D11" s="444"/>
      <c r="E11" s="444"/>
      <c r="F11" s="444"/>
      <c r="G11" s="444"/>
      <c r="H11" s="444"/>
      <c r="I11" s="444"/>
      <c r="J11" s="460" t="s">
        <v>174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73">
        <v>0.25121713729308665</v>
      </c>
      <c r="T11" s="446"/>
    </row>
    <row r="12" spans="3:20" ht="13.5" customHeight="1">
      <c r="C12" s="383"/>
      <c r="D12" s="447"/>
      <c r="E12" s="448"/>
      <c r="F12" s="448"/>
      <c r="G12" s="448"/>
      <c r="H12" s="449"/>
      <c r="I12" s="448"/>
      <c r="J12" s="458" t="s">
        <v>175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4">
        <v>0.19056785370548604</v>
      </c>
      <c r="S12" s="473">
        <v>0.2074001947419669</v>
      </c>
      <c r="T12" s="450"/>
    </row>
    <row r="13" spans="3:20" ht="13.5" customHeight="1">
      <c r="C13" s="383"/>
      <c r="D13" s="451"/>
      <c r="E13" s="448"/>
      <c r="F13" s="448"/>
      <c r="G13" s="448"/>
      <c r="H13" s="449"/>
      <c r="I13" s="448"/>
      <c r="J13" s="458" t="s">
        <v>176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4">
        <v>0.16554379210779596</v>
      </c>
      <c r="S13" s="473">
        <v>0.16358325219084713</v>
      </c>
      <c r="T13" s="450"/>
    </row>
    <row r="14" spans="3:20" ht="13.5" customHeight="1">
      <c r="C14" s="383"/>
      <c r="D14" s="451"/>
      <c r="E14" s="452"/>
      <c r="F14" s="452"/>
      <c r="G14" s="452"/>
      <c r="H14" s="453"/>
      <c r="I14" s="452"/>
      <c r="J14" s="458" t="s">
        <v>177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4">
        <v>0.15399422521655437</v>
      </c>
      <c r="S14" s="473">
        <v>0.1450827653359299</v>
      </c>
      <c r="T14" s="450"/>
    </row>
    <row r="15" spans="3:20" ht="13.5" customHeight="1">
      <c r="C15" s="383"/>
      <c r="D15" s="447"/>
      <c r="E15" s="448"/>
      <c r="F15" s="448"/>
      <c r="G15" s="448"/>
      <c r="H15" s="449"/>
      <c r="I15" s="448"/>
      <c r="J15" s="458" t="s">
        <v>178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4">
        <v>0.07988450433108758</v>
      </c>
      <c r="S15" s="473">
        <v>0.08179162609542356</v>
      </c>
      <c r="T15" s="450"/>
    </row>
    <row r="16" spans="3:20" ht="13.5" customHeight="1">
      <c r="C16" s="383"/>
      <c r="D16" s="451"/>
      <c r="E16" s="452"/>
      <c r="F16" s="452"/>
      <c r="G16" s="452"/>
      <c r="H16" s="453"/>
      <c r="I16" s="452"/>
      <c r="J16" s="458" t="s">
        <v>179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4">
        <v>0.05678537054860443</v>
      </c>
      <c r="S16" s="473">
        <v>0.055501460564751706</v>
      </c>
      <c r="T16" s="450"/>
    </row>
    <row r="17" spans="3:20" ht="13.5" customHeight="1">
      <c r="C17" s="383"/>
      <c r="D17" s="447"/>
      <c r="E17" s="448"/>
      <c r="F17" s="448"/>
      <c r="G17" s="448"/>
      <c r="H17" s="449"/>
      <c r="I17" s="448"/>
      <c r="J17" s="458" t="s">
        <v>180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4">
        <v>0.04908565928777671</v>
      </c>
      <c r="S17" s="473">
        <v>0.04186952288218111</v>
      </c>
      <c r="T17" s="450"/>
    </row>
    <row r="18" spans="3:20" ht="13.5" customHeight="1">
      <c r="C18" s="383"/>
      <c r="D18" s="451"/>
      <c r="E18" s="452"/>
      <c r="F18" s="452"/>
      <c r="G18" s="452"/>
      <c r="H18" s="453"/>
      <c r="I18" s="452"/>
      <c r="J18" s="454" t="s">
        <v>190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5">
        <v>0.059672762271414825</v>
      </c>
      <c r="S18" s="473">
        <v>0.053554040895813046</v>
      </c>
      <c r="T18" s="450"/>
    </row>
    <row r="19" spans="3:20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0"/>
    </row>
    <row r="20" spans="3:20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72"/>
      <c r="O20" s="472"/>
      <c r="P20" s="472"/>
      <c r="Q20" s="472"/>
      <c r="R20" s="472"/>
      <c r="S20" s="472"/>
      <c r="T20" s="450"/>
    </row>
    <row r="21" spans="3:20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69"/>
      <c r="O21" s="469"/>
      <c r="P21" s="469"/>
      <c r="Q21" s="469"/>
      <c r="R21" s="469"/>
      <c r="S21" s="469"/>
      <c r="T21" s="450"/>
    </row>
    <row r="22" spans="3:20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70"/>
      <c r="T22" s="450"/>
    </row>
    <row r="23" spans="3:20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71"/>
      <c r="T23" s="450"/>
    </row>
    <row r="24" spans="3:20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70"/>
      <c r="T24" s="450"/>
    </row>
    <row r="25" spans="3:20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70"/>
      <c r="T25" s="450"/>
    </row>
    <row r="26" spans="3:20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70"/>
      <c r="T26" s="450"/>
    </row>
    <row r="27" spans="3:20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71"/>
      <c r="T27" s="450"/>
    </row>
    <row r="28" spans="3:20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70"/>
      <c r="T28" s="454"/>
    </row>
    <row r="29" spans="3:20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70"/>
      <c r="T29" s="454"/>
    </row>
    <row r="30" spans="3:20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71"/>
      <c r="T30" s="450"/>
    </row>
    <row r="31" spans="4:20" ht="13.5">
      <c r="D31" s="385"/>
      <c r="E31" s="370"/>
      <c r="F31" s="370"/>
      <c r="G31" s="370"/>
      <c r="H31" s="370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6" t="s">
        <v>192</v>
      </c>
    </row>
    <row r="33" spans="4:6" ht="12.75">
      <c r="D33" s="383"/>
      <c r="E33" s="383"/>
      <c r="F33" s="383"/>
    </row>
    <row r="34" spans="4:6" ht="12.75">
      <c r="D34" s="383"/>
      <c r="E34" s="383"/>
      <c r="F34" s="383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</sheetData>
  <sheetProtection/>
  <conditionalFormatting sqref="T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21" width="10.75390625" style="66" customWidth="1"/>
    <col min="22" max="33" width="9.75390625" style="66" customWidth="1"/>
    <col min="34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1" s="67" customFormat="1" ht="15.75">
      <c r="D4" s="16" t="s">
        <v>182</v>
      </c>
      <c r="E4" s="68"/>
      <c r="F4" s="68"/>
      <c r="G4" s="68"/>
      <c r="H4" s="16" t="s">
        <v>197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 t="s">
        <v>215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</row>
    <row r="7" spans="3:21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</row>
    <row r="8" spans="3:21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</row>
    <row r="9" spans="3:21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</row>
    <row r="10" spans="3:21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155</v>
      </c>
      <c r="R10" s="464" t="s">
        <v>168</v>
      </c>
      <c r="S10" s="464" t="s">
        <v>189</v>
      </c>
      <c r="T10" s="464" t="s">
        <v>193</v>
      </c>
      <c r="U10" s="464" t="s">
        <v>198</v>
      </c>
    </row>
    <row r="11" spans="3:21" ht="13.5" customHeight="1">
      <c r="C11" s="383"/>
      <c r="D11" s="444"/>
      <c r="E11" s="444"/>
      <c r="F11" s="444"/>
      <c r="G11" s="444"/>
      <c r="H11" s="444"/>
      <c r="I11" s="444"/>
      <c r="J11" s="465" t="s">
        <v>66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  <c r="U11" s="462">
        <v>0.6553988851223573</v>
      </c>
    </row>
    <row r="12" spans="3:21" ht="13.5" customHeight="1">
      <c r="C12" s="383"/>
      <c r="D12" s="447"/>
      <c r="E12" s="448"/>
      <c r="F12" s="448"/>
      <c r="G12" s="448"/>
      <c r="H12" s="449"/>
      <c r="I12" s="448"/>
      <c r="J12" s="458" t="s">
        <v>65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1">
        <v>0.3307679186024343</v>
      </c>
      <c r="U12" s="462">
        <v>0.3377683359196327</v>
      </c>
    </row>
    <row r="13" spans="3:21" ht="13.5" customHeight="1">
      <c r="C13" s="383"/>
      <c r="D13" s="451"/>
      <c r="E13" s="448"/>
      <c r="F13" s="448"/>
      <c r="G13" s="448"/>
      <c r="H13" s="449"/>
      <c r="I13" s="448"/>
      <c r="J13" s="458" t="s">
        <v>184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1">
        <v>0.006488793452339143</v>
      </c>
      <c r="U13" s="462">
        <v>0.006832778958010046</v>
      </c>
    </row>
    <row r="14" spans="3:21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0"/>
    </row>
    <row r="15" spans="3:21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</row>
    <row r="16" spans="3:21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0"/>
    </row>
    <row r="17" spans="3:21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</row>
    <row r="18" spans="3:21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0"/>
    </row>
    <row r="19" spans="3:21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0"/>
    </row>
    <row r="20" spans="3:21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</row>
    <row r="21" spans="3:21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  <c r="U21" s="469"/>
    </row>
    <row r="22" spans="3:21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  <c r="U22" s="469"/>
    </row>
    <row r="23" spans="3:21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  <c r="U23" s="469"/>
    </row>
    <row r="24" spans="3:21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0"/>
    </row>
    <row r="25" spans="3:21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0"/>
    </row>
    <row r="26" spans="3:21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0"/>
    </row>
    <row r="27" spans="3:21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</row>
    <row r="28" spans="3:21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</row>
    <row r="29" spans="3:21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</row>
    <row r="30" spans="4:21" ht="13.5">
      <c r="D30" s="385" t="s">
        <v>91</v>
      </c>
      <c r="E30" s="370"/>
      <c r="F30" s="370"/>
      <c r="G30" s="370"/>
      <c r="H30" s="370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6" t="s">
        <v>192</v>
      </c>
    </row>
    <row r="31" spans="4:21" ht="12.75">
      <c r="D31" s="64" t="s">
        <v>1</v>
      </c>
      <c r="E31" s="463" t="s">
        <v>183</v>
      </c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</row>
    <row r="33" spans="4:6" ht="12.75">
      <c r="D33" s="383"/>
      <c r="E33" s="383"/>
      <c r="F33" s="383"/>
    </row>
    <row r="34" spans="4:6" ht="12.75">
      <c r="D34" s="383"/>
      <c r="E34" s="383"/>
      <c r="F34" s="383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</sheetData>
  <sheetProtection/>
  <conditionalFormatting sqref="U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21" width="10.75390625" style="66" customWidth="1"/>
    <col min="22" max="33" width="9.75390625" style="66" customWidth="1"/>
    <col min="34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1" s="67" customFormat="1" ht="15.75">
      <c r="D4" s="16" t="s">
        <v>185</v>
      </c>
      <c r="E4" s="68"/>
      <c r="F4" s="68"/>
      <c r="G4" s="68"/>
      <c r="H4" s="16" t="s">
        <v>216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</row>
    <row r="7" spans="3:21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</row>
    <row r="8" spans="3:21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</row>
    <row r="9" spans="3:21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</row>
    <row r="10" spans="3:21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155</v>
      </c>
      <c r="R10" s="464" t="s">
        <v>168</v>
      </c>
      <c r="S10" s="464" t="s">
        <v>189</v>
      </c>
      <c r="T10" s="464" t="s">
        <v>193</v>
      </c>
      <c r="U10" s="464" t="s">
        <v>198</v>
      </c>
    </row>
    <row r="11" spans="3:21" ht="13.5" customHeight="1">
      <c r="C11" s="383"/>
      <c r="D11" s="444"/>
      <c r="E11" s="444"/>
      <c r="F11" s="444"/>
      <c r="G11" s="444"/>
      <c r="H11" s="444"/>
      <c r="I11" s="444"/>
      <c r="J11" s="465" t="s">
        <v>187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  <c r="U11" s="466">
        <v>275.4634858812074</v>
      </c>
    </row>
    <row r="12" spans="3:21" ht="13.5" customHeight="1">
      <c r="C12" s="383"/>
      <c r="D12" s="447"/>
      <c r="E12" s="448"/>
      <c r="F12" s="448"/>
      <c r="G12" s="448"/>
      <c r="H12" s="449"/>
      <c r="I12" s="448"/>
      <c r="J12" s="458" t="s">
        <v>188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  <c r="U12" s="467">
        <v>21.287045272245976</v>
      </c>
    </row>
    <row r="13" spans="3:21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</row>
    <row r="14" spans="3:21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0"/>
    </row>
    <row r="15" spans="3:21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</row>
    <row r="16" spans="3:21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0"/>
    </row>
    <row r="17" spans="3:21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</row>
    <row r="18" spans="3:21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0"/>
    </row>
    <row r="19" spans="3:21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0"/>
    </row>
    <row r="20" spans="3:21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</row>
    <row r="21" spans="3:21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0"/>
    </row>
    <row r="22" spans="3:21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0"/>
    </row>
    <row r="23" spans="3:21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</row>
    <row r="24" spans="3:21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0"/>
    </row>
    <row r="25" spans="3:21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0"/>
    </row>
    <row r="26" spans="3:21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0"/>
    </row>
    <row r="27" spans="3:21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</row>
    <row r="28" spans="3:21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</row>
    <row r="29" spans="3:21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</row>
    <row r="30" spans="4:21" ht="13.5">
      <c r="D30" s="385" t="s">
        <v>91</v>
      </c>
      <c r="E30" s="370"/>
      <c r="F30" s="370"/>
      <c r="G30" s="370"/>
      <c r="H30" s="370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6" t="s">
        <v>192</v>
      </c>
    </row>
    <row r="31" spans="4:21" ht="12.75">
      <c r="D31" s="64" t="s">
        <v>1</v>
      </c>
      <c r="E31" s="463" t="s">
        <v>186</v>
      </c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</row>
    <row r="33" spans="4:6" ht="12.75">
      <c r="D33" s="383"/>
      <c r="E33" s="383"/>
      <c r="F33" s="383"/>
    </row>
    <row r="34" spans="4:6" ht="12.75">
      <c r="D34" s="383"/>
      <c r="E34" s="383"/>
      <c r="F34" s="383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</sheetData>
  <sheetProtection/>
  <conditionalFormatting sqref="U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0" width="7.75390625" style="66" hidden="1" customWidth="1"/>
    <col min="11" max="20" width="7.75390625" style="66" customWidth="1"/>
    <col min="21" max="26" width="14.125" style="66" customWidth="1"/>
    <col min="27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86</v>
      </c>
      <c r="E4" s="68"/>
      <c r="F4" s="68"/>
      <c r="G4" s="68"/>
      <c r="H4" s="16" t="s">
        <v>139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4:20" s="67" customFormat="1" ht="15.75"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 t="s">
        <v>87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59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497" t="s">
        <v>67</v>
      </c>
      <c r="M7" s="499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498"/>
      <c r="M8" s="500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498"/>
      <c r="M9" s="500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498"/>
      <c r="M10" s="500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197"/>
      <c r="T11" s="21"/>
    </row>
    <row r="12" spans="3:20" ht="14.25" customHeight="1" thickBot="1" thickTop="1">
      <c r="C12" s="22"/>
      <c r="D12" s="104" t="s">
        <v>116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105"/>
      <c r="T12" s="341"/>
    </row>
    <row r="13" spans="3:20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198">
        <v>1048</v>
      </c>
      <c r="T13" s="28">
        <v>1036</v>
      </c>
    </row>
    <row r="14" spans="3:20" ht="12.75" customHeight="1">
      <c r="C14" s="22"/>
      <c r="D14" s="119"/>
      <c r="E14" s="477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280">
        <v>768</v>
      </c>
      <c r="T14" s="137">
        <v>762</v>
      </c>
    </row>
    <row r="15" spans="3:20" ht="12.75" customHeight="1">
      <c r="C15" s="22"/>
      <c r="D15" s="29"/>
      <c r="E15" s="493"/>
      <c r="F15" s="480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81">
        <v>32</v>
      </c>
      <c r="T15" s="276">
        <v>32</v>
      </c>
    </row>
    <row r="16" spans="3:20" ht="12.75" customHeight="1">
      <c r="C16" s="22"/>
      <c r="D16" s="29"/>
      <c r="E16" s="493"/>
      <c r="F16" s="480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201">
        <v>16</v>
      </c>
      <c r="T16" s="47">
        <v>16</v>
      </c>
    </row>
    <row r="17" spans="3:20" ht="12.75" customHeight="1">
      <c r="C17" s="22"/>
      <c r="D17" s="29"/>
      <c r="E17" s="493"/>
      <c r="F17" s="480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82">
        <v>4</v>
      </c>
      <c r="T17" s="279">
        <v>4</v>
      </c>
    </row>
    <row r="18" spans="3:20" ht="12.75" customHeight="1">
      <c r="C18" s="22"/>
      <c r="D18" s="29"/>
      <c r="E18" s="493"/>
      <c r="F18" s="481"/>
      <c r="G18" s="48" t="s">
        <v>117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202">
        <v>716</v>
      </c>
      <c r="T18" s="52">
        <v>710</v>
      </c>
    </row>
    <row r="19" spans="3:20" ht="12.75" customHeight="1">
      <c r="C19" s="22"/>
      <c r="D19" s="29"/>
      <c r="E19" s="493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280">
        <v>280</v>
      </c>
      <c r="T19" s="137">
        <v>274</v>
      </c>
    </row>
    <row r="20" spans="4:20" ht="12.75" customHeight="1">
      <c r="D20" s="29"/>
      <c r="E20" s="493"/>
      <c r="F20" s="480" t="s">
        <v>4</v>
      </c>
      <c r="G20" s="78" t="s">
        <v>217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81">
        <v>261</v>
      </c>
      <c r="T20" s="276">
        <v>255</v>
      </c>
    </row>
    <row r="21" spans="4:20" ht="12.75" customHeight="1" thickBot="1">
      <c r="D21" s="56"/>
      <c r="E21" s="494"/>
      <c r="F21" s="483"/>
      <c r="G21" s="100" t="s">
        <v>13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220">
        <v>19</v>
      </c>
      <c r="T21" s="82">
        <v>19</v>
      </c>
    </row>
    <row r="22" spans="4:20" ht="12.75" customHeight="1" thickBot="1">
      <c r="D22" s="354" t="s">
        <v>118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5"/>
      <c r="T22" s="357"/>
    </row>
    <row r="23" spans="4:20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219">
        <v>1039</v>
      </c>
      <c r="T23" s="99">
        <v>1027</v>
      </c>
    </row>
    <row r="24" spans="4:20" ht="12.75" customHeight="1">
      <c r="D24" s="119"/>
      <c r="E24" s="477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280">
        <v>768</v>
      </c>
      <c r="T24" s="137">
        <v>762</v>
      </c>
    </row>
    <row r="25" spans="4:20" ht="12.75" customHeight="1">
      <c r="D25" s="29"/>
      <c r="E25" s="493"/>
      <c r="F25" s="480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81">
        <v>32</v>
      </c>
      <c r="T25" s="276">
        <v>32</v>
      </c>
    </row>
    <row r="26" spans="4:20" ht="12.75" customHeight="1">
      <c r="D26" s="29"/>
      <c r="E26" s="493"/>
      <c r="F26" s="480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201">
        <v>16</v>
      </c>
      <c r="T26" s="47">
        <v>16</v>
      </c>
    </row>
    <row r="27" spans="4:20" ht="12.75" customHeight="1">
      <c r="D27" s="29"/>
      <c r="E27" s="493"/>
      <c r="F27" s="480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82">
        <v>4</v>
      </c>
      <c r="T27" s="279">
        <v>4</v>
      </c>
    </row>
    <row r="28" spans="4:20" ht="12.75" customHeight="1">
      <c r="D28" s="29"/>
      <c r="E28" s="493"/>
      <c r="F28" s="481"/>
      <c r="G28" s="48" t="s">
        <v>117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202">
        <v>716</v>
      </c>
      <c r="T28" s="52">
        <v>710</v>
      </c>
    </row>
    <row r="29" spans="4:20" ht="12.75" customHeight="1">
      <c r="D29" s="29"/>
      <c r="E29" s="493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280">
        <v>271</v>
      </c>
      <c r="T29" s="137">
        <v>265</v>
      </c>
    </row>
    <row r="30" spans="4:20" ht="12.75" customHeight="1">
      <c r="D30" s="29"/>
      <c r="E30" s="493"/>
      <c r="F30" s="480" t="s">
        <v>4</v>
      </c>
      <c r="G30" s="78" t="s">
        <v>217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81">
        <v>252</v>
      </c>
      <c r="T30" s="276">
        <v>246</v>
      </c>
    </row>
    <row r="31" spans="4:20" ht="12.75" customHeight="1" thickBot="1">
      <c r="D31" s="56"/>
      <c r="E31" s="494"/>
      <c r="F31" s="483"/>
      <c r="G31" s="100" t="s">
        <v>13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220">
        <v>19</v>
      </c>
      <c r="T31" s="82">
        <v>19</v>
      </c>
    </row>
    <row r="32" spans="4:20" ht="12.75" customHeight="1" thickBot="1">
      <c r="D32" s="104" t="s">
        <v>119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105"/>
      <c r="T32" s="341"/>
    </row>
    <row r="33" spans="4:20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1">
        <v>177</v>
      </c>
      <c r="T33" s="353">
        <v>178</v>
      </c>
    </row>
    <row r="34" spans="4:20" ht="12.75" customHeight="1">
      <c r="D34" s="119"/>
      <c r="E34" s="477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280">
        <v>99</v>
      </c>
      <c r="T34" s="137">
        <v>98</v>
      </c>
    </row>
    <row r="35" spans="4:20" ht="12.75" customHeight="1">
      <c r="D35" s="29"/>
      <c r="E35" s="478"/>
      <c r="F35" s="480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76">
        <v>0</v>
      </c>
    </row>
    <row r="36" spans="4:20" ht="12.75" customHeight="1">
      <c r="D36" s="29"/>
      <c r="E36" s="478"/>
      <c r="F36" s="480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47">
        <v>0</v>
      </c>
    </row>
    <row r="37" spans="4:20" ht="12.75" customHeight="1">
      <c r="D37" s="29"/>
      <c r="E37" s="478"/>
      <c r="F37" s="480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82">
        <v>1</v>
      </c>
      <c r="T37" s="279">
        <v>1</v>
      </c>
    </row>
    <row r="38" spans="4:20" ht="12.75" customHeight="1">
      <c r="D38" s="29"/>
      <c r="E38" s="478"/>
      <c r="F38" s="481"/>
      <c r="G38" s="48" t="s">
        <v>117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202">
        <v>98</v>
      </c>
      <c r="T38" s="52">
        <v>97</v>
      </c>
    </row>
    <row r="39" spans="4:20" ht="12.75" customHeight="1">
      <c r="D39" s="29"/>
      <c r="E39" s="478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280">
        <v>78</v>
      </c>
      <c r="T39" s="137">
        <v>80</v>
      </c>
    </row>
    <row r="40" spans="4:20" ht="12.75" customHeight="1">
      <c r="D40" s="29"/>
      <c r="E40" s="478"/>
      <c r="F40" s="482" t="s">
        <v>4</v>
      </c>
      <c r="G40" s="78" t="s">
        <v>217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81">
        <v>74</v>
      </c>
      <c r="T40" s="276">
        <v>75</v>
      </c>
    </row>
    <row r="41" spans="4:20" ht="12.75" customHeight="1" thickBot="1">
      <c r="D41" s="56"/>
      <c r="E41" s="479"/>
      <c r="F41" s="483"/>
      <c r="G41" s="100" t="s">
        <v>13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220">
        <v>4</v>
      </c>
      <c r="T41" s="82">
        <v>5</v>
      </c>
    </row>
    <row r="42" spans="4:20" ht="13.5">
      <c r="D42" s="385" t="s">
        <v>91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6" t="s">
        <v>192</v>
      </c>
    </row>
    <row r="43" spans="4:20" ht="24.75" customHeight="1">
      <c r="D43" s="64" t="s">
        <v>1</v>
      </c>
      <c r="E43" s="476" t="s">
        <v>219</v>
      </c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</row>
  </sheetData>
  <sheetProtection/>
  <mergeCells count="22">
    <mergeCell ref="S7:S10"/>
    <mergeCell ref="M7:M10"/>
    <mergeCell ref="N7:N10"/>
    <mergeCell ref="T7:T10"/>
    <mergeCell ref="P7:P10"/>
    <mergeCell ref="Q7:Q10"/>
    <mergeCell ref="R7:R10"/>
    <mergeCell ref="J7:J10"/>
    <mergeCell ref="K7:K10"/>
    <mergeCell ref="L7:L10"/>
    <mergeCell ref="O7:O10"/>
    <mergeCell ref="D7:I11"/>
    <mergeCell ref="E24:E31"/>
    <mergeCell ref="F25:F28"/>
    <mergeCell ref="F30:F31"/>
    <mergeCell ref="E14:E21"/>
    <mergeCell ref="F15:F18"/>
    <mergeCell ref="F20:F21"/>
    <mergeCell ref="E43:T43"/>
    <mergeCell ref="E34:E41"/>
    <mergeCell ref="F35:F38"/>
    <mergeCell ref="F40:F41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4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0" width="7.75390625" style="66" hidden="1" customWidth="1"/>
    <col min="11" max="20" width="7.75390625" style="66" customWidth="1"/>
    <col min="21" max="23" width="10.375" style="66" customWidth="1"/>
    <col min="24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92</v>
      </c>
      <c r="E4" s="68"/>
      <c r="F4" s="68"/>
      <c r="G4" s="68"/>
      <c r="H4" s="16" t="s">
        <v>140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199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14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497" t="s">
        <v>67</v>
      </c>
      <c r="M7" s="499" t="s">
        <v>90</v>
      </c>
      <c r="N7" s="497" t="s">
        <v>114</v>
      </c>
      <c r="O7" s="497" t="s">
        <v>115</v>
      </c>
      <c r="P7" s="497" t="s">
        <v>155</v>
      </c>
      <c r="Q7" s="495" t="s">
        <v>168</v>
      </c>
      <c r="R7" s="495" t="s">
        <v>189</v>
      </c>
      <c r="S7" s="495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498"/>
      <c r="M8" s="500"/>
      <c r="N8" s="498"/>
      <c r="O8" s="498"/>
      <c r="P8" s="498"/>
      <c r="Q8" s="496"/>
      <c r="R8" s="496"/>
      <c r="S8" s="496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498"/>
      <c r="M9" s="500"/>
      <c r="N9" s="498"/>
      <c r="O9" s="498"/>
      <c r="P9" s="498"/>
      <c r="Q9" s="496"/>
      <c r="R9" s="496"/>
      <c r="S9" s="496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498"/>
      <c r="M10" s="500"/>
      <c r="N10" s="498"/>
      <c r="O10" s="498"/>
      <c r="P10" s="498"/>
      <c r="Q10" s="496"/>
      <c r="R10" s="496"/>
      <c r="S10" s="496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197"/>
      <c r="T11" s="21"/>
    </row>
    <row r="12" spans="3:20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286">
        <v>1048</v>
      </c>
      <c r="T12" s="88">
        <v>1036</v>
      </c>
    </row>
    <row r="13" spans="3:20" ht="13.5" thickTop="1">
      <c r="C13" s="22"/>
      <c r="D13" s="23"/>
      <c r="E13" s="24" t="s">
        <v>17</v>
      </c>
      <c r="F13" s="24"/>
      <c r="G13" s="24"/>
      <c r="H13" s="25" t="s">
        <v>18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198">
        <v>131</v>
      </c>
      <c r="T13" s="28">
        <v>131</v>
      </c>
    </row>
    <row r="14" spans="3:20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199">
        <v>131</v>
      </c>
      <c r="T14" s="35">
        <v>131</v>
      </c>
    </row>
    <row r="15" spans="3:20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219">
        <v>124</v>
      </c>
      <c r="T15" s="99">
        <v>122</v>
      </c>
    </row>
    <row r="16" spans="3:20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203">
        <v>124</v>
      </c>
      <c r="T16" s="62">
        <v>122</v>
      </c>
    </row>
    <row r="17" spans="3:20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219">
        <v>115</v>
      </c>
      <c r="T17" s="99">
        <v>114</v>
      </c>
    </row>
    <row r="18" spans="3:20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199">
        <v>70</v>
      </c>
      <c r="T18" s="35">
        <v>69</v>
      </c>
    </row>
    <row r="19" spans="3:20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203">
        <v>45</v>
      </c>
      <c r="T19" s="62">
        <v>45</v>
      </c>
    </row>
    <row r="20" spans="3:20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219">
        <v>108</v>
      </c>
      <c r="T20" s="99">
        <v>110</v>
      </c>
    </row>
    <row r="21" spans="3:20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199">
        <v>32</v>
      </c>
      <c r="T21" s="35">
        <v>32</v>
      </c>
    </row>
    <row r="22" spans="3:20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203">
        <v>76</v>
      </c>
      <c r="T22" s="62">
        <v>78</v>
      </c>
    </row>
    <row r="23" spans="3:20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219">
        <v>166</v>
      </c>
      <c r="T23" s="99">
        <v>165</v>
      </c>
    </row>
    <row r="24" spans="3:20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199">
        <v>41</v>
      </c>
      <c r="T24" s="35">
        <v>41</v>
      </c>
    </row>
    <row r="25" spans="3:20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199">
        <v>69</v>
      </c>
      <c r="T25" s="35">
        <v>68</v>
      </c>
    </row>
    <row r="26" spans="3:20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203">
        <v>56</v>
      </c>
      <c r="T26" s="62">
        <v>56</v>
      </c>
    </row>
    <row r="27" spans="3:20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219">
        <v>158</v>
      </c>
      <c r="T27" s="99">
        <v>155</v>
      </c>
    </row>
    <row r="28" spans="3:20" ht="12.75">
      <c r="C28" s="22"/>
      <c r="D28" s="90"/>
      <c r="E28" s="91"/>
      <c r="F28" s="91" t="s">
        <v>196</v>
      </c>
      <c r="G28" s="91"/>
      <c r="H28" s="92" t="s">
        <v>132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199">
        <v>62</v>
      </c>
      <c r="T28" s="35">
        <v>61</v>
      </c>
    </row>
    <row r="29" spans="3:20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203">
        <v>96</v>
      </c>
      <c r="T29" s="62">
        <v>94</v>
      </c>
    </row>
    <row r="30" spans="3:20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219">
        <v>138</v>
      </c>
      <c r="T30" s="99">
        <v>134</v>
      </c>
    </row>
    <row r="31" spans="3:20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199">
        <v>79</v>
      </c>
      <c r="T31" s="35">
        <v>78</v>
      </c>
    </row>
    <row r="32" spans="3:20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203">
        <v>59</v>
      </c>
      <c r="T32" s="62">
        <v>56</v>
      </c>
    </row>
    <row r="33" spans="3:20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219">
        <v>108</v>
      </c>
      <c r="T33" s="99">
        <v>105</v>
      </c>
    </row>
    <row r="34" spans="3:20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203">
        <v>108</v>
      </c>
      <c r="T34" s="62">
        <v>105</v>
      </c>
    </row>
    <row r="35" spans="4:20" ht="13.5">
      <c r="D35" s="144" t="s">
        <v>91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6" t="s">
        <v>192</v>
      </c>
    </row>
    <row r="36" spans="4:20" ht="26.25" customHeight="1">
      <c r="D36" s="64" t="s">
        <v>1</v>
      </c>
      <c r="E36" s="476" t="s">
        <v>219</v>
      </c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</row>
    <row r="37" ht="12.75">
      <c r="T37" s="342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3">
    <mergeCell ref="O7:O10"/>
    <mergeCell ref="P7:P10"/>
    <mergeCell ref="Q7:Q10"/>
    <mergeCell ref="E36:T36"/>
    <mergeCell ref="T7:T10"/>
    <mergeCell ref="L7:L10"/>
    <mergeCell ref="M7:M10"/>
    <mergeCell ref="N7:N10"/>
    <mergeCell ref="D7:I11"/>
    <mergeCell ref="J7:J10"/>
    <mergeCell ref="K7:K10"/>
    <mergeCell ref="S7:S10"/>
    <mergeCell ref="R7:R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46"/>
  <sheetViews>
    <sheetView showGridLines="0" zoomScale="90" zoomScaleNormal="90" workbookViewId="0" topLeftCell="C3">
      <selection activeCell="E4" sqref="E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0" width="6.25390625" style="66" hidden="1" customWidth="1"/>
    <col min="11" max="21" width="6.25390625" style="66" customWidth="1"/>
    <col min="22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121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0</v>
      </c>
      <c r="D5" s="17" t="s">
        <v>212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120</v>
      </c>
      <c r="E7" s="485"/>
      <c r="F7" s="485"/>
      <c r="G7" s="485"/>
      <c r="H7" s="485"/>
      <c r="I7" s="486"/>
      <c r="J7" s="511" t="s">
        <v>88</v>
      </c>
      <c r="K7" s="501" t="s">
        <v>89</v>
      </c>
      <c r="L7" s="513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512"/>
      <c r="K8" s="502"/>
      <c r="L8" s="514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512"/>
      <c r="K9" s="502"/>
      <c r="L9" s="514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512"/>
      <c r="K10" s="502"/>
      <c r="L10" s="514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373"/>
      <c r="K11" s="21"/>
      <c r="L11" s="336"/>
      <c r="M11" s="20"/>
      <c r="N11" s="20"/>
      <c r="O11" s="197"/>
      <c r="P11" s="197"/>
      <c r="Q11" s="197"/>
      <c r="R11" s="197"/>
      <c r="S11" s="197"/>
      <c r="T11" s="21"/>
    </row>
    <row r="12" spans="3:20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219">
        <v>13779.94</v>
      </c>
      <c r="T12" s="99">
        <v>13289.82</v>
      </c>
    </row>
    <row r="13" spans="3:20" ht="12.75" customHeight="1">
      <c r="C13" s="22"/>
      <c r="D13" s="119"/>
      <c r="E13" s="477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199">
        <v>11628.59</v>
      </c>
      <c r="T13" s="35">
        <v>11184.85</v>
      </c>
    </row>
    <row r="14" spans="3:20" ht="12.75" customHeight="1">
      <c r="C14" s="22"/>
      <c r="D14" s="29"/>
      <c r="E14" s="503"/>
      <c r="F14" s="482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200">
        <v>203.01</v>
      </c>
      <c r="T14" s="41">
        <v>201.02</v>
      </c>
    </row>
    <row r="15" spans="3:20" ht="12.75" customHeight="1">
      <c r="C15" s="22"/>
      <c r="D15" s="29"/>
      <c r="E15" s="503"/>
      <c r="F15" s="480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201">
        <v>84.01</v>
      </c>
      <c r="T15" s="47">
        <v>86</v>
      </c>
    </row>
    <row r="16" spans="3:20" ht="12.75" customHeight="1">
      <c r="C16" s="22"/>
      <c r="D16" s="29"/>
      <c r="E16" s="503"/>
      <c r="F16" s="505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201">
        <v>37</v>
      </c>
      <c r="T16" s="47">
        <v>27</v>
      </c>
    </row>
    <row r="17" spans="3:20" ht="12.75" customHeight="1">
      <c r="C17" s="22"/>
      <c r="D17" s="29"/>
      <c r="E17" s="503"/>
      <c r="F17" s="506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202">
        <v>11304.57</v>
      </c>
      <c r="T17" s="52">
        <v>10870.83</v>
      </c>
    </row>
    <row r="18" spans="3:20" ht="12.75" customHeight="1">
      <c r="C18" s="22"/>
      <c r="D18" s="29"/>
      <c r="E18" s="503"/>
      <c r="F18" s="30" t="s">
        <v>217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199">
        <v>2033.6</v>
      </c>
      <c r="T18" s="35">
        <v>1985.72</v>
      </c>
    </row>
    <row r="19" spans="3:20" ht="12.75" customHeight="1" thickBot="1">
      <c r="C19" s="22"/>
      <c r="D19" s="56"/>
      <c r="E19" s="504"/>
      <c r="F19" s="57" t="s">
        <v>13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203">
        <v>117.75</v>
      </c>
      <c r="T19" s="62">
        <v>119.25</v>
      </c>
    </row>
    <row r="20" spans="3:20" ht="12.75" customHeight="1">
      <c r="C20" s="22"/>
      <c r="D20" s="109"/>
      <c r="E20" s="110" t="s">
        <v>150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219">
        <v>247.71</v>
      </c>
      <c r="T20" s="99">
        <v>265.67</v>
      </c>
    </row>
    <row r="21" spans="3:20" ht="12.75" customHeight="1">
      <c r="C21" s="22"/>
      <c r="D21" s="119"/>
      <c r="E21" s="477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199">
        <v>204.73</v>
      </c>
      <c r="T21" s="35">
        <v>216.68</v>
      </c>
    </row>
    <row r="22" spans="3:20" ht="12.75" customHeight="1">
      <c r="C22" s="22"/>
      <c r="D22" s="29"/>
      <c r="E22" s="503"/>
      <c r="F22" s="482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200">
        <v>23</v>
      </c>
      <c r="T22" s="41">
        <v>20.01</v>
      </c>
    </row>
    <row r="23" spans="3:20" ht="12.75" customHeight="1">
      <c r="C23" s="22"/>
      <c r="D23" s="29"/>
      <c r="E23" s="503"/>
      <c r="F23" s="480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201">
        <v>9</v>
      </c>
      <c r="T23" s="47">
        <v>7</v>
      </c>
    </row>
    <row r="24" spans="3:20" ht="12.75" customHeight="1">
      <c r="C24" s="22"/>
      <c r="D24" s="29"/>
      <c r="E24" s="503"/>
      <c r="F24" s="505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47">
        <v>0</v>
      </c>
    </row>
    <row r="25" spans="3:20" ht="12.75" customHeight="1">
      <c r="C25" s="22"/>
      <c r="D25" s="29"/>
      <c r="E25" s="503"/>
      <c r="F25" s="506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202">
        <v>172.73</v>
      </c>
      <c r="T25" s="52">
        <v>189.67</v>
      </c>
    </row>
    <row r="26" spans="3:20" ht="12.75" customHeight="1">
      <c r="C26" s="22"/>
      <c r="D26" s="29"/>
      <c r="E26" s="503"/>
      <c r="F26" s="30" t="s">
        <v>217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199">
        <v>23.99</v>
      </c>
      <c r="T26" s="35">
        <v>28</v>
      </c>
    </row>
    <row r="27" spans="3:20" ht="12.75" customHeight="1" thickBot="1">
      <c r="C27" s="22"/>
      <c r="D27" s="56"/>
      <c r="E27" s="504"/>
      <c r="F27" s="57" t="s">
        <v>13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203">
        <v>18.99</v>
      </c>
      <c r="T27" s="62">
        <v>20.99</v>
      </c>
    </row>
    <row r="28" spans="3:20" ht="12.75" customHeight="1">
      <c r="C28" s="22"/>
      <c r="D28" s="109"/>
      <c r="E28" s="110" t="s">
        <v>152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219">
        <v>4929.05</v>
      </c>
      <c r="T28" s="99">
        <v>4847.02</v>
      </c>
    </row>
    <row r="29" spans="3:20" ht="12.75" customHeight="1">
      <c r="C29" s="22"/>
      <c r="D29" s="119"/>
      <c r="E29" s="477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199">
        <v>4373.02</v>
      </c>
      <c r="T29" s="35">
        <v>4296.07</v>
      </c>
    </row>
    <row r="30" spans="3:20" ht="12.75" customHeight="1">
      <c r="C30" s="22"/>
      <c r="D30" s="29"/>
      <c r="E30" s="503"/>
      <c r="F30" s="507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200">
        <v>150.01</v>
      </c>
      <c r="T30" s="41">
        <v>151.01</v>
      </c>
    </row>
    <row r="31" spans="3:20" ht="12.75" customHeight="1">
      <c r="C31" s="22"/>
      <c r="D31" s="29"/>
      <c r="E31" s="503"/>
      <c r="F31" s="508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201">
        <v>23.01</v>
      </c>
      <c r="T31" s="47">
        <v>25</v>
      </c>
    </row>
    <row r="32" spans="3:20" ht="12.75" customHeight="1">
      <c r="C32" s="22"/>
      <c r="D32" s="29"/>
      <c r="E32" s="503"/>
      <c r="F32" s="509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201">
        <v>11</v>
      </c>
      <c r="T32" s="47">
        <v>1</v>
      </c>
    </row>
    <row r="33" spans="3:20" ht="12.75" customHeight="1">
      <c r="C33" s="22"/>
      <c r="D33" s="29"/>
      <c r="E33" s="503"/>
      <c r="F33" s="510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202">
        <v>4189</v>
      </c>
      <c r="T33" s="52">
        <v>4119.06</v>
      </c>
    </row>
    <row r="34" spans="3:20" ht="12.75" customHeight="1">
      <c r="C34" s="22"/>
      <c r="D34" s="29"/>
      <c r="E34" s="503"/>
      <c r="F34" s="53" t="s">
        <v>217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199">
        <v>538.03</v>
      </c>
      <c r="T34" s="35">
        <v>533.95</v>
      </c>
    </row>
    <row r="35" spans="3:20" ht="12.75" customHeight="1" thickBot="1">
      <c r="C35" s="22"/>
      <c r="D35" s="56"/>
      <c r="E35" s="504"/>
      <c r="F35" s="58" t="s">
        <v>13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203">
        <v>18</v>
      </c>
      <c r="T35" s="62">
        <v>17</v>
      </c>
    </row>
    <row r="36" spans="3:20" ht="12.75" customHeight="1">
      <c r="C36" s="22"/>
      <c r="D36" s="109"/>
      <c r="E36" s="110" t="s">
        <v>151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219">
        <v>8603.18</v>
      </c>
      <c r="T36" s="99">
        <v>8177.13</v>
      </c>
    </row>
    <row r="37" spans="3:20" ht="12.75" customHeight="1">
      <c r="C37" s="22"/>
      <c r="D37" s="119"/>
      <c r="E37" s="477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199">
        <v>7050.84</v>
      </c>
      <c r="T37" s="35">
        <v>6672.1</v>
      </c>
    </row>
    <row r="38" spans="3:20" ht="12.75" customHeight="1">
      <c r="C38" s="22"/>
      <c r="D38" s="29"/>
      <c r="E38" s="503"/>
      <c r="F38" s="482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200">
        <v>30</v>
      </c>
      <c r="T38" s="41">
        <v>30</v>
      </c>
    </row>
    <row r="39" spans="3:20" ht="12.75" customHeight="1">
      <c r="C39" s="22"/>
      <c r="D39" s="29"/>
      <c r="E39" s="503"/>
      <c r="F39" s="480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201">
        <v>52</v>
      </c>
      <c r="T39" s="47">
        <v>54</v>
      </c>
    </row>
    <row r="40" spans="3:20" ht="12.75" customHeight="1">
      <c r="C40" s="22"/>
      <c r="D40" s="29"/>
      <c r="E40" s="503"/>
      <c r="F40" s="480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201">
        <v>26</v>
      </c>
      <c r="T40" s="47">
        <v>26</v>
      </c>
    </row>
    <row r="41" spans="3:20" ht="12.75" customHeight="1">
      <c r="C41" s="22"/>
      <c r="D41" s="29"/>
      <c r="E41" s="503"/>
      <c r="F41" s="481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202">
        <v>6942.84</v>
      </c>
      <c r="T41" s="52">
        <v>6562.1</v>
      </c>
    </row>
    <row r="42" spans="3:20" ht="12.75" customHeight="1">
      <c r="C42" s="22"/>
      <c r="D42" s="29"/>
      <c r="E42" s="503"/>
      <c r="F42" s="30" t="s">
        <v>217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199">
        <v>1471.58</v>
      </c>
      <c r="T42" s="35">
        <v>1423.77</v>
      </c>
    </row>
    <row r="43" spans="3:20" ht="12.75" customHeight="1" thickBot="1">
      <c r="C43" s="22"/>
      <c r="D43" s="56"/>
      <c r="E43" s="504"/>
      <c r="F43" s="57" t="s">
        <v>13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203">
        <v>80.76</v>
      </c>
      <c r="T43" s="62">
        <v>81.26</v>
      </c>
    </row>
    <row r="44" spans="4:20" ht="13.5">
      <c r="D44" s="75" t="s">
        <v>91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63" t="s">
        <v>192</v>
      </c>
    </row>
    <row r="45" spans="4:20" ht="12.75">
      <c r="D45" s="64" t="s">
        <v>1</v>
      </c>
      <c r="E45" s="476" t="s">
        <v>220</v>
      </c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</row>
    <row r="46" spans="4:20" ht="12.75">
      <c r="D46" s="64" t="s">
        <v>68</v>
      </c>
      <c r="E46" s="476" t="s">
        <v>148</v>
      </c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</row>
  </sheetData>
  <sheetProtection/>
  <mergeCells count="22">
    <mergeCell ref="S7:S10"/>
    <mergeCell ref="M7:M10"/>
    <mergeCell ref="F22:F25"/>
    <mergeCell ref="R7:R10"/>
    <mergeCell ref="Q7:Q10"/>
    <mergeCell ref="P7:P10"/>
    <mergeCell ref="O7:O10"/>
    <mergeCell ref="E46:T46"/>
    <mergeCell ref="E45:T45"/>
    <mergeCell ref="N7:N10"/>
    <mergeCell ref="T7:T10"/>
    <mergeCell ref="J7:J10"/>
    <mergeCell ref="K7:K10"/>
    <mergeCell ref="L7:L10"/>
    <mergeCell ref="E21:E27"/>
    <mergeCell ref="E37:E43"/>
    <mergeCell ref="E29:E35"/>
    <mergeCell ref="F38:F41"/>
    <mergeCell ref="E13:E19"/>
    <mergeCell ref="D7:I11"/>
    <mergeCell ref="F14:F17"/>
    <mergeCell ref="F30:F33"/>
  </mergeCells>
  <conditionalFormatting sqref="T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G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29" width="10.25390625" style="66" customWidth="1"/>
    <col min="30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93</v>
      </c>
      <c r="E4" s="68"/>
      <c r="F4" s="68"/>
      <c r="G4" s="68"/>
      <c r="H4" s="16" t="s">
        <v>153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18</v>
      </c>
      <c r="D5" s="17" t="s">
        <v>211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59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22"/>
      <c r="D12" s="104" t="s">
        <v>60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8"/>
    </row>
    <row r="13" spans="3:33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219">
        <v>309575</v>
      </c>
      <c r="T13" s="99">
        <v>293782</v>
      </c>
      <c r="AA13" s="342"/>
      <c r="AB13" s="342"/>
      <c r="AC13" s="342"/>
      <c r="AD13" s="342"/>
      <c r="AE13" s="342"/>
      <c r="AF13" s="342"/>
      <c r="AG13" s="342"/>
    </row>
    <row r="14" spans="3:32" ht="12.75" customHeight="1">
      <c r="C14" s="22"/>
      <c r="D14" s="29"/>
      <c r="E14" s="478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199">
        <v>265517</v>
      </c>
      <c r="T14" s="35">
        <v>251451</v>
      </c>
      <c r="AA14" s="342"/>
      <c r="AB14" s="342"/>
      <c r="AC14" s="342"/>
      <c r="AD14" s="342"/>
      <c r="AE14" s="342"/>
      <c r="AF14" s="342"/>
    </row>
    <row r="15" spans="3:32" ht="12.75" customHeight="1">
      <c r="C15" s="22"/>
      <c r="D15" s="29"/>
      <c r="E15" s="493"/>
      <c r="F15" s="482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200">
        <v>1359</v>
      </c>
      <c r="T15" s="41">
        <v>1288</v>
      </c>
      <c r="AA15" s="342"/>
      <c r="AB15" s="342"/>
      <c r="AC15" s="342"/>
      <c r="AD15" s="342"/>
      <c r="AE15" s="342"/>
      <c r="AF15" s="342"/>
    </row>
    <row r="16" spans="3:32" ht="12.75" customHeight="1">
      <c r="C16" s="22"/>
      <c r="D16" s="29"/>
      <c r="E16" s="493"/>
      <c r="F16" s="480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201">
        <v>1520</v>
      </c>
      <c r="T16" s="47">
        <v>1540</v>
      </c>
      <c r="AA16" s="342"/>
      <c r="AB16" s="342"/>
      <c r="AC16" s="342"/>
      <c r="AD16" s="342"/>
      <c r="AE16" s="342"/>
      <c r="AF16" s="342"/>
    </row>
    <row r="17" spans="3:32" ht="12.75">
      <c r="C17" s="22"/>
      <c r="D17" s="29"/>
      <c r="E17" s="493"/>
      <c r="F17" s="505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201">
        <v>981</v>
      </c>
      <c r="T17" s="47">
        <v>1083</v>
      </c>
      <c r="AA17" s="342"/>
      <c r="AB17" s="342"/>
      <c r="AC17" s="342"/>
      <c r="AD17" s="342"/>
      <c r="AE17" s="342"/>
      <c r="AF17" s="342"/>
    </row>
    <row r="18" spans="3:32" ht="12.75">
      <c r="C18" s="22"/>
      <c r="D18" s="29"/>
      <c r="E18" s="493"/>
      <c r="F18" s="506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202">
        <v>261657</v>
      </c>
      <c r="T18" s="52">
        <v>247540</v>
      </c>
      <c r="AA18" s="342"/>
      <c r="AB18" s="342"/>
      <c r="AC18" s="342"/>
      <c r="AD18" s="342"/>
      <c r="AE18" s="342"/>
      <c r="AF18" s="342"/>
    </row>
    <row r="19" spans="3:32" ht="12.75">
      <c r="C19" s="22"/>
      <c r="D19" s="29"/>
      <c r="E19" s="493"/>
      <c r="F19" s="30" t="s">
        <v>217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199">
        <v>41505</v>
      </c>
      <c r="T19" s="35">
        <v>39754</v>
      </c>
      <c r="AA19" s="342"/>
      <c r="AB19" s="342"/>
      <c r="AC19" s="342"/>
      <c r="AD19" s="342"/>
      <c r="AE19" s="342"/>
      <c r="AF19" s="342"/>
    </row>
    <row r="20" spans="3:32" ht="13.5" thickBot="1">
      <c r="C20" s="22"/>
      <c r="D20" s="56"/>
      <c r="E20" s="494"/>
      <c r="F20" s="57" t="s">
        <v>13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203">
        <v>2553</v>
      </c>
      <c r="T20" s="62">
        <v>2577</v>
      </c>
      <c r="AA20" s="342"/>
      <c r="AB20" s="342"/>
      <c r="AC20" s="342"/>
      <c r="AD20" s="342"/>
      <c r="AE20" s="342"/>
      <c r="AF20" s="342"/>
    </row>
    <row r="21" spans="3:32" ht="12.75">
      <c r="C21" s="22"/>
      <c r="D21" s="109"/>
      <c r="E21" s="110" t="s">
        <v>134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219">
        <v>298977</v>
      </c>
      <c r="T21" s="99">
        <v>282901</v>
      </c>
      <c r="AA21" s="342"/>
      <c r="AB21" s="342"/>
      <c r="AC21" s="342"/>
      <c r="AD21" s="342"/>
      <c r="AE21" s="342"/>
      <c r="AF21" s="342"/>
    </row>
    <row r="22" spans="3:32" ht="12.75" customHeight="1">
      <c r="C22" s="22"/>
      <c r="D22" s="29"/>
      <c r="E22" s="478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199">
        <v>259527</v>
      </c>
      <c r="T22" s="35">
        <v>245384</v>
      </c>
      <c r="AB22" s="342"/>
      <c r="AC22" s="342"/>
      <c r="AD22" s="342"/>
      <c r="AE22" s="342"/>
      <c r="AF22" s="342"/>
    </row>
    <row r="23" spans="3:32" ht="12.75" customHeight="1">
      <c r="C23" s="22"/>
      <c r="D23" s="29"/>
      <c r="E23" s="493"/>
      <c r="F23" s="482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200">
        <v>1359</v>
      </c>
      <c r="T23" s="41">
        <v>1288</v>
      </c>
      <c r="AB23" s="342"/>
      <c r="AC23" s="342"/>
      <c r="AD23" s="342"/>
      <c r="AE23" s="342"/>
      <c r="AF23" s="342"/>
    </row>
    <row r="24" spans="3:32" ht="12.75" customHeight="1">
      <c r="C24" s="22"/>
      <c r="D24" s="29"/>
      <c r="E24" s="493"/>
      <c r="F24" s="480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201">
        <v>1520</v>
      </c>
      <c r="T24" s="47">
        <v>1540</v>
      </c>
      <c r="AA24" s="342"/>
      <c r="AB24" s="342"/>
      <c r="AC24" s="342"/>
      <c r="AD24" s="342"/>
      <c r="AE24" s="342"/>
      <c r="AF24" s="342"/>
    </row>
    <row r="25" spans="3:32" ht="12.75">
      <c r="C25" s="22"/>
      <c r="D25" s="29"/>
      <c r="E25" s="493"/>
      <c r="F25" s="505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201">
        <v>762</v>
      </c>
      <c r="T25" s="47">
        <v>703</v>
      </c>
      <c r="AA25" s="342"/>
      <c r="AB25" s="342"/>
      <c r="AC25" s="342"/>
      <c r="AD25" s="342"/>
      <c r="AE25" s="342"/>
      <c r="AF25" s="342"/>
    </row>
    <row r="26" spans="3:32" ht="12.75">
      <c r="C26" s="22"/>
      <c r="D26" s="29"/>
      <c r="E26" s="493"/>
      <c r="F26" s="506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202">
        <v>255886</v>
      </c>
      <c r="T26" s="52">
        <v>241853</v>
      </c>
      <c r="AA26" s="342"/>
      <c r="AB26" s="342"/>
      <c r="AC26" s="342"/>
      <c r="AD26" s="342"/>
      <c r="AE26" s="342"/>
      <c r="AF26" s="342"/>
    </row>
    <row r="27" spans="3:32" ht="12.75">
      <c r="C27" s="22"/>
      <c r="D27" s="29"/>
      <c r="E27" s="493"/>
      <c r="F27" s="30" t="s">
        <v>217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199">
        <v>37113</v>
      </c>
      <c r="T27" s="35">
        <v>35185</v>
      </c>
      <c r="AA27" s="342"/>
      <c r="AB27" s="342"/>
      <c r="AC27" s="342"/>
      <c r="AD27" s="342"/>
      <c r="AE27" s="342"/>
      <c r="AF27" s="342"/>
    </row>
    <row r="28" spans="3:32" ht="13.5" thickBot="1">
      <c r="C28" s="22"/>
      <c r="D28" s="56"/>
      <c r="E28" s="494"/>
      <c r="F28" s="57" t="s">
        <v>13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203">
        <v>2337</v>
      </c>
      <c r="T28" s="62">
        <v>2332</v>
      </c>
      <c r="AA28" s="342"/>
      <c r="AB28" s="342"/>
      <c r="AC28" s="342"/>
      <c r="AD28" s="342"/>
      <c r="AE28" s="342"/>
      <c r="AF28" s="342"/>
    </row>
    <row r="29" spans="3:32" ht="12.75">
      <c r="C29" s="22"/>
      <c r="D29" s="109"/>
      <c r="E29" s="110" t="s">
        <v>119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219">
        <v>10598</v>
      </c>
      <c r="T29" s="99">
        <v>10881</v>
      </c>
      <c r="AA29" s="342"/>
      <c r="AB29" s="342"/>
      <c r="AC29" s="342"/>
      <c r="AD29" s="342"/>
      <c r="AE29" s="342"/>
      <c r="AF29" s="342"/>
    </row>
    <row r="30" spans="3:32" ht="12.75" customHeight="1">
      <c r="C30" s="22"/>
      <c r="D30" s="29"/>
      <c r="E30" s="477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199">
        <v>5990</v>
      </c>
      <c r="T30" s="35">
        <v>6067</v>
      </c>
      <c r="AA30" s="342"/>
      <c r="AB30" s="342"/>
      <c r="AC30" s="342"/>
      <c r="AD30" s="342"/>
      <c r="AE30" s="342"/>
      <c r="AF30" s="342"/>
    </row>
    <row r="31" spans="3:32" ht="12.75" customHeight="1">
      <c r="C31" s="22"/>
      <c r="D31" s="29"/>
      <c r="E31" s="503"/>
      <c r="F31" s="482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41">
        <v>0</v>
      </c>
      <c r="AA31" s="342"/>
      <c r="AB31" s="342"/>
      <c r="AC31" s="342"/>
      <c r="AD31" s="342"/>
      <c r="AE31" s="342"/>
      <c r="AF31" s="342"/>
    </row>
    <row r="32" spans="3:32" ht="12.75" customHeight="1">
      <c r="C32" s="22"/>
      <c r="D32" s="29"/>
      <c r="E32" s="503"/>
      <c r="F32" s="480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47">
        <v>0</v>
      </c>
      <c r="AA32" s="342"/>
      <c r="AB32" s="342"/>
      <c r="AC32" s="342"/>
      <c r="AD32" s="342"/>
      <c r="AE32" s="342"/>
      <c r="AF32" s="342"/>
    </row>
    <row r="33" spans="3:32" ht="12.75">
      <c r="C33" s="22"/>
      <c r="D33" s="29"/>
      <c r="E33" s="503"/>
      <c r="F33" s="505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201">
        <v>219</v>
      </c>
      <c r="T33" s="47">
        <v>380</v>
      </c>
      <c r="AA33" s="342"/>
      <c r="AB33" s="342"/>
      <c r="AC33" s="342"/>
      <c r="AD33" s="342"/>
      <c r="AE33" s="342"/>
      <c r="AF33" s="342"/>
    </row>
    <row r="34" spans="3:32" ht="12.75">
      <c r="C34" s="22"/>
      <c r="D34" s="29"/>
      <c r="E34" s="503"/>
      <c r="F34" s="506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202">
        <v>5771</v>
      </c>
      <c r="T34" s="52">
        <v>5687</v>
      </c>
      <c r="AA34" s="342"/>
      <c r="AB34" s="342"/>
      <c r="AC34" s="342"/>
      <c r="AD34" s="342"/>
      <c r="AE34" s="342"/>
      <c r="AF34" s="342"/>
    </row>
    <row r="35" spans="3:32" ht="12.75">
      <c r="C35" s="22"/>
      <c r="D35" s="29"/>
      <c r="E35" s="503"/>
      <c r="F35" s="30" t="s">
        <v>217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199">
        <v>4392</v>
      </c>
      <c r="T35" s="35">
        <v>4569</v>
      </c>
      <c r="AA35" s="342"/>
      <c r="AB35" s="342"/>
      <c r="AC35" s="342"/>
      <c r="AD35" s="342"/>
      <c r="AE35" s="342"/>
      <c r="AF35" s="342"/>
    </row>
    <row r="36" spans="3:32" ht="13.5" thickBot="1">
      <c r="C36" s="22"/>
      <c r="D36" s="56"/>
      <c r="E36" s="504"/>
      <c r="F36" s="57" t="s">
        <v>13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203">
        <v>216</v>
      </c>
      <c r="T36" s="62">
        <v>245</v>
      </c>
      <c r="AA36" s="342"/>
      <c r="AB36" s="342"/>
      <c r="AC36" s="342"/>
      <c r="AD36" s="342"/>
      <c r="AE36" s="342"/>
      <c r="AF36" s="342"/>
    </row>
    <row r="37" spans="3:32" ht="13.5" thickBot="1">
      <c r="C37" s="22"/>
      <c r="D37" s="104" t="s">
        <v>61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AA37" s="342"/>
      <c r="AB37" s="342"/>
      <c r="AC37" s="342"/>
      <c r="AD37" s="342"/>
      <c r="AE37" s="342"/>
      <c r="AF37" s="342"/>
    </row>
    <row r="38" spans="3:32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219">
        <v>84704</v>
      </c>
      <c r="T38" s="99">
        <v>83760</v>
      </c>
      <c r="AA38" s="342"/>
      <c r="AB38" s="342"/>
      <c r="AC38" s="342"/>
      <c r="AD38" s="342"/>
      <c r="AE38" s="342"/>
      <c r="AF38" s="342"/>
    </row>
    <row r="39" spans="3:32" ht="12.75">
      <c r="C39" s="22"/>
      <c r="D39" s="29"/>
      <c r="E39" s="478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199">
        <v>73040</v>
      </c>
      <c r="T39" s="35">
        <v>71845</v>
      </c>
      <c r="AA39" s="342"/>
      <c r="AB39" s="342"/>
      <c r="AC39" s="342"/>
      <c r="AD39" s="342"/>
      <c r="AE39" s="342"/>
      <c r="AF39" s="342"/>
    </row>
    <row r="40" spans="3:32" ht="12.75" customHeight="1">
      <c r="C40" s="22"/>
      <c r="D40" s="29"/>
      <c r="E40" s="493"/>
      <c r="F40" s="482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200">
        <v>495</v>
      </c>
      <c r="T40" s="41">
        <v>432</v>
      </c>
      <c r="AA40" s="342"/>
      <c r="AB40" s="342"/>
      <c r="AC40" s="342"/>
      <c r="AD40" s="342"/>
      <c r="AE40" s="342"/>
      <c r="AF40" s="342"/>
    </row>
    <row r="41" spans="3:32" ht="12.75">
      <c r="C41" s="22"/>
      <c r="D41" s="29"/>
      <c r="E41" s="493"/>
      <c r="F41" s="480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201">
        <v>451</v>
      </c>
      <c r="T41" s="47">
        <v>515</v>
      </c>
      <c r="AA41" s="342"/>
      <c r="AB41" s="342"/>
      <c r="AC41" s="342"/>
      <c r="AD41" s="342"/>
      <c r="AE41" s="342"/>
      <c r="AF41" s="342"/>
    </row>
    <row r="42" spans="3:32" ht="12.75">
      <c r="C42" s="22"/>
      <c r="D42" s="29"/>
      <c r="E42" s="493"/>
      <c r="F42" s="480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201">
        <v>319</v>
      </c>
      <c r="T42" s="47">
        <v>315</v>
      </c>
      <c r="AA42" s="342"/>
      <c r="AB42" s="342"/>
      <c r="AC42" s="342"/>
      <c r="AD42" s="342"/>
      <c r="AE42" s="342"/>
      <c r="AF42" s="342"/>
    </row>
    <row r="43" spans="3:32" ht="12.75">
      <c r="C43" s="22"/>
      <c r="D43" s="29"/>
      <c r="E43" s="493"/>
      <c r="F43" s="481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202">
        <v>71775</v>
      </c>
      <c r="T43" s="52">
        <v>70583</v>
      </c>
      <c r="AA43" s="342"/>
      <c r="AB43" s="342"/>
      <c r="AC43" s="342"/>
      <c r="AD43" s="342"/>
      <c r="AE43" s="342"/>
      <c r="AF43" s="342"/>
    </row>
    <row r="44" spans="3:32" ht="12.75">
      <c r="C44" s="22"/>
      <c r="D44" s="29"/>
      <c r="E44" s="493"/>
      <c r="F44" s="30" t="s">
        <v>217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199">
        <v>10842</v>
      </c>
      <c r="T44" s="35">
        <v>11146</v>
      </c>
      <c r="AA44" s="342"/>
      <c r="AB44" s="342"/>
      <c r="AC44" s="342"/>
      <c r="AD44" s="342"/>
      <c r="AE44" s="342"/>
      <c r="AF44" s="342"/>
    </row>
    <row r="45" spans="3:32" ht="13.5" thickBot="1">
      <c r="C45" s="22"/>
      <c r="D45" s="56"/>
      <c r="E45" s="494"/>
      <c r="F45" s="57" t="s">
        <v>13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203">
        <v>822</v>
      </c>
      <c r="T45" s="62">
        <v>769</v>
      </c>
      <c r="AA45" s="342"/>
      <c r="AB45" s="342"/>
      <c r="AC45" s="342"/>
      <c r="AD45" s="342"/>
      <c r="AE45" s="342"/>
      <c r="AF45" s="342"/>
    </row>
    <row r="46" spans="3:32" ht="12.75">
      <c r="C46" s="22"/>
      <c r="D46" s="109"/>
      <c r="E46" s="110" t="s">
        <v>134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219">
        <v>81325</v>
      </c>
      <c r="T46" s="99">
        <v>80225</v>
      </c>
      <c r="AA46" s="342"/>
      <c r="AB46" s="342"/>
      <c r="AC46" s="342"/>
      <c r="AD46" s="342"/>
      <c r="AE46" s="342"/>
      <c r="AF46" s="342"/>
    </row>
    <row r="47" spans="3:32" ht="12.75">
      <c r="C47" s="22"/>
      <c r="D47" s="29"/>
      <c r="E47" s="478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199">
        <v>70956</v>
      </c>
      <c r="T47" s="35">
        <v>69700</v>
      </c>
      <c r="AA47" s="342"/>
      <c r="AB47" s="342"/>
      <c r="AC47" s="342"/>
      <c r="AD47" s="342"/>
      <c r="AE47" s="342"/>
      <c r="AF47" s="342"/>
    </row>
    <row r="48" spans="3:32" ht="12.75">
      <c r="C48" s="22"/>
      <c r="D48" s="29"/>
      <c r="E48" s="493"/>
      <c r="F48" s="482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200">
        <v>495</v>
      </c>
      <c r="T48" s="41">
        <v>432</v>
      </c>
      <c r="AA48" s="342"/>
      <c r="AB48" s="342"/>
      <c r="AC48" s="342"/>
      <c r="AD48" s="342"/>
      <c r="AE48" s="342"/>
      <c r="AF48" s="342"/>
    </row>
    <row r="49" spans="3:32" ht="12.75">
      <c r="C49" s="22"/>
      <c r="D49" s="29"/>
      <c r="E49" s="493"/>
      <c r="F49" s="480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201">
        <v>451</v>
      </c>
      <c r="T49" s="47">
        <v>515</v>
      </c>
      <c r="AA49" s="342"/>
      <c r="AB49" s="342"/>
      <c r="AC49" s="342"/>
      <c r="AD49" s="342"/>
      <c r="AE49" s="342"/>
      <c r="AF49" s="342"/>
    </row>
    <row r="50" spans="3:32" ht="12.75">
      <c r="C50" s="22"/>
      <c r="D50" s="29"/>
      <c r="E50" s="493"/>
      <c r="F50" s="505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201">
        <v>227</v>
      </c>
      <c r="T50" s="47">
        <v>212</v>
      </c>
      <c r="AA50" s="342"/>
      <c r="AB50" s="342"/>
      <c r="AC50" s="342"/>
      <c r="AD50" s="342"/>
      <c r="AE50" s="342"/>
      <c r="AF50" s="342"/>
    </row>
    <row r="51" spans="3:32" ht="12.75">
      <c r="C51" s="22"/>
      <c r="D51" s="29"/>
      <c r="E51" s="493"/>
      <c r="F51" s="506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202">
        <v>69783</v>
      </c>
      <c r="T51" s="52">
        <v>68541</v>
      </c>
      <c r="AA51" s="342"/>
      <c r="AB51" s="342"/>
      <c r="AC51" s="342"/>
      <c r="AD51" s="342"/>
      <c r="AE51" s="342"/>
      <c r="AF51" s="342"/>
    </row>
    <row r="52" spans="3:32" ht="12.75">
      <c r="C52" s="22"/>
      <c r="D52" s="29"/>
      <c r="E52" s="493"/>
      <c r="F52" s="30" t="s">
        <v>217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199">
        <v>9670</v>
      </c>
      <c r="T52" s="35">
        <v>9842</v>
      </c>
      <c r="AA52" s="342"/>
      <c r="AB52" s="342"/>
      <c r="AC52" s="342"/>
      <c r="AD52" s="342"/>
      <c r="AE52" s="342"/>
      <c r="AF52" s="342"/>
    </row>
    <row r="53" spans="3:32" ht="13.5" thickBot="1">
      <c r="C53" s="22"/>
      <c r="D53" s="56"/>
      <c r="E53" s="494"/>
      <c r="F53" s="57" t="s">
        <v>13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203">
        <v>699</v>
      </c>
      <c r="T53" s="62">
        <v>683</v>
      </c>
      <c r="AA53" s="342"/>
      <c r="AB53" s="342"/>
      <c r="AC53" s="342"/>
      <c r="AD53" s="342"/>
      <c r="AE53" s="342"/>
      <c r="AF53" s="342"/>
    </row>
    <row r="54" spans="3:32" ht="12.75">
      <c r="C54" s="22"/>
      <c r="D54" s="109"/>
      <c r="E54" s="110" t="s">
        <v>119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219">
        <v>3379</v>
      </c>
      <c r="T54" s="99">
        <v>3535</v>
      </c>
      <c r="AA54" s="342"/>
      <c r="AB54" s="342"/>
      <c r="AC54" s="342"/>
      <c r="AD54" s="342"/>
      <c r="AE54" s="342"/>
      <c r="AF54" s="342"/>
    </row>
    <row r="55" spans="3:32" ht="12.75" customHeight="1">
      <c r="C55" s="22"/>
      <c r="D55" s="29"/>
      <c r="E55" s="477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199">
        <v>2084</v>
      </c>
      <c r="T55" s="35">
        <v>2145</v>
      </c>
      <c r="AA55" s="342"/>
      <c r="AB55" s="342"/>
      <c r="AC55" s="342"/>
      <c r="AD55" s="342"/>
      <c r="AE55" s="342"/>
      <c r="AF55" s="342"/>
    </row>
    <row r="56" spans="3:32" ht="12.75">
      <c r="C56" s="22"/>
      <c r="D56" s="29"/>
      <c r="E56" s="503"/>
      <c r="F56" s="482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41">
        <v>0</v>
      </c>
      <c r="AA56" s="342"/>
      <c r="AB56" s="342"/>
      <c r="AC56" s="342"/>
      <c r="AD56" s="342"/>
      <c r="AE56" s="342"/>
      <c r="AF56" s="342"/>
    </row>
    <row r="57" spans="3:32" ht="12.75">
      <c r="C57" s="22"/>
      <c r="D57" s="29"/>
      <c r="E57" s="503"/>
      <c r="F57" s="480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47">
        <v>0</v>
      </c>
      <c r="AA57" s="342"/>
      <c r="AB57" s="342"/>
      <c r="AC57" s="342"/>
      <c r="AD57" s="342"/>
      <c r="AE57" s="342"/>
      <c r="AF57" s="342"/>
    </row>
    <row r="58" spans="3:32" ht="12.75">
      <c r="C58" s="22"/>
      <c r="D58" s="29"/>
      <c r="E58" s="503"/>
      <c r="F58" s="505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201">
        <v>92</v>
      </c>
      <c r="T58" s="47">
        <v>103</v>
      </c>
      <c r="AA58" s="342"/>
      <c r="AB58" s="342"/>
      <c r="AC58" s="342"/>
      <c r="AD58" s="342"/>
      <c r="AE58" s="342"/>
      <c r="AF58" s="342"/>
    </row>
    <row r="59" spans="3:32" ht="12.75">
      <c r="C59" s="22"/>
      <c r="D59" s="29"/>
      <c r="E59" s="503"/>
      <c r="F59" s="506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202">
        <v>1992</v>
      </c>
      <c r="T59" s="52">
        <v>2042</v>
      </c>
      <c r="AA59" s="342"/>
      <c r="AB59" s="342"/>
      <c r="AC59" s="342"/>
      <c r="AD59" s="342"/>
      <c r="AE59" s="342"/>
      <c r="AF59" s="342"/>
    </row>
    <row r="60" spans="3:32" ht="12.75">
      <c r="C60" s="22"/>
      <c r="D60" s="29"/>
      <c r="E60" s="503"/>
      <c r="F60" s="30" t="s">
        <v>217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199">
        <v>1172</v>
      </c>
      <c r="T60" s="35">
        <v>1304</v>
      </c>
      <c r="AA60" s="342"/>
      <c r="AB60" s="342"/>
      <c r="AC60" s="342"/>
      <c r="AD60" s="342"/>
      <c r="AE60" s="342"/>
      <c r="AF60" s="342"/>
    </row>
    <row r="61" spans="3:32" ht="13.5" thickBot="1">
      <c r="C61" s="22"/>
      <c r="D61" s="56"/>
      <c r="E61" s="504"/>
      <c r="F61" s="57" t="s">
        <v>13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203">
        <v>123</v>
      </c>
      <c r="T61" s="62">
        <v>86</v>
      </c>
      <c r="AA61" s="342"/>
      <c r="AB61" s="342"/>
      <c r="AC61" s="342"/>
      <c r="AD61" s="342"/>
      <c r="AE61" s="342"/>
      <c r="AF61" s="342"/>
    </row>
    <row r="62" spans="3:32" ht="13.5" thickBot="1">
      <c r="C62" s="22"/>
      <c r="D62" s="104" t="s">
        <v>62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AA62" s="342"/>
      <c r="AB62" s="342"/>
      <c r="AC62" s="342"/>
      <c r="AD62" s="342"/>
      <c r="AE62" s="342"/>
      <c r="AF62" s="342"/>
    </row>
    <row r="63" spans="3:32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219">
        <v>71616</v>
      </c>
      <c r="T63" s="338" t="s">
        <v>3</v>
      </c>
      <c r="AA63" s="342"/>
      <c r="AB63" s="342"/>
      <c r="AC63" s="342"/>
      <c r="AD63" s="342"/>
      <c r="AE63" s="342"/>
      <c r="AF63" s="342"/>
    </row>
    <row r="64" spans="3:32" ht="12.75">
      <c r="C64" s="22"/>
      <c r="D64" s="29"/>
      <c r="E64" s="478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199">
        <v>61566</v>
      </c>
      <c r="T64" s="420" t="s">
        <v>3</v>
      </c>
      <c r="AA64" s="342"/>
      <c r="AB64" s="342"/>
      <c r="AC64" s="342"/>
      <c r="AD64" s="342"/>
      <c r="AE64" s="342"/>
      <c r="AF64" s="342"/>
    </row>
    <row r="65" spans="3:32" ht="12.75">
      <c r="C65" s="22"/>
      <c r="D65" s="29"/>
      <c r="E65" s="493"/>
      <c r="F65" s="482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200">
        <v>248</v>
      </c>
      <c r="T65" s="421" t="s">
        <v>3</v>
      </c>
      <c r="AA65" s="342"/>
      <c r="AB65" s="342"/>
      <c r="AC65" s="342"/>
      <c r="AD65" s="342"/>
      <c r="AE65" s="342"/>
      <c r="AF65" s="342"/>
    </row>
    <row r="66" spans="3:32" ht="12.75">
      <c r="C66" s="22"/>
      <c r="D66" s="29"/>
      <c r="E66" s="493"/>
      <c r="F66" s="480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201">
        <v>340</v>
      </c>
      <c r="T66" s="422" t="s">
        <v>3</v>
      </c>
      <c r="AA66" s="342"/>
      <c r="AB66" s="342"/>
      <c r="AC66" s="342"/>
      <c r="AD66" s="342"/>
      <c r="AE66" s="342"/>
      <c r="AF66" s="342"/>
    </row>
    <row r="67" spans="3:32" ht="12.75">
      <c r="C67" s="22"/>
      <c r="D67" s="29"/>
      <c r="E67" s="493"/>
      <c r="F67" s="505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201">
        <v>208</v>
      </c>
      <c r="T67" s="422" t="s">
        <v>3</v>
      </c>
      <c r="AA67" s="342"/>
      <c r="AB67" s="342"/>
      <c r="AC67" s="342"/>
      <c r="AD67" s="342"/>
      <c r="AE67" s="342"/>
      <c r="AF67" s="342"/>
    </row>
    <row r="68" spans="3:32" ht="12.75">
      <c r="C68" s="22"/>
      <c r="D68" s="29"/>
      <c r="E68" s="493"/>
      <c r="F68" s="506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202">
        <v>60770</v>
      </c>
      <c r="T68" s="423" t="s">
        <v>3</v>
      </c>
      <c r="AA68" s="342"/>
      <c r="AB68" s="342"/>
      <c r="AC68" s="342"/>
      <c r="AD68" s="342"/>
      <c r="AE68" s="342"/>
      <c r="AF68" s="342"/>
    </row>
    <row r="69" spans="3:32" ht="12.75">
      <c r="C69" s="22"/>
      <c r="D69" s="29"/>
      <c r="E69" s="493"/>
      <c r="F69" s="30" t="s">
        <v>217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199">
        <v>9551</v>
      </c>
      <c r="T69" s="420" t="s">
        <v>3</v>
      </c>
      <c r="AA69" s="342"/>
      <c r="AB69" s="342"/>
      <c r="AC69" s="342"/>
      <c r="AD69" s="342"/>
      <c r="AE69" s="342"/>
      <c r="AF69" s="342"/>
    </row>
    <row r="70" spans="3:32" ht="13.5" thickBot="1">
      <c r="C70" s="22"/>
      <c r="D70" s="56"/>
      <c r="E70" s="494"/>
      <c r="F70" s="57" t="s">
        <v>13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203">
        <v>499</v>
      </c>
      <c r="T70" s="424" t="s">
        <v>3</v>
      </c>
      <c r="AA70" s="342"/>
      <c r="AB70" s="342"/>
      <c r="AC70" s="342"/>
      <c r="AD70" s="342"/>
      <c r="AE70" s="342"/>
      <c r="AF70" s="342"/>
    </row>
    <row r="71" spans="3:32" ht="12.75">
      <c r="C71" s="22"/>
      <c r="D71" s="109"/>
      <c r="E71" s="110" t="s">
        <v>134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219">
        <v>69664</v>
      </c>
      <c r="T71" s="338" t="s">
        <v>3</v>
      </c>
      <c r="AA71" s="342"/>
      <c r="AB71" s="342"/>
      <c r="AC71" s="342"/>
      <c r="AD71" s="342"/>
      <c r="AE71" s="342"/>
      <c r="AF71" s="342"/>
    </row>
    <row r="72" spans="3:32" ht="12.75">
      <c r="C72" s="22"/>
      <c r="D72" s="29"/>
      <c r="E72" s="478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199">
        <v>60455</v>
      </c>
      <c r="T72" s="420" t="s">
        <v>3</v>
      </c>
      <c r="AA72" s="342"/>
      <c r="AB72" s="342"/>
      <c r="AC72" s="342"/>
      <c r="AD72" s="342"/>
      <c r="AE72" s="342"/>
      <c r="AF72" s="342"/>
    </row>
    <row r="73" spans="3:32" ht="12.75">
      <c r="C73" s="22"/>
      <c r="D73" s="29"/>
      <c r="E73" s="493"/>
      <c r="F73" s="482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200">
        <v>248</v>
      </c>
      <c r="T73" s="421" t="s">
        <v>3</v>
      </c>
      <c r="AA73" s="342"/>
      <c r="AB73" s="342"/>
      <c r="AC73" s="342"/>
      <c r="AD73" s="342"/>
      <c r="AE73" s="342"/>
      <c r="AF73" s="342"/>
    </row>
    <row r="74" spans="3:32" ht="12.75">
      <c r="C74" s="22"/>
      <c r="D74" s="29"/>
      <c r="E74" s="493"/>
      <c r="F74" s="480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201">
        <v>340</v>
      </c>
      <c r="T74" s="422" t="s">
        <v>3</v>
      </c>
      <c r="AA74" s="342"/>
      <c r="AB74" s="342"/>
      <c r="AC74" s="342"/>
      <c r="AD74" s="342"/>
      <c r="AE74" s="342"/>
      <c r="AF74" s="342"/>
    </row>
    <row r="75" spans="3:32" ht="12.75">
      <c r="C75" s="22"/>
      <c r="D75" s="29"/>
      <c r="E75" s="493"/>
      <c r="F75" s="505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201">
        <v>173</v>
      </c>
      <c r="T75" s="422" t="s">
        <v>3</v>
      </c>
      <c r="AA75" s="342"/>
      <c r="AB75" s="342"/>
      <c r="AC75" s="342"/>
      <c r="AD75" s="342"/>
      <c r="AE75" s="342"/>
      <c r="AF75" s="342"/>
    </row>
    <row r="76" spans="3:32" ht="12.75">
      <c r="C76" s="22"/>
      <c r="D76" s="29"/>
      <c r="E76" s="493"/>
      <c r="F76" s="506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202">
        <v>59694</v>
      </c>
      <c r="T76" s="423" t="s">
        <v>3</v>
      </c>
      <c r="AA76" s="342"/>
      <c r="AB76" s="342"/>
      <c r="AC76" s="342"/>
      <c r="AD76" s="342"/>
      <c r="AE76" s="342"/>
      <c r="AF76" s="342"/>
    </row>
    <row r="77" spans="3:32" ht="12.75">
      <c r="C77" s="22"/>
      <c r="D77" s="29"/>
      <c r="E77" s="493"/>
      <c r="F77" s="30" t="s">
        <v>217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199">
        <v>8726</v>
      </c>
      <c r="T77" s="420" t="s">
        <v>3</v>
      </c>
      <c r="AA77" s="342"/>
      <c r="AB77" s="342"/>
      <c r="AC77" s="342"/>
      <c r="AD77" s="342"/>
      <c r="AE77" s="342"/>
      <c r="AF77" s="342"/>
    </row>
    <row r="78" spans="3:32" ht="13.5" thickBot="1">
      <c r="C78" s="22"/>
      <c r="D78" s="56"/>
      <c r="E78" s="494"/>
      <c r="F78" s="57" t="s">
        <v>13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203">
        <v>483</v>
      </c>
      <c r="T78" s="424" t="s">
        <v>3</v>
      </c>
      <c r="AA78" s="342"/>
      <c r="AB78" s="342"/>
      <c r="AC78" s="342"/>
      <c r="AD78" s="342"/>
      <c r="AE78" s="342"/>
      <c r="AF78" s="342"/>
    </row>
    <row r="79" spans="3:32" ht="12.75">
      <c r="C79" s="22"/>
      <c r="D79" s="109"/>
      <c r="E79" s="110" t="s">
        <v>119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219">
        <v>1952</v>
      </c>
      <c r="T79" s="338" t="s">
        <v>3</v>
      </c>
      <c r="AA79" s="342"/>
      <c r="AB79" s="342"/>
      <c r="AC79" s="342"/>
      <c r="AD79" s="342"/>
      <c r="AE79" s="342"/>
      <c r="AF79" s="342"/>
    </row>
    <row r="80" spans="3:32" ht="12.75">
      <c r="C80" s="22"/>
      <c r="D80" s="29"/>
      <c r="E80" s="478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199">
        <v>1111</v>
      </c>
      <c r="T80" s="420" t="s">
        <v>3</v>
      </c>
      <c r="AA80" s="342"/>
      <c r="AB80" s="342"/>
      <c r="AC80" s="342"/>
      <c r="AD80" s="342"/>
      <c r="AE80" s="342"/>
      <c r="AF80" s="342"/>
    </row>
    <row r="81" spans="3:32" ht="12.75">
      <c r="C81" s="22"/>
      <c r="D81" s="29"/>
      <c r="E81" s="493"/>
      <c r="F81" s="482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421" t="s">
        <v>3</v>
      </c>
      <c r="AA81" s="342"/>
      <c r="AB81" s="342"/>
      <c r="AC81" s="342"/>
      <c r="AD81" s="342"/>
      <c r="AE81" s="342"/>
      <c r="AF81" s="342"/>
    </row>
    <row r="82" spans="3:32" ht="12.75">
      <c r="C82" s="22"/>
      <c r="D82" s="29"/>
      <c r="E82" s="493"/>
      <c r="F82" s="480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422" t="s">
        <v>3</v>
      </c>
      <c r="AA82" s="342"/>
      <c r="AB82" s="342"/>
      <c r="AC82" s="342"/>
      <c r="AD82" s="342"/>
      <c r="AE82" s="342"/>
      <c r="AF82" s="342"/>
    </row>
    <row r="83" spans="3:32" ht="12.75">
      <c r="C83" s="22"/>
      <c r="D83" s="29"/>
      <c r="E83" s="493"/>
      <c r="F83" s="505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201">
        <v>35</v>
      </c>
      <c r="T83" s="422" t="s">
        <v>3</v>
      </c>
      <c r="AA83" s="342"/>
      <c r="AB83" s="342"/>
      <c r="AC83" s="342"/>
      <c r="AD83" s="342"/>
      <c r="AE83" s="342"/>
      <c r="AF83" s="342"/>
    </row>
    <row r="84" spans="3:32" ht="12.75">
      <c r="C84" s="22"/>
      <c r="D84" s="29"/>
      <c r="E84" s="493"/>
      <c r="F84" s="506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202">
        <v>1076</v>
      </c>
      <c r="T84" s="423" t="s">
        <v>3</v>
      </c>
      <c r="AA84" s="342"/>
      <c r="AB84" s="342"/>
      <c r="AC84" s="342"/>
      <c r="AD84" s="342"/>
      <c r="AE84" s="342"/>
      <c r="AF84" s="342"/>
    </row>
    <row r="85" spans="3:32" ht="12.75">
      <c r="C85" s="22"/>
      <c r="D85" s="29"/>
      <c r="E85" s="493"/>
      <c r="F85" s="30" t="s">
        <v>217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199">
        <v>825</v>
      </c>
      <c r="T85" s="420" t="s">
        <v>3</v>
      </c>
      <c r="AA85" s="342"/>
      <c r="AB85" s="342"/>
      <c r="AC85" s="342"/>
      <c r="AD85" s="342"/>
      <c r="AE85" s="342"/>
      <c r="AF85" s="342"/>
    </row>
    <row r="86" spans="3:32" ht="13.5" thickBot="1">
      <c r="C86" s="22"/>
      <c r="D86" s="56"/>
      <c r="E86" s="494"/>
      <c r="F86" s="57" t="s">
        <v>13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203">
        <v>16</v>
      </c>
      <c r="T86" s="424" t="s">
        <v>3</v>
      </c>
      <c r="AA86" s="342"/>
      <c r="AB86" s="342"/>
      <c r="AC86" s="342"/>
      <c r="AD86" s="342"/>
      <c r="AE86" s="342"/>
      <c r="AF86" s="342"/>
    </row>
    <row r="87" spans="4:20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63" t="s">
        <v>192</v>
      </c>
    </row>
  </sheetData>
  <sheetProtection/>
  <mergeCells count="30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</mergeCells>
  <conditionalFormatting sqref="T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T6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27" width="10.25390625" style="66" customWidth="1"/>
    <col min="28" max="16384" width="9.125" style="66" customWidth="1"/>
  </cols>
  <sheetData>
    <row r="1" ht="12.75" hidden="1"/>
    <row r="2" ht="12.75" hidden="1"/>
    <row r="3" ht="9" customHeight="1">
      <c r="C3" s="65"/>
    </row>
    <row r="4" spans="4:20" s="67" customFormat="1" ht="15.75">
      <c r="D4" s="16" t="s">
        <v>94</v>
      </c>
      <c r="E4" s="68"/>
      <c r="F4" s="68"/>
      <c r="G4" s="68"/>
      <c r="H4" s="16" t="s">
        <v>141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s="67" customFormat="1" ht="15.75">
      <c r="B5" s="361">
        <v>36</v>
      </c>
      <c r="D5" s="17" t="s">
        <v>210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4:20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19"/>
    </row>
    <row r="7" spans="3:20" ht="6" customHeight="1">
      <c r="C7" s="22"/>
      <c r="D7" s="484" t="s">
        <v>135</v>
      </c>
      <c r="E7" s="485"/>
      <c r="F7" s="485"/>
      <c r="G7" s="485"/>
      <c r="H7" s="485"/>
      <c r="I7" s="486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22"/>
      <c r="D8" s="487"/>
      <c r="E8" s="488"/>
      <c r="F8" s="488"/>
      <c r="G8" s="488"/>
      <c r="H8" s="488"/>
      <c r="I8" s="489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22"/>
      <c r="D9" s="487"/>
      <c r="E9" s="488"/>
      <c r="F9" s="488"/>
      <c r="G9" s="488"/>
      <c r="H9" s="488"/>
      <c r="I9" s="489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22"/>
      <c r="D10" s="487"/>
      <c r="E10" s="488"/>
      <c r="F10" s="488"/>
      <c r="G10" s="488"/>
      <c r="H10" s="488"/>
      <c r="I10" s="489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22"/>
      <c r="D11" s="490"/>
      <c r="E11" s="491"/>
      <c r="F11" s="491"/>
      <c r="G11" s="491"/>
      <c r="H11" s="491"/>
      <c r="I11" s="49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21"/>
    </row>
    <row r="12" spans="4:20" ht="14.25" thickBot="1" thickTop="1">
      <c r="D12" s="104" t="s">
        <v>60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9"/>
    </row>
    <row r="13" spans="4:20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402">
        <v>18728</v>
      </c>
      <c r="T13" s="338">
        <v>16791</v>
      </c>
    </row>
    <row r="14" spans="4:20" ht="12.75">
      <c r="D14" s="119"/>
      <c r="E14" s="477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280">
        <v>17494</v>
      </c>
      <c r="T14" s="137">
        <v>15604</v>
      </c>
    </row>
    <row r="15" spans="4:20" ht="12.75">
      <c r="D15" s="29"/>
      <c r="E15" s="503"/>
      <c r="F15" s="482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142">
        <v>0</v>
      </c>
    </row>
    <row r="16" spans="4:20" ht="12.75">
      <c r="D16" s="29"/>
      <c r="E16" s="503"/>
      <c r="F16" s="480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82">
        <v>142</v>
      </c>
      <c r="T16" s="279">
        <v>142</v>
      </c>
    </row>
    <row r="17" spans="4:20" ht="12.75">
      <c r="D17" s="29"/>
      <c r="E17" s="503"/>
      <c r="F17" s="515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82">
        <v>258</v>
      </c>
      <c r="T17" s="279">
        <v>274</v>
      </c>
    </row>
    <row r="18" spans="4:20" ht="12.75">
      <c r="D18" s="29"/>
      <c r="E18" s="503"/>
      <c r="F18" s="516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404">
        <v>17094</v>
      </c>
      <c r="T18" s="340">
        <v>15188</v>
      </c>
    </row>
    <row r="19" spans="4:20" ht="12.75">
      <c r="D19" s="29"/>
      <c r="E19" s="503"/>
      <c r="F19" s="30" t="s">
        <v>217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280">
        <v>954</v>
      </c>
      <c r="T19" s="137">
        <v>895</v>
      </c>
    </row>
    <row r="20" spans="4:20" ht="13.5" thickBot="1">
      <c r="D20" s="56"/>
      <c r="E20" s="504"/>
      <c r="F20" s="57" t="s">
        <v>13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405">
        <v>280</v>
      </c>
      <c r="T20" s="140">
        <v>292</v>
      </c>
    </row>
    <row r="21" spans="4:20" ht="13.5" thickBot="1">
      <c r="D21" s="104" t="s">
        <v>61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  <c r="T21" s="363"/>
    </row>
    <row r="22" spans="4:20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402">
        <v>3998</v>
      </c>
      <c r="T22" s="338">
        <v>3809</v>
      </c>
    </row>
    <row r="23" spans="4:20" ht="12.75">
      <c r="D23" s="119"/>
      <c r="E23" s="477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280">
        <v>3705</v>
      </c>
      <c r="T23" s="137">
        <v>3510</v>
      </c>
    </row>
    <row r="24" spans="4:20" ht="12.75">
      <c r="D24" s="29"/>
      <c r="E24" s="503"/>
      <c r="F24" s="482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403">
        <v>0</v>
      </c>
      <c r="T24" s="142">
        <v>0</v>
      </c>
    </row>
    <row r="25" spans="4:20" ht="12.75">
      <c r="D25" s="29"/>
      <c r="E25" s="503"/>
      <c r="F25" s="480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82">
        <v>27</v>
      </c>
      <c r="T25" s="279">
        <v>45</v>
      </c>
    </row>
    <row r="26" spans="4:20" ht="12.75">
      <c r="D26" s="29"/>
      <c r="E26" s="503"/>
      <c r="F26" s="505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82">
        <v>96</v>
      </c>
      <c r="T26" s="279">
        <v>92</v>
      </c>
    </row>
    <row r="27" spans="4:20" ht="12.75">
      <c r="D27" s="29"/>
      <c r="E27" s="503"/>
      <c r="F27" s="506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404">
        <v>3582</v>
      </c>
      <c r="T27" s="340">
        <v>3373</v>
      </c>
    </row>
    <row r="28" spans="4:20" ht="12.75">
      <c r="D28" s="29"/>
      <c r="E28" s="503"/>
      <c r="F28" s="30" t="s">
        <v>217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280">
        <v>214</v>
      </c>
      <c r="T28" s="137">
        <v>223</v>
      </c>
    </row>
    <row r="29" spans="4:20" ht="13.5" thickBot="1">
      <c r="D29" s="56"/>
      <c r="E29" s="504"/>
      <c r="F29" s="57" t="s">
        <v>13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405">
        <v>79</v>
      </c>
      <c r="T29" s="140">
        <v>76</v>
      </c>
    </row>
    <row r="30" spans="4:20" ht="13.5" thickBot="1">
      <c r="D30" s="104" t="s">
        <v>62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  <c r="T30" s="363"/>
    </row>
    <row r="31" spans="4:20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33">
        <v>5099</v>
      </c>
      <c r="T31" s="420" t="s">
        <v>3</v>
      </c>
    </row>
    <row r="32" spans="4:20" ht="12.75">
      <c r="D32" s="119"/>
      <c r="E32" s="477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280">
        <v>4824</v>
      </c>
      <c r="T32" s="420" t="s">
        <v>21</v>
      </c>
    </row>
    <row r="33" spans="4:20" ht="12.75">
      <c r="D33" s="29"/>
      <c r="E33" s="503"/>
      <c r="F33" s="482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21" t="s">
        <v>21</v>
      </c>
    </row>
    <row r="34" spans="4:20" ht="12.75">
      <c r="D34" s="29"/>
      <c r="E34" s="503"/>
      <c r="F34" s="480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282">
        <v>33</v>
      </c>
      <c r="T34" s="422" t="s">
        <v>21</v>
      </c>
    </row>
    <row r="35" spans="4:20" ht="12.75">
      <c r="D35" s="29"/>
      <c r="E35" s="503"/>
      <c r="F35" s="505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282">
        <v>42</v>
      </c>
      <c r="T35" s="422" t="s">
        <v>21</v>
      </c>
    </row>
    <row r="36" spans="4:20" ht="12.75">
      <c r="D36" s="29"/>
      <c r="E36" s="503"/>
      <c r="F36" s="506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04">
        <v>4749</v>
      </c>
      <c r="T36" s="423" t="s">
        <v>21</v>
      </c>
    </row>
    <row r="37" spans="4:20" ht="12.75">
      <c r="D37" s="29"/>
      <c r="E37" s="503"/>
      <c r="F37" s="30" t="s">
        <v>217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280">
        <v>219</v>
      </c>
      <c r="T37" s="420" t="s">
        <v>21</v>
      </c>
    </row>
    <row r="38" spans="4:20" ht="13.5" thickBot="1">
      <c r="D38" s="56"/>
      <c r="E38" s="504"/>
      <c r="F38" s="57" t="s">
        <v>13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05">
        <v>56</v>
      </c>
      <c r="T38" s="424" t="s">
        <v>21</v>
      </c>
    </row>
    <row r="39" spans="4:20" ht="13.5" thickBot="1">
      <c r="D39" s="104" t="s">
        <v>122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2"/>
      <c r="T39" s="293"/>
    </row>
    <row r="40" spans="4:20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402">
        <v>11715</v>
      </c>
      <c r="T40" s="338">
        <v>10612</v>
      </c>
    </row>
    <row r="41" spans="4:20" ht="12.75" customHeight="1">
      <c r="D41" s="119"/>
      <c r="E41" s="477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280">
        <v>10790</v>
      </c>
      <c r="T41" s="137">
        <v>9724</v>
      </c>
    </row>
    <row r="42" spans="4:20" ht="12.75" customHeight="1">
      <c r="D42" s="29"/>
      <c r="E42" s="478"/>
      <c r="F42" s="482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142">
        <v>0</v>
      </c>
    </row>
    <row r="43" spans="4:20" ht="12.75">
      <c r="D43" s="29"/>
      <c r="E43" s="478"/>
      <c r="F43" s="480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82">
        <v>95</v>
      </c>
      <c r="T43" s="279">
        <v>88</v>
      </c>
    </row>
    <row r="44" spans="4:20" ht="12.75">
      <c r="D44" s="29"/>
      <c r="E44" s="478"/>
      <c r="F44" s="480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82">
        <v>64</v>
      </c>
      <c r="T44" s="279">
        <v>63</v>
      </c>
    </row>
    <row r="45" spans="4:20" ht="12.75">
      <c r="D45" s="29"/>
      <c r="E45" s="478"/>
      <c r="F45" s="481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404">
        <v>10631</v>
      </c>
      <c r="T45" s="340">
        <v>9573</v>
      </c>
    </row>
    <row r="46" spans="4:20" ht="12.75">
      <c r="D46" s="29"/>
      <c r="E46" s="478"/>
      <c r="F46" s="30" t="s">
        <v>217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280">
        <v>675</v>
      </c>
      <c r="T46" s="137">
        <v>632</v>
      </c>
    </row>
    <row r="47" spans="4:20" ht="13.5" thickBot="1">
      <c r="D47" s="56"/>
      <c r="E47" s="479"/>
      <c r="F47" s="57" t="s">
        <v>13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405">
        <v>250</v>
      </c>
      <c r="T47" s="140">
        <v>256</v>
      </c>
    </row>
    <row r="48" spans="4:20" ht="13.5" thickBot="1">
      <c r="D48" s="104" t="s">
        <v>123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  <c r="T48" s="363"/>
    </row>
    <row r="49" spans="4:20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402">
        <v>2517</v>
      </c>
      <c r="T49" s="338">
        <v>2430</v>
      </c>
    </row>
    <row r="50" spans="4:20" ht="12.75">
      <c r="D50" s="119"/>
      <c r="E50" s="477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280">
        <v>2298</v>
      </c>
      <c r="T50" s="137">
        <v>2209</v>
      </c>
    </row>
    <row r="51" spans="4:20" ht="12.75">
      <c r="D51" s="29"/>
      <c r="E51" s="503"/>
      <c r="F51" s="482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403">
        <v>0</v>
      </c>
      <c r="T51" s="142">
        <v>0</v>
      </c>
    </row>
    <row r="52" spans="4:20" ht="12.75">
      <c r="D52" s="29"/>
      <c r="E52" s="503"/>
      <c r="F52" s="480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82">
        <v>18</v>
      </c>
      <c r="T52" s="279">
        <v>29</v>
      </c>
    </row>
    <row r="53" spans="4:20" ht="12.75">
      <c r="D53" s="29"/>
      <c r="E53" s="503"/>
      <c r="F53" s="505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82">
        <v>20</v>
      </c>
      <c r="T53" s="279">
        <v>17</v>
      </c>
    </row>
    <row r="54" spans="4:20" ht="12.75">
      <c r="D54" s="29"/>
      <c r="E54" s="503"/>
      <c r="F54" s="506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404">
        <v>2260</v>
      </c>
      <c r="T54" s="340">
        <v>2163</v>
      </c>
    </row>
    <row r="55" spans="4:20" ht="12.75">
      <c r="D55" s="29"/>
      <c r="E55" s="503"/>
      <c r="F55" s="30" t="s">
        <v>217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280">
        <v>151</v>
      </c>
      <c r="T55" s="137">
        <v>158</v>
      </c>
    </row>
    <row r="56" spans="4:20" ht="13.5" thickBot="1">
      <c r="D56" s="56"/>
      <c r="E56" s="504"/>
      <c r="F56" s="57" t="s">
        <v>13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405">
        <v>68</v>
      </c>
      <c r="T56" s="140">
        <v>63</v>
      </c>
    </row>
    <row r="57" spans="4:20" ht="13.5" thickBot="1">
      <c r="D57" s="104" t="s">
        <v>124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  <c r="T57" s="363"/>
    </row>
    <row r="58" spans="4:20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33">
        <v>3164</v>
      </c>
      <c r="T58" s="420" t="s">
        <v>3</v>
      </c>
    </row>
    <row r="59" spans="4:20" ht="12.75">
      <c r="D59" s="119"/>
      <c r="E59" s="477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280">
        <v>2956</v>
      </c>
      <c r="T59" s="420" t="s">
        <v>21</v>
      </c>
    </row>
    <row r="60" spans="4:20" ht="12.75">
      <c r="D60" s="29"/>
      <c r="E60" s="503"/>
      <c r="F60" s="482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21" t="s">
        <v>21</v>
      </c>
    </row>
    <row r="61" spans="4:20" ht="12.75">
      <c r="D61" s="29"/>
      <c r="E61" s="503"/>
      <c r="F61" s="480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282">
        <v>28</v>
      </c>
      <c r="T61" s="422" t="s">
        <v>21</v>
      </c>
    </row>
    <row r="62" spans="4:20" ht="12.75">
      <c r="D62" s="29"/>
      <c r="E62" s="503"/>
      <c r="F62" s="505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282">
        <v>15</v>
      </c>
      <c r="T62" s="422" t="s">
        <v>21</v>
      </c>
    </row>
    <row r="63" spans="4:20" ht="12.75">
      <c r="D63" s="29"/>
      <c r="E63" s="503"/>
      <c r="F63" s="506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04">
        <v>2913</v>
      </c>
      <c r="T63" s="423" t="s">
        <v>21</v>
      </c>
    </row>
    <row r="64" spans="4:20" ht="12.75">
      <c r="D64" s="29"/>
      <c r="E64" s="503"/>
      <c r="F64" s="30" t="s">
        <v>217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280">
        <v>160</v>
      </c>
      <c r="T64" s="420" t="s">
        <v>21</v>
      </c>
    </row>
    <row r="65" spans="4:20" ht="13.5" thickBot="1">
      <c r="D65" s="56"/>
      <c r="E65" s="504"/>
      <c r="F65" s="57" t="s">
        <v>13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05">
        <v>48</v>
      </c>
      <c r="T65" s="424" t="s">
        <v>21</v>
      </c>
    </row>
    <row r="66" spans="4:20" ht="13.5">
      <c r="D66" s="75" t="s">
        <v>91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63" t="s">
        <v>192</v>
      </c>
    </row>
    <row r="67" spans="4:20" ht="13.5">
      <c r="D67" s="64"/>
      <c r="E67" s="370" t="s">
        <v>149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</row>
    <row r="68" ht="15.75" customHeight="1"/>
  </sheetData>
  <sheetProtection/>
  <mergeCells count="24">
    <mergeCell ref="T7:T10"/>
    <mergeCell ref="J7:J10"/>
    <mergeCell ref="K7:K10"/>
    <mergeCell ref="L7:L10"/>
    <mergeCell ref="M7:M10"/>
    <mergeCell ref="O7:O10"/>
    <mergeCell ref="P7:P10"/>
    <mergeCell ref="Q7:Q10"/>
    <mergeCell ref="S7:S10"/>
    <mergeCell ref="R7:R10"/>
    <mergeCell ref="E14:E20"/>
    <mergeCell ref="F15:F18"/>
    <mergeCell ref="D7:I11"/>
    <mergeCell ref="N7:N10"/>
    <mergeCell ref="E23:E29"/>
    <mergeCell ref="F24:F27"/>
    <mergeCell ref="E32:E38"/>
    <mergeCell ref="F33:F36"/>
    <mergeCell ref="E59:E65"/>
    <mergeCell ref="F60:F63"/>
    <mergeCell ref="E41:E47"/>
    <mergeCell ref="F42:F45"/>
    <mergeCell ref="E50:E56"/>
    <mergeCell ref="F51:F54"/>
  </mergeCells>
  <conditionalFormatting sqref="T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F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16384" width="9.125" style="66" customWidth="1"/>
  </cols>
  <sheetData>
    <row r="1" ht="12.75" hidden="1"/>
    <row r="2" spans="3:20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3:20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20" ht="14.25" customHeight="1">
      <c r="C4" s="149"/>
      <c r="D4" s="150" t="s">
        <v>95</v>
      </c>
      <c r="E4" s="150"/>
      <c r="F4" s="150"/>
      <c r="G4" s="150"/>
      <c r="H4" s="151" t="s">
        <v>142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2:20" s="67" customFormat="1" ht="15.75">
      <c r="B5" s="361">
        <v>18</v>
      </c>
      <c r="C5" s="149"/>
      <c r="D5" s="344" t="s">
        <v>209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3:20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3:20" s="71" customFormat="1" ht="9" customHeight="1">
      <c r="C7" s="159"/>
      <c r="D7" s="526" t="s">
        <v>63</v>
      </c>
      <c r="E7" s="527"/>
      <c r="F7" s="527"/>
      <c r="G7" s="527"/>
      <c r="H7" s="527"/>
      <c r="I7" s="528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159"/>
      <c r="D8" s="529"/>
      <c r="E8" s="530"/>
      <c r="F8" s="530"/>
      <c r="G8" s="530"/>
      <c r="H8" s="530"/>
      <c r="I8" s="531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159"/>
      <c r="D9" s="529"/>
      <c r="E9" s="530"/>
      <c r="F9" s="530"/>
      <c r="G9" s="530"/>
      <c r="H9" s="530"/>
      <c r="I9" s="531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159"/>
      <c r="D10" s="529"/>
      <c r="E10" s="530"/>
      <c r="F10" s="530"/>
      <c r="G10" s="530"/>
      <c r="H10" s="530"/>
      <c r="I10" s="531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6.5" customHeight="1" thickBot="1">
      <c r="C11" s="159"/>
      <c r="D11" s="532"/>
      <c r="E11" s="533"/>
      <c r="F11" s="533"/>
      <c r="G11" s="533"/>
      <c r="H11" s="533"/>
      <c r="I11" s="534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21"/>
    </row>
    <row r="12" spans="3:20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</row>
    <row r="13" spans="3:32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7">
        <v>309575</v>
      </c>
      <c r="T13" s="208">
        <v>293782</v>
      </c>
      <c r="AA13" s="342"/>
      <c r="AB13" s="342"/>
      <c r="AC13" s="342"/>
      <c r="AD13" s="342"/>
      <c r="AE13" s="342"/>
      <c r="AF13" s="342"/>
    </row>
    <row r="14" spans="3:32" ht="12.75">
      <c r="C14" s="160"/>
      <c r="D14" s="177"/>
      <c r="E14" s="517" t="s">
        <v>4</v>
      </c>
      <c r="F14" s="295" t="s">
        <v>125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09">
        <v>1965</v>
      </c>
      <c r="T14" s="210">
        <v>1965</v>
      </c>
      <c r="AA14" s="342"/>
      <c r="AB14" s="342"/>
      <c r="AC14" s="342"/>
      <c r="AD14" s="342"/>
      <c r="AE14" s="342"/>
      <c r="AF14" s="342"/>
    </row>
    <row r="15" spans="3:32" ht="15">
      <c r="C15" s="160"/>
      <c r="D15" s="161"/>
      <c r="E15" s="524"/>
      <c r="F15" s="294" t="s">
        <v>146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1">
        <v>100558</v>
      </c>
      <c r="T15" s="212">
        <v>97491</v>
      </c>
      <c r="AA15" s="342"/>
      <c r="AB15" s="342"/>
      <c r="AC15" s="342"/>
      <c r="AD15" s="342"/>
      <c r="AE15" s="342"/>
      <c r="AF15" s="342"/>
    </row>
    <row r="16" spans="3:32" ht="15.75" thickBot="1">
      <c r="C16" s="160"/>
      <c r="D16" s="168"/>
      <c r="E16" s="525"/>
      <c r="F16" s="165" t="s">
        <v>147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3">
        <v>207052</v>
      </c>
      <c r="T16" s="214">
        <v>194326</v>
      </c>
      <c r="AA16" s="342"/>
      <c r="AB16" s="342"/>
      <c r="AC16" s="342"/>
      <c r="AD16" s="342"/>
      <c r="AE16" s="342"/>
      <c r="AF16" s="342"/>
    </row>
    <row r="17" spans="3:32" ht="12.75">
      <c r="C17" s="160"/>
      <c r="D17" s="181"/>
      <c r="E17" s="182" t="s">
        <v>137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364">
        <v>265517</v>
      </c>
      <c r="T17" s="208">
        <v>251451</v>
      </c>
      <c r="AA17" s="342"/>
      <c r="AB17" s="342"/>
      <c r="AC17" s="342"/>
      <c r="AD17" s="342"/>
      <c r="AE17" s="342"/>
      <c r="AF17" s="342"/>
    </row>
    <row r="18" spans="3:32" ht="12.75">
      <c r="C18" s="160"/>
      <c r="D18" s="177"/>
      <c r="E18" s="517" t="s">
        <v>4</v>
      </c>
      <c r="F18" s="295" t="s">
        <v>125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5">
        <v>1626</v>
      </c>
      <c r="T18" s="210">
        <v>1578</v>
      </c>
      <c r="AA18" s="342"/>
      <c r="AB18" s="342"/>
      <c r="AC18" s="342"/>
      <c r="AD18" s="342"/>
      <c r="AE18" s="342"/>
      <c r="AF18" s="342"/>
    </row>
    <row r="19" spans="3:32" ht="12.75">
      <c r="C19" s="160"/>
      <c r="D19" s="161"/>
      <c r="E19" s="518"/>
      <c r="F19" s="294" t="s">
        <v>65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1">
        <v>89932</v>
      </c>
      <c r="T19" s="212">
        <v>87079</v>
      </c>
      <c r="AA19" s="342"/>
      <c r="AB19" s="342"/>
      <c r="AC19" s="342"/>
      <c r="AD19" s="342"/>
      <c r="AE19" s="342"/>
      <c r="AF19" s="342"/>
    </row>
    <row r="20" spans="3:32" ht="13.5" thickBot="1">
      <c r="C20" s="160"/>
      <c r="D20" s="168"/>
      <c r="E20" s="519"/>
      <c r="F20" s="165" t="s">
        <v>66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3">
        <v>173959</v>
      </c>
      <c r="T20" s="214">
        <v>162794</v>
      </c>
      <c r="AA20" s="342"/>
      <c r="AB20" s="342"/>
      <c r="AC20" s="342"/>
      <c r="AD20" s="342"/>
      <c r="AE20" s="342"/>
      <c r="AF20" s="342"/>
    </row>
    <row r="21" spans="3:32" ht="12.75">
      <c r="C21" s="160"/>
      <c r="D21" s="181"/>
      <c r="E21" s="182" t="s">
        <v>218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365">
        <v>41505</v>
      </c>
      <c r="T21" s="208">
        <v>39754</v>
      </c>
      <c r="AA21" s="342"/>
      <c r="AB21" s="342"/>
      <c r="AC21" s="342"/>
      <c r="AD21" s="342"/>
      <c r="AE21" s="342"/>
      <c r="AF21" s="342"/>
    </row>
    <row r="22" spans="3:32" ht="12.75">
      <c r="C22" s="160"/>
      <c r="D22" s="177"/>
      <c r="E22" s="517" t="s">
        <v>4</v>
      </c>
      <c r="F22" s="295" t="s">
        <v>125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5">
        <v>157</v>
      </c>
      <c r="T22" s="210">
        <v>178</v>
      </c>
      <c r="AA22" s="342"/>
      <c r="AB22" s="342"/>
      <c r="AC22" s="342"/>
      <c r="AD22" s="342"/>
      <c r="AE22" s="342"/>
      <c r="AF22" s="342"/>
    </row>
    <row r="23" spans="3:32" ht="12.75">
      <c r="C23" s="160"/>
      <c r="D23" s="161"/>
      <c r="E23" s="518"/>
      <c r="F23" s="343" t="s">
        <v>65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1">
        <v>10287</v>
      </c>
      <c r="T23" s="212">
        <v>10083</v>
      </c>
      <c r="AA23" s="342"/>
      <c r="AB23" s="342"/>
      <c r="AC23" s="342"/>
      <c r="AD23" s="342"/>
      <c r="AE23" s="342"/>
      <c r="AF23" s="342"/>
    </row>
    <row r="24" spans="3:32" ht="13.5" thickBot="1">
      <c r="C24" s="160"/>
      <c r="D24" s="168"/>
      <c r="E24" s="519"/>
      <c r="F24" s="165" t="s">
        <v>66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3">
        <v>31061</v>
      </c>
      <c r="T24" s="214">
        <v>29493</v>
      </c>
      <c r="AA24" s="342"/>
      <c r="AB24" s="342"/>
      <c r="AC24" s="342"/>
      <c r="AD24" s="342"/>
      <c r="AE24" s="342"/>
      <c r="AF24" s="342"/>
    </row>
    <row r="25" spans="3:32" ht="12.75">
      <c r="C25" s="160"/>
      <c r="D25" s="181"/>
      <c r="E25" s="182" t="s">
        <v>136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7">
        <v>2553</v>
      </c>
      <c r="T25" s="208">
        <v>2577</v>
      </c>
      <c r="AA25" s="342"/>
      <c r="AB25" s="342"/>
      <c r="AC25" s="342"/>
      <c r="AD25" s="342"/>
      <c r="AE25" s="342"/>
      <c r="AF25" s="342"/>
    </row>
    <row r="26" spans="3:32" ht="12.75">
      <c r="C26" s="160"/>
      <c r="D26" s="177"/>
      <c r="E26" s="517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09">
        <v>182</v>
      </c>
      <c r="T26" s="210">
        <v>209</v>
      </c>
      <c r="AA26" s="342"/>
      <c r="AB26" s="342"/>
      <c r="AC26" s="342"/>
      <c r="AD26" s="342"/>
      <c r="AE26" s="342"/>
      <c r="AF26" s="342"/>
    </row>
    <row r="27" spans="3:32" ht="12.75">
      <c r="C27" s="160"/>
      <c r="D27" s="161"/>
      <c r="E27" s="522"/>
      <c r="F27" s="343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1">
        <v>339</v>
      </c>
      <c r="T27" s="212">
        <v>329</v>
      </c>
      <c r="AA27" s="342"/>
      <c r="AB27" s="342"/>
      <c r="AC27" s="342"/>
      <c r="AD27" s="342"/>
      <c r="AE27" s="342"/>
      <c r="AF27" s="342"/>
    </row>
    <row r="28" spans="3:32" ht="13.5" thickBot="1">
      <c r="C28" s="160"/>
      <c r="D28" s="168"/>
      <c r="E28" s="523"/>
      <c r="F28" s="165" t="s">
        <v>66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3">
        <v>2032</v>
      </c>
      <c r="T28" s="214">
        <v>2039</v>
      </c>
      <c r="AA28" s="342"/>
      <c r="AB28" s="342"/>
      <c r="AC28" s="342"/>
      <c r="AD28" s="342"/>
      <c r="AE28" s="342"/>
      <c r="AF28" s="342"/>
    </row>
    <row r="29" spans="3:32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AA29" s="342"/>
      <c r="AB29" s="342"/>
      <c r="AC29" s="342"/>
      <c r="AD29" s="342"/>
      <c r="AE29" s="342"/>
      <c r="AF29" s="342"/>
    </row>
    <row r="30" spans="3:32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7">
        <v>84704</v>
      </c>
      <c r="T30" s="208">
        <v>83760</v>
      </c>
      <c r="AA30" s="342"/>
      <c r="AB30" s="342"/>
      <c r="AC30" s="342"/>
      <c r="AD30" s="342"/>
      <c r="AE30" s="342"/>
      <c r="AF30" s="342"/>
    </row>
    <row r="31" spans="3:32" ht="12.75">
      <c r="C31" s="160"/>
      <c r="D31" s="177"/>
      <c r="E31" s="517" t="s">
        <v>4</v>
      </c>
      <c r="F31" s="295" t="s">
        <v>125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09">
        <v>987</v>
      </c>
      <c r="T31" s="210">
        <v>993</v>
      </c>
      <c r="AA31" s="342"/>
      <c r="AB31" s="342"/>
      <c r="AC31" s="342"/>
      <c r="AD31" s="342"/>
      <c r="AE31" s="342"/>
      <c r="AF31" s="342"/>
    </row>
    <row r="32" spans="3:32" ht="15">
      <c r="C32" s="160"/>
      <c r="D32" s="161"/>
      <c r="E32" s="518"/>
      <c r="F32" s="343" t="s">
        <v>146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1">
        <v>34441</v>
      </c>
      <c r="T32" s="212">
        <v>33129</v>
      </c>
      <c r="AA32" s="342"/>
      <c r="AB32" s="342"/>
      <c r="AC32" s="342"/>
      <c r="AD32" s="342"/>
      <c r="AE32" s="342"/>
      <c r="AF32" s="342"/>
    </row>
    <row r="33" spans="3:32" ht="15.75" thickBot="1">
      <c r="C33" s="160"/>
      <c r="D33" s="168"/>
      <c r="E33" s="519"/>
      <c r="F33" s="165" t="s">
        <v>147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3">
        <v>49276</v>
      </c>
      <c r="T33" s="214">
        <v>49638</v>
      </c>
      <c r="AA33" s="342"/>
      <c r="AB33" s="342"/>
      <c r="AC33" s="342"/>
      <c r="AD33" s="342"/>
      <c r="AE33" s="342"/>
      <c r="AF33" s="342"/>
    </row>
    <row r="34" spans="3:32" ht="12.75">
      <c r="C34" s="160"/>
      <c r="D34" s="181"/>
      <c r="E34" s="182" t="s">
        <v>137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364">
        <v>73040</v>
      </c>
      <c r="T34" s="208">
        <v>71845</v>
      </c>
      <c r="AA34" s="342"/>
      <c r="AB34" s="342"/>
      <c r="AC34" s="342"/>
      <c r="AD34" s="342"/>
      <c r="AE34" s="342"/>
      <c r="AF34" s="342"/>
    </row>
    <row r="35" spans="3:32" ht="12.75">
      <c r="C35" s="160"/>
      <c r="D35" s="177"/>
      <c r="E35" s="517" t="s">
        <v>4</v>
      </c>
      <c r="F35" s="295" t="s">
        <v>125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5">
        <v>828</v>
      </c>
      <c r="T35" s="210">
        <v>790</v>
      </c>
      <c r="AA35" s="342"/>
      <c r="AB35" s="342"/>
      <c r="AC35" s="342"/>
      <c r="AD35" s="342"/>
      <c r="AE35" s="342"/>
      <c r="AF35" s="342"/>
    </row>
    <row r="36" spans="3:32" ht="12.75">
      <c r="C36" s="160"/>
      <c r="D36" s="161"/>
      <c r="E36" s="518"/>
      <c r="F36" s="343" t="s">
        <v>65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1">
        <v>30670</v>
      </c>
      <c r="T36" s="212">
        <v>29684</v>
      </c>
      <c r="AA36" s="342"/>
      <c r="AB36" s="342"/>
      <c r="AC36" s="342"/>
      <c r="AD36" s="342"/>
      <c r="AE36" s="342"/>
      <c r="AF36" s="342"/>
    </row>
    <row r="37" spans="3:32" ht="13.5" thickBot="1">
      <c r="C37" s="160"/>
      <c r="D37" s="168"/>
      <c r="E37" s="519"/>
      <c r="F37" s="165" t="s">
        <v>66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3">
        <v>41542</v>
      </c>
      <c r="T37" s="214">
        <v>41371</v>
      </c>
      <c r="AA37" s="342"/>
      <c r="AB37" s="342"/>
      <c r="AC37" s="342"/>
      <c r="AD37" s="342"/>
      <c r="AE37" s="342"/>
      <c r="AF37" s="342"/>
    </row>
    <row r="38" spans="3:32" ht="12.75">
      <c r="C38" s="160"/>
      <c r="D38" s="181"/>
      <c r="E38" s="182" t="s">
        <v>218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365">
        <v>10842</v>
      </c>
      <c r="T38" s="208">
        <v>11146</v>
      </c>
      <c r="AA38" s="342"/>
      <c r="AB38" s="342"/>
      <c r="AC38" s="342"/>
      <c r="AD38" s="342"/>
      <c r="AE38" s="342"/>
      <c r="AF38" s="342"/>
    </row>
    <row r="39" spans="3:32" ht="12.75" customHeight="1">
      <c r="C39" s="160"/>
      <c r="D39" s="177"/>
      <c r="E39" s="517" t="s">
        <v>4</v>
      </c>
      <c r="F39" s="295" t="s">
        <v>125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5">
        <v>64</v>
      </c>
      <c r="T39" s="210">
        <v>91</v>
      </c>
      <c r="AA39" s="342"/>
      <c r="AB39" s="342"/>
      <c r="AC39" s="342"/>
      <c r="AD39" s="342"/>
      <c r="AE39" s="342"/>
      <c r="AF39" s="342"/>
    </row>
    <row r="40" spans="3:32" ht="12.75">
      <c r="C40" s="160"/>
      <c r="D40" s="161"/>
      <c r="E40" s="520"/>
      <c r="F40" s="343" t="s">
        <v>65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1">
        <v>3644</v>
      </c>
      <c r="T40" s="212">
        <v>3335</v>
      </c>
      <c r="AA40" s="342"/>
      <c r="AB40" s="342"/>
      <c r="AC40" s="342"/>
      <c r="AD40" s="342"/>
      <c r="AE40" s="342"/>
      <c r="AF40" s="342"/>
    </row>
    <row r="41" spans="3:32" ht="13.5" thickBot="1">
      <c r="C41" s="160"/>
      <c r="D41" s="168"/>
      <c r="E41" s="521"/>
      <c r="F41" s="380" t="s">
        <v>66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3">
        <v>7134</v>
      </c>
      <c r="T41" s="214">
        <v>7720</v>
      </c>
      <c r="AA41" s="342"/>
      <c r="AB41" s="342"/>
      <c r="AC41" s="342"/>
      <c r="AD41" s="342"/>
      <c r="AE41" s="342"/>
      <c r="AF41" s="342"/>
    </row>
    <row r="42" spans="3:32" ht="12.75">
      <c r="C42" s="160"/>
      <c r="D42" s="181"/>
      <c r="E42" s="182" t="s">
        <v>136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7">
        <v>822</v>
      </c>
      <c r="T42" s="208">
        <v>769</v>
      </c>
      <c r="AA42" s="342"/>
      <c r="AB42" s="342"/>
      <c r="AC42" s="342"/>
      <c r="AD42" s="342"/>
      <c r="AE42" s="342"/>
      <c r="AF42" s="342"/>
    </row>
    <row r="43" spans="3:32" ht="12.75">
      <c r="C43" s="160"/>
      <c r="D43" s="177"/>
      <c r="E43" s="517" t="s">
        <v>4</v>
      </c>
      <c r="F43" s="295" t="s">
        <v>125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09">
        <v>95</v>
      </c>
      <c r="T43" s="210">
        <v>112</v>
      </c>
      <c r="AA43" s="342"/>
      <c r="AB43" s="342"/>
      <c r="AC43" s="342"/>
      <c r="AD43" s="342"/>
      <c r="AE43" s="342"/>
      <c r="AF43" s="342"/>
    </row>
    <row r="44" spans="3:32" ht="12.75">
      <c r="C44" s="160"/>
      <c r="D44" s="161"/>
      <c r="E44" s="522"/>
      <c r="F44" s="343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1">
        <v>127</v>
      </c>
      <c r="T44" s="212">
        <v>110</v>
      </c>
      <c r="AA44" s="342"/>
      <c r="AB44" s="342"/>
      <c r="AC44" s="342"/>
      <c r="AD44" s="342"/>
      <c r="AE44" s="342"/>
      <c r="AF44" s="342"/>
    </row>
    <row r="45" spans="3:32" ht="13.5" thickBot="1">
      <c r="C45" s="160"/>
      <c r="D45" s="168"/>
      <c r="E45" s="523"/>
      <c r="F45" s="165" t="s">
        <v>66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3">
        <v>600</v>
      </c>
      <c r="T45" s="214">
        <v>547</v>
      </c>
      <c r="AA45" s="342"/>
      <c r="AB45" s="342"/>
      <c r="AC45" s="342"/>
      <c r="AD45" s="342"/>
      <c r="AE45" s="342"/>
      <c r="AF45" s="342"/>
    </row>
    <row r="46" spans="3:32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AA46" s="342"/>
      <c r="AB46" s="342"/>
      <c r="AC46" s="342"/>
      <c r="AD46" s="342"/>
      <c r="AE46" s="342"/>
      <c r="AF46" s="342"/>
    </row>
    <row r="47" spans="3:32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397">
        <v>71616</v>
      </c>
      <c r="T47" s="417" t="s">
        <v>3</v>
      </c>
      <c r="AA47" s="342"/>
      <c r="AB47" s="342"/>
      <c r="AC47" s="342"/>
      <c r="AD47" s="342"/>
      <c r="AE47" s="342"/>
      <c r="AF47" s="342"/>
    </row>
    <row r="48" spans="3:32" ht="12.75">
      <c r="C48" s="160"/>
      <c r="D48" s="177"/>
      <c r="E48" s="517" t="s">
        <v>4</v>
      </c>
      <c r="F48" s="295" t="s">
        <v>125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398">
        <v>578</v>
      </c>
      <c r="T48" s="418" t="s">
        <v>3</v>
      </c>
      <c r="AA48" s="342"/>
      <c r="AB48" s="342"/>
      <c r="AC48" s="342"/>
      <c r="AD48" s="342"/>
      <c r="AE48" s="342"/>
      <c r="AF48" s="342"/>
    </row>
    <row r="49" spans="3:32" ht="15">
      <c r="C49" s="160"/>
      <c r="D49" s="161"/>
      <c r="E49" s="518"/>
      <c r="F49" s="343" t="s">
        <v>146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399">
        <v>25433</v>
      </c>
      <c r="T49" s="418" t="s">
        <v>3</v>
      </c>
      <c r="AA49" s="342"/>
      <c r="AB49" s="342"/>
      <c r="AC49" s="342"/>
      <c r="AD49" s="342"/>
      <c r="AE49" s="342"/>
      <c r="AF49" s="342"/>
    </row>
    <row r="50" spans="3:32" ht="15.75" thickBot="1">
      <c r="C50" s="160"/>
      <c r="D50" s="168"/>
      <c r="E50" s="519"/>
      <c r="F50" s="343" t="s">
        <v>147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00">
        <v>45605</v>
      </c>
      <c r="T50" s="419" t="s">
        <v>3</v>
      </c>
      <c r="AA50" s="342"/>
      <c r="AB50" s="342"/>
      <c r="AC50" s="342"/>
      <c r="AD50" s="342"/>
      <c r="AE50" s="342"/>
      <c r="AF50" s="342"/>
    </row>
    <row r="51" spans="3:32" ht="12.75">
      <c r="C51" s="160"/>
      <c r="D51" s="181"/>
      <c r="E51" s="182" t="s">
        <v>137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397">
        <v>61566</v>
      </c>
      <c r="T51" s="417" t="s">
        <v>3</v>
      </c>
      <c r="AA51" s="342"/>
      <c r="AB51" s="342"/>
      <c r="AC51" s="342"/>
      <c r="AD51" s="342"/>
      <c r="AE51" s="342"/>
      <c r="AF51" s="342"/>
    </row>
    <row r="52" spans="3:32" ht="12.75">
      <c r="C52" s="160"/>
      <c r="D52" s="177"/>
      <c r="E52" s="517" t="s">
        <v>4</v>
      </c>
      <c r="F52" s="295" t="s">
        <v>125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398">
        <v>471</v>
      </c>
      <c r="T52" s="418" t="s">
        <v>3</v>
      </c>
      <c r="AA52" s="342"/>
      <c r="AB52" s="342"/>
      <c r="AC52" s="342"/>
      <c r="AD52" s="342"/>
      <c r="AE52" s="342"/>
      <c r="AF52" s="342"/>
    </row>
    <row r="53" spans="3:32" ht="12.75">
      <c r="C53" s="160"/>
      <c r="D53" s="161"/>
      <c r="E53" s="518"/>
      <c r="F53" s="343" t="s">
        <v>65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399">
        <v>22692</v>
      </c>
      <c r="T53" s="418" t="s">
        <v>3</v>
      </c>
      <c r="AA53" s="342"/>
      <c r="AB53" s="342"/>
      <c r="AC53" s="342"/>
      <c r="AD53" s="342"/>
      <c r="AE53" s="342"/>
      <c r="AF53" s="342"/>
    </row>
    <row r="54" spans="3:32" ht="13.5" thickBot="1">
      <c r="C54" s="160"/>
      <c r="D54" s="168"/>
      <c r="E54" s="519"/>
      <c r="F54" s="165" t="s">
        <v>66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00">
        <v>38403</v>
      </c>
      <c r="T54" s="419" t="s">
        <v>3</v>
      </c>
      <c r="AA54" s="342"/>
      <c r="AB54" s="342"/>
      <c r="AC54" s="342"/>
      <c r="AD54" s="342"/>
      <c r="AE54" s="342"/>
      <c r="AF54" s="342"/>
    </row>
    <row r="55" spans="3:32" ht="12.75">
      <c r="C55" s="160"/>
      <c r="D55" s="181"/>
      <c r="E55" s="182" t="s">
        <v>218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397">
        <v>9551</v>
      </c>
      <c r="T55" s="417" t="s">
        <v>3</v>
      </c>
      <c r="AA55" s="342"/>
      <c r="AB55" s="342"/>
      <c r="AC55" s="342"/>
      <c r="AD55" s="342"/>
      <c r="AE55" s="342"/>
      <c r="AF55" s="342"/>
    </row>
    <row r="56" spans="3:32" ht="12.75">
      <c r="C56" s="160"/>
      <c r="D56" s="177"/>
      <c r="E56" s="517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398">
        <v>54</v>
      </c>
      <c r="T56" s="418" t="s">
        <v>3</v>
      </c>
      <c r="AA56" s="342"/>
      <c r="AB56" s="342"/>
      <c r="AC56" s="342"/>
      <c r="AD56" s="342"/>
      <c r="AE56" s="342"/>
      <c r="AF56" s="342"/>
    </row>
    <row r="57" spans="3:32" ht="12.75">
      <c r="C57" s="160"/>
      <c r="D57" s="161"/>
      <c r="E57" s="518"/>
      <c r="F57" s="343" t="s">
        <v>65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399">
        <v>2641</v>
      </c>
      <c r="T57" s="418" t="s">
        <v>3</v>
      </c>
      <c r="AA57" s="342"/>
      <c r="AB57" s="342"/>
      <c r="AC57" s="342"/>
      <c r="AD57" s="342"/>
      <c r="AE57" s="342"/>
      <c r="AF57" s="342"/>
    </row>
    <row r="58" spans="3:32" ht="13.5" thickBot="1">
      <c r="C58" s="160"/>
      <c r="D58" s="168"/>
      <c r="E58" s="519"/>
      <c r="F58" s="380" t="s">
        <v>66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00">
        <v>6856</v>
      </c>
      <c r="T58" s="419" t="s">
        <v>3</v>
      </c>
      <c r="AA58" s="342"/>
      <c r="AB58" s="342"/>
      <c r="AC58" s="342"/>
      <c r="AD58" s="342"/>
      <c r="AE58" s="342"/>
      <c r="AF58" s="342"/>
    </row>
    <row r="59" spans="3:32" ht="12.75">
      <c r="C59" s="160"/>
      <c r="D59" s="189"/>
      <c r="E59" s="190" t="s">
        <v>136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397">
        <v>499</v>
      </c>
      <c r="T59" s="417" t="s">
        <v>3</v>
      </c>
      <c r="AA59" s="342"/>
      <c r="AB59" s="342"/>
      <c r="AC59" s="342"/>
      <c r="AD59" s="342"/>
      <c r="AE59" s="342"/>
      <c r="AF59" s="342"/>
    </row>
    <row r="60" spans="3:32" ht="12.75">
      <c r="C60" s="160"/>
      <c r="D60" s="177"/>
      <c r="E60" s="517" t="s">
        <v>4</v>
      </c>
      <c r="F60" s="295" t="s">
        <v>125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398">
        <v>53</v>
      </c>
      <c r="T60" s="418" t="s">
        <v>3</v>
      </c>
      <c r="AA60" s="342"/>
      <c r="AB60" s="342"/>
      <c r="AC60" s="342"/>
      <c r="AD60" s="342"/>
      <c r="AE60" s="342"/>
      <c r="AF60" s="342"/>
    </row>
    <row r="61" spans="3:32" ht="12.75">
      <c r="C61" s="160"/>
      <c r="D61" s="161"/>
      <c r="E61" s="518"/>
      <c r="F61" s="343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399">
        <v>100</v>
      </c>
      <c r="T61" s="418" t="s">
        <v>3</v>
      </c>
      <c r="AA61" s="342"/>
      <c r="AB61" s="342"/>
      <c r="AC61" s="342"/>
      <c r="AD61" s="342"/>
      <c r="AE61" s="342"/>
      <c r="AF61" s="342"/>
    </row>
    <row r="62" spans="3:32" ht="13.5" thickBot="1">
      <c r="C62" s="160"/>
      <c r="D62" s="168"/>
      <c r="E62" s="519"/>
      <c r="F62" s="343" t="s">
        <v>66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00">
        <v>346</v>
      </c>
      <c r="T62" s="419" t="s">
        <v>3</v>
      </c>
      <c r="AA62" s="342"/>
      <c r="AB62" s="342"/>
      <c r="AC62" s="342"/>
      <c r="AD62" s="342"/>
      <c r="AE62" s="342"/>
      <c r="AF62" s="342"/>
    </row>
    <row r="63" spans="3:20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3" t="s">
        <v>192</v>
      </c>
    </row>
    <row r="64" spans="4:20" ht="18" customHeight="1">
      <c r="D64" s="64" t="s">
        <v>1</v>
      </c>
      <c r="E64" s="476" t="s">
        <v>156</v>
      </c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</row>
  </sheetData>
  <sheetProtection/>
  <mergeCells count="25">
    <mergeCell ref="Q7:Q10"/>
    <mergeCell ref="M7:M10"/>
    <mergeCell ref="N7:N10"/>
    <mergeCell ref="T7:T10"/>
    <mergeCell ref="O7:O10"/>
    <mergeCell ref="P7:P10"/>
    <mergeCell ref="R7:R10"/>
    <mergeCell ref="S7:S10"/>
    <mergeCell ref="E14:E16"/>
    <mergeCell ref="J7:J10"/>
    <mergeCell ref="K7:K10"/>
    <mergeCell ref="L7:L10"/>
    <mergeCell ref="D7:I11"/>
    <mergeCell ref="E18:E20"/>
    <mergeCell ref="E22:E24"/>
    <mergeCell ref="E26:E28"/>
    <mergeCell ref="E31:E33"/>
    <mergeCell ref="E64:T64"/>
    <mergeCell ref="E35:E37"/>
    <mergeCell ref="E39:E41"/>
    <mergeCell ref="E60:E62"/>
    <mergeCell ref="E43:E45"/>
    <mergeCell ref="E48:E50"/>
    <mergeCell ref="E52:E54"/>
    <mergeCell ref="E56:E58"/>
  </mergeCells>
  <conditionalFormatting sqref="T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T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16384" width="9.125" style="66" customWidth="1"/>
  </cols>
  <sheetData>
    <row r="1" ht="12.75" hidden="1"/>
    <row r="2" spans="3:20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3:20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20" s="67" customFormat="1" ht="15.75">
      <c r="C4" s="149"/>
      <c r="D4" s="150" t="s">
        <v>96</v>
      </c>
      <c r="E4" s="150"/>
      <c r="F4" s="150"/>
      <c r="G4" s="150"/>
      <c r="H4" s="151" t="s">
        <v>126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2:20" s="67" customFormat="1" ht="15.75">
      <c r="B5" s="361">
        <v>18</v>
      </c>
      <c r="C5" s="149"/>
      <c r="D5" s="344" t="s">
        <v>208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3:20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3:20" ht="6" customHeight="1">
      <c r="C7" s="159"/>
      <c r="D7" s="526" t="s">
        <v>63</v>
      </c>
      <c r="E7" s="527"/>
      <c r="F7" s="527"/>
      <c r="G7" s="527"/>
      <c r="H7" s="527"/>
      <c r="I7" s="528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159"/>
      <c r="D8" s="529"/>
      <c r="E8" s="530"/>
      <c r="F8" s="530"/>
      <c r="G8" s="530"/>
      <c r="H8" s="530"/>
      <c r="I8" s="531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159"/>
      <c r="D9" s="529"/>
      <c r="E9" s="530"/>
      <c r="F9" s="530"/>
      <c r="G9" s="530"/>
      <c r="H9" s="530"/>
      <c r="I9" s="531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159"/>
      <c r="D10" s="529"/>
      <c r="E10" s="530"/>
      <c r="F10" s="530"/>
      <c r="G10" s="530"/>
      <c r="H10" s="530"/>
      <c r="I10" s="531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5" customHeight="1" thickBot="1">
      <c r="C11" s="159"/>
      <c r="D11" s="532"/>
      <c r="E11" s="533"/>
      <c r="F11" s="533"/>
      <c r="G11" s="533"/>
      <c r="H11" s="533"/>
      <c r="I11" s="534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21"/>
    </row>
    <row r="12" spans="3:20" ht="14.25" thickBot="1" thickTop="1">
      <c r="C12" s="159"/>
      <c r="D12" s="169" t="s">
        <v>122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</row>
    <row r="13" spans="3:20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397">
        <v>143176</v>
      </c>
      <c r="T13" s="208">
        <v>135531</v>
      </c>
    </row>
    <row r="14" spans="3:20" ht="12.75">
      <c r="C14" s="160"/>
      <c r="D14" s="177"/>
      <c r="E14" s="517" t="s">
        <v>4</v>
      </c>
      <c r="F14" s="295" t="s">
        <v>125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398">
        <v>938</v>
      </c>
      <c r="T14" s="212">
        <v>938</v>
      </c>
    </row>
    <row r="15" spans="3:20" ht="15">
      <c r="C15" s="160"/>
      <c r="D15" s="161"/>
      <c r="E15" s="524"/>
      <c r="F15" s="294" t="s">
        <v>146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399">
        <v>33579</v>
      </c>
      <c r="T15" s="212">
        <v>32847</v>
      </c>
    </row>
    <row r="16" spans="3:20" ht="15.75" thickBot="1">
      <c r="C16" s="160"/>
      <c r="D16" s="168"/>
      <c r="E16" s="525"/>
      <c r="F16" s="165" t="s">
        <v>147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400">
        <v>108659</v>
      </c>
      <c r="T16" s="214">
        <v>101746</v>
      </c>
    </row>
    <row r="17" spans="3:20" ht="12.75" customHeight="1">
      <c r="C17" s="160"/>
      <c r="D17" s="181"/>
      <c r="E17" s="182" t="s">
        <v>137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397">
        <v>119247</v>
      </c>
      <c r="T17" s="208">
        <v>112492</v>
      </c>
    </row>
    <row r="18" spans="3:20" ht="12.75">
      <c r="C18" s="160"/>
      <c r="D18" s="177"/>
      <c r="E18" s="517" t="s">
        <v>4</v>
      </c>
      <c r="F18" s="295" t="s">
        <v>125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398">
        <v>709</v>
      </c>
      <c r="T18" s="212">
        <v>679</v>
      </c>
    </row>
    <row r="19" spans="3:20" ht="12.75">
      <c r="C19" s="160"/>
      <c r="D19" s="161"/>
      <c r="E19" s="518"/>
      <c r="F19" s="294" t="s">
        <v>65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399">
        <v>29186</v>
      </c>
      <c r="T19" s="212">
        <v>28488</v>
      </c>
    </row>
    <row r="20" spans="3:20" ht="13.5" thickBot="1">
      <c r="C20" s="160"/>
      <c r="D20" s="168"/>
      <c r="E20" s="519"/>
      <c r="F20" s="165" t="s">
        <v>66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400">
        <v>89352</v>
      </c>
      <c r="T20" s="214">
        <v>83325</v>
      </c>
    </row>
    <row r="21" spans="3:20" ht="13.5" customHeight="1">
      <c r="C21" s="160"/>
      <c r="D21" s="181"/>
      <c r="E21" s="182" t="s">
        <v>218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397">
        <v>21705</v>
      </c>
      <c r="T21" s="208">
        <v>20788</v>
      </c>
    </row>
    <row r="22" spans="3:20" ht="12.75">
      <c r="C22" s="160"/>
      <c r="D22" s="177"/>
      <c r="E22" s="517" t="s">
        <v>4</v>
      </c>
      <c r="F22" s="295" t="s">
        <v>125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398">
        <v>88</v>
      </c>
      <c r="T22" s="212">
        <v>101</v>
      </c>
    </row>
    <row r="23" spans="3:20" ht="12.75">
      <c r="C23" s="160"/>
      <c r="D23" s="161"/>
      <c r="E23" s="518"/>
      <c r="F23" s="343" t="s">
        <v>65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399">
        <v>4119</v>
      </c>
      <c r="T23" s="212">
        <v>4093</v>
      </c>
    </row>
    <row r="24" spans="3:20" ht="13.5" thickBot="1">
      <c r="C24" s="160"/>
      <c r="D24" s="168"/>
      <c r="E24" s="519"/>
      <c r="F24" s="165" t="s">
        <v>66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400">
        <v>17498</v>
      </c>
      <c r="T24" s="214">
        <v>16594</v>
      </c>
    </row>
    <row r="25" spans="3:20" ht="13.5" customHeight="1">
      <c r="C25" s="160"/>
      <c r="D25" s="181"/>
      <c r="E25" s="182" t="s">
        <v>136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397">
        <v>2224</v>
      </c>
      <c r="T25" s="208">
        <v>2251</v>
      </c>
    </row>
    <row r="26" spans="3:20" ht="12.75">
      <c r="C26" s="160"/>
      <c r="D26" s="177"/>
      <c r="E26" s="517" t="s">
        <v>4</v>
      </c>
      <c r="F26" s="295" t="s">
        <v>125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401">
        <v>141</v>
      </c>
      <c r="T26" s="218">
        <v>158</v>
      </c>
    </row>
    <row r="27" spans="3:20" ht="12.75">
      <c r="C27" s="160"/>
      <c r="D27" s="161"/>
      <c r="E27" s="522"/>
      <c r="F27" s="343" t="s">
        <v>65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399">
        <v>274</v>
      </c>
      <c r="T27" s="212">
        <v>266</v>
      </c>
    </row>
    <row r="28" spans="3:20" ht="13.5" thickBot="1">
      <c r="C28" s="160"/>
      <c r="D28" s="168"/>
      <c r="E28" s="523"/>
      <c r="F28" s="165" t="s">
        <v>66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400">
        <v>1809</v>
      </c>
      <c r="T28" s="214">
        <v>1827</v>
      </c>
    </row>
    <row r="29" spans="3:20" ht="13.5" thickBot="1">
      <c r="C29" s="159"/>
      <c r="D29" s="185" t="s">
        <v>123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</row>
    <row r="30" spans="3:20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397">
        <v>38439</v>
      </c>
      <c r="T30" s="208">
        <v>38223</v>
      </c>
    </row>
    <row r="31" spans="3:20" ht="12.75">
      <c r="C31" s="160"/>
      <c r="D31" s="177"/>
      <c r="E31" s="517" t="s">
        <v>4</v>
      </c>
      <c r="F31" s="295" t="s">
        <v>125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398">
        <v>462</v>
      </c>
      <c r="T31" s="212">
        <v>479</v>
      </c>
    </row>
    <row r="32" spans="3:20" ht="15">
      <c r="C32" s="160"/>
      <c r="D32" s="161"/>
      <c r="E32" s="518"/>
      <c r="F32" s="343" t="s">
        <v>146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399">
        <v>12024</v>
      </c>
      <c r="T32" s="212">
        <v>11697</v>
      </c>
    </row>
    <row r="33" spans="3:20" ht="15.75" thickBot="1">
      <c r="C33" s="160"/>
      <c r="D33" s="168"/>
      <c r="E33" s="519"/>
      <c r="F33" s="165" t="s">
        <v>147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400">
        <v>25953</v>
      </c>
      <c r="T33" s="214">
        <v>26047</v>
      </c>
    </row>
    <row r="34" spans="3:20" ht="12.75" customHeight="1">
      <c r="C34" s="160"/>
      <c r="D34" s="181"/>
      <c r="E34" s="182" t="s">
        <v>137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397">
        <v>32109</v>
      </c>
      <c r="T34" s="208">
        <v>31674</v>
      </c>
    </row>
    <row r="35" spans="3:20" ht="12.75">
      <c r="C35" s="160"/>
      <c r="D35" s="177"/>
      <c r="E35" s="517" t="s">
        <v>4</v>
      </c>
      <c r="F35" s="295" t="s">
        <v>125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398">
        <v>353</v>
      </c>
      <c r="T35" s="212">
        <v>341</v>
      </c>
    </row>
    <row r="36" spans="3:20" ht="12.75">
      <c r="C36" s="160"/>
      <c r="D36" s="161"/>
      <c r="E36" s="518"/>
      <c r="F36" s="343" t="s">
        <v>65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399">
        <v>10451</v>
      </c>
      <c r="T36" s="212">
        <v>10288</v>
      </c>
    </row>
    <row r="37" spans="3:20" ht="13.5" thickBot="1">
      <c r="C37" s="160"/>
      <c r="D37" s="168"/>
      <c r="E37" s="519"/>
      <c r="F37" s="165" t="s">
        <v>66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400">
        <v>21305</v>
      </c>
      <c r="T37" s="214">
        <v>21045</v>
      </c>
    </row>
    <row r="38" spans="3:20" ht="12.75" customHeight="1">
      <c r="C38" s="160"/>
      <c r="D38" s="181"/>
      <c r="E38" s="182" t="s">
        <v>218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397">
        <v>5621</v>
      </c>
      <c r="T38" s="208">
        <v>5881</v>
      </c>
    </row>
    <row r="39" spans="3:20" ht="12.75" customHeight="1">
      <c r="C39" s="160"/>
      <c r="D39" s="177"/>
      <c r="E39" s="517" t="s">
        <v>4</v>
      </c>
      <c r="F39" s="295" t="s">
        <v>125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398">
        <v>33</v>
      </c>
      <c r="T39" s="212">
        <v>55</v>
      </c>
    </row>
    <row r="40" spans="3:20" ht="12.75">
      <c r="C40" s="160"/>
      <c r="D40" s="161"/>
      <c r="E40" s="520"/>
      <c r="F40" s="343" t="s">
        <v>65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399">
        <v>1473</v>
      </c>
      <c r="T40" s="212">
        <v>1319</v>
      </c>
    </row>
    <row r="41" spans="3:20" ht="13.5" thickBot="1">
      <c r="C41" s="160"/>
      <c r="D41" s="168"/>
      <c r="E41" s="521"/>
      <c r="F41" s="380" t="s">
        <v>66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400">
        <v>4115</v>
      </c>
      <c r="T41" s="214">
        <v>4507</v>
      </c>
    </row>
    <row r="42" spans="3:20" ht="12.75" customHeight="1">
      <c r="C42" s="160"/>
      <c r="D42" s="181"/>
      <c r="E42" s="182" t="s">
        <v>136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397">
        <v>709</v>
      </c>
      <c r="T42" s="208">
        <v>668</v>
      </c>
    </row>
    <row r="43" spans="3:20" ht="12.75">
      <c r="C43" s="160"/>
      <c r="D43" s="177"/>
      <c r="E43" s="517" t="s">
        <v>4</v>
      </c>
      <c r="F43" s="295" t="s">
        <v>125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401">
        <v>76</v>
      </c>
      <c r="T43" s="218">
        <v>83</v>
      </c>
    </row>
    <row r="44" spans="3:20" ht="12.75">
      <c r="C44" s="160"/>
      <c r="D44" s="161"/>
      <c r="E44" s="522"/>
      <c r="F44" s="343" t="s">
        <v>65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399">
        <v>100</v>
      </c>
      <c r="T44" s="212">
        <v>90</v>
      </c>
    </row>
    <row r="45" spans="3:20" ht="13.5" thickBot="1">
      <c r="C45" s="160"/>
      <c r="D45" s="168"/>
      <c r="E45" s="523"/>
      <c r="F45" s="343" t="s">
        <v>66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400">
        <v>533</v>
      </c>
      <c r="T45" s="214">
        <v>495</v>
      </c>
    </row>
    <row r="46" spans="3:20" ht="13.5" thickBot="1">
      <c r="C46" s="159"/>
      <c r="D46" s="185" t="s">
        <v>124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</row>
    <row r="47" spans="3:20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397">
        <v>33088</v>
      </c>
      <c r="T47" s="417" t="s">
        <v>3</v>
      </c>
    </row>
    <row r="48" spans="3:20" ht="12.75">
      <c r="C48" s="160"/>
      <c r="D48" s="177"/>
      <c r="E48" s="517" t="s">
        <v>4</v>
      </c>
      <c r="F48" s="295" t="s">
        <v>125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398">
        <v>288</v>
      </c>
      <c r="T48" s="418" t="s">
        <v>3</v>
      </c>
    </row>
    <row r="49" spans="3:20" ht="15">
      <c r="C49" s="160"/>
      <c r="D49" s="161"/>
      <c r="E49" s="518"/>
      <c r="F49" s="343" t="s">
        <v>146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399">
        <v>8278</v>
      </c>
      <c r="T49" s="418" t="s">
        <v>3</v>
      </c>
    </row>
    <row r="50" spans="3:20" ht="15.75" thickBot="1">
      <c r="C50" s="160"/>
      <c r="D50" s="168"/>
      <c r="E50" s="519"/>
      <c r="F50" s="165" t="s">
        <v>147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00">
        <v>24522</v>
      </c>
      <c r="T50" s="419" t="s">
        <v>3</v>
      </c>
    </row>
    <row r="51" spans="3:20" ht="12.75" customHeight="1">
      <c r="C51" s="160"/>
      <c r="D51" s="181"/>
      <c r="E51" s="182" t="s">
        <v>137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397">
        <v>27582</v>
      </c>
      <c r="T51" s="417" t="s">
        <v>3</v>
      </c>
    </row>
    <row r="52" spans="3:20" ht="12.75">
      <c r="C52" s="160"/>
      <c r="D52" s="177"/>
      <c r="E52" s="517" t="s">
        <v>4</v>
      </c>
      <c r="F52" s="295" t="s">
        <v>125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398">
        <v>214</v>
      </c>
      <c r="T52" s="418" t="s">
        <v>3</v>
      </c>
    </row>
    <row r="53" spans="3:20" ht="12.75">
      <c r="C53" s="160"/>
      <c r="D53" s="161"/>
      <c r="E53" s="518"/>
      <c r="F53" s="343" t="s">
        <v>65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399">
        <v>7183</v>
      </c>
      <c r="T53" s="418" t="s">
        <v>3</v>
      </c>
    </row>
    <row r="54" spans="3:20" ht="13.5" thickBot="1">
      <c r="C54" s="160"/>
      <c r="D54" s="168"/>
      <c r="E54" s="519"/>
      <c r="F54" s="165" t="s">
        <v>66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00">
        <v>20185</v>
      </c>
      <c r="T54" s="419" t="s">
        <v>3</v>
      </c>
    </row>
    <row r="55" spans="3:20" ht="12.75" customHeight="1">
      <c r="C55" s="160"/>
      <c r="D55" s="181"/>
      <c r="E55" s="182" t="s">
        <v>218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397">
        <v>5076</v>
      </c>
      <c r="T55" s="417" t="s">
        <v>3</v>
      </c>
    </row>
    <row r="56" spans="3:20" ht="12.75">
      <c r="C56" s="160"/>
      <c r="D56" s="177"/>
      <c r="E56" s="517" t="s">
        <v>4</v>
      </c>
      <c r="F56" s="295" t="s">
        <v>125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398">
        <v>34</v>
      </c>
      <c r="T56" s="418" t="s">
        <v>3</v>
      </c>
    </row>
    <row r="57" spans="3:20" ht="12.75">
      <c r="C57" s="160"/>
      <c r="D57" s="161"/>
      <c r="E57" s="518"/>
      <c r="F57" s="343" t="s">
        <v>65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399">
        <v>1011</v>
      </c>
      <c r="T57" s="418" t="s">
        <v>3</v>
      </c>
    </row>
    <row r="58" spans="3:20" ht="13.5" thickBot="1">
      <c r="C58" s="160"/>
      <c r="D58" s="168"/>
      <c r="E58" s="519"/>
      <c r="F58" s="165" t="s">
        <v>66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00">
        <v>4031</v>
      </c>
      <c r="T58" s="419" t="s">
        <v>3</v>
      </c>
    </row>
    <row r="59" spans="3:20" ht="12.75" customHeight="1">
      <c r="C59" s="160"/>
      <c r="D59" s="181"/>
      <c r="E59" s="182" t="s">
        <v>136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397">
        <v>430</v>
      </c>
      <c r="T59" s="417" t="s">
        <v>3</v>
      </c>
    </row>
    <row r="60" spans="3:20" ht="12.75">
      <c r="C60" s="160"/>
      <c r="D60" s="177"/>
      <c r="E60" s="517" t="s">
        <v>4</v>
      </c>
      <c r="F60" s="295" t="s">
        <v>125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398">
        <v>40</v>
      </c>
      <c r="T60" s="418" t="s">
        <v>3</v>
      </c>
    </row>
    <row r="61" spans="3:20" ht="12.75">
      <c r="C61" s="160"/>
      <c r="D61" s="161"/>
      <c r="E61" s="518"/>
      <c r="F61" s="343" t="s">
        <v>65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399">
        <v>84</v>
      </c>
      <c r="T61" s="418" t="s">
        <v>3</v>
      </c>
    </row>
    <row r="62" spans="3:20" ht="13.5" thickBot="1">
      <c r="C62" s="160"/>
      <c r="D62" s="168"/>
      <c r="E62" s="519"/>
      <c r="F62" s="165" t="s">
        <v>66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00">
        <v>306</v>
      </c>
      <c r="T62" s="419" t="s">
        <v>3</v>
      </c>
    </row>
    <row r="63" spans="3:20" ht="12.75" customHeight="1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3" t="s">
        <v>192</v>
      </c>
    </row>
    <row r="64" spans="3:20" ht="27" customHeight="1">
      <c r="C64" s="148"/>
      <c r="D64" s="64" t="s">
        <v>1</v>
      </c>
      <c r="E64" s="476" t="s">
        <v>156</v>
      </c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</row>
  </sheetData>
  <sheetProtection/>
  <mergeCells count="25">
    <mergeCell ref="E60:E62"/>
    <mergeCell ref="E48:E50"/>
    <mergeCell ref="S7:S10"/>
    <mergeCell ref="E64:T64"/>
    <mergeCell ref="E14:E16"/>
    <mergeCell ref="E18:E20"/>
    <mergeCell ref="E22:E24"/>
    <mergeCell ref="E26:E28"/>
    <mergeCell ref="E31:E33"/>
    <mergeCell ref="E52:E54"/>
    <mergeCell ref="E56:E58"/>
    <mergeCell ref="Q7:Q10"/>
    <mergeCell ref="E35:E37"/>
    <mergeCell ref="E39:E41"/>
    <mergeCell ref="E43:E45"/>
    <mergeCell ref="R7:R10"/>
    <mergeCell ref="D7:I11"/>
    <mergeCell ref="N7:N10"/>
    <mergeCell ref="T7:T10"/>
    <mergeCell ref="J7:J10"/>
    <mergeCell ref="K7:K10"/>
    <mergeCell ref="L7:L10"/>
    <mergeCell ref="M7:M10"/>
    <mergeCell ref="O7:O10"/>
    <mergeCell ref="P7:P10"/>
  </mergeCells>
  <conditionalFormatting sqref="T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T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0" width="6.75390625" style="66" hidden="1" customWidth="1"/>
    <col min="11" max="20" width="6.75390625" style="66" customWidth="1"/>
    <col min="21" max="16384" width="9.125" style="66" customWidth="1"/>
  </cols>
  <sheetData>
    <row r="1" ht="12.75" hidden="1"/>
    <row r="2" spans="3:20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3:20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20" ht="18.75" customHeight="1">
      <c r="C4" s="149"/>
      <c r="D4" s="150" t="s">
        <v>97</v>
      </c>
      <c r="E4" s="150"/>
      <c r="F4" s="150"/>
      <c r="G4" s="150"/>
      <c r="H4" s="151" t="s">
        <v>143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2:20" s="67" customFormat="1" ht="15.75">
      <c r="B5" s="361">
        <v>18</v>
      </c>
      <c r="C5" s="149"/>
      <c r="D5" s="344" t="s">
        <v>207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3:20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</row>
    <row r="7" spans="3:20" s="71" customFormat="1" ht="8.25" customHeight="1">
      <c r="C7" s="159"/>
      <c r="D7" s="526" t="s">
        <v>63</v>
      </c>
      <c r="E7" s="527"/>
      <c r="F7" s="527"/>
      <c r="G7" s="527"/>
      <c r="H7" s="527"/>
      <c r="I7" s="528"/>
      <c r="J7" s="495" t="s">
        <v>88</v>
      </c>
      <c r="K7" s="495" t="s">
        <v>89</v>
      </c>
      <c r="L7" s="497" t="s">
        <v>67</v>
      </c>
      <c r="M7" s="495" t="s">
        <v>90</v>
      </c>
      <c r="N7" s="497" t="s">
        <v>114</v>
      </c>
      <c r="O7" s="497" t="s">
        <v>115</v>
      </c>
      <c r="P7" s="497" t="s">
        <v>155</v>
      </c>
      <c r="Q7" s="497" t="s">
        <v>168</v>
      </c>
      <c r="R7" s="497" t="s">
        <v>189</v>
      </c>
      <c r="S7" s="497" t="s">
        <v>193</v>
      </c>
      <c r="T7" s="501" t="s">
        <v>198</v>
      </c>
    </row>
    <row r="8" spans="3:20" ht="6" customHeight="1">
      <c r="C8" s="159"/>
      <c r="D8" s="529"/>
      <c r="E8" s="530"/>
      <c r="F8" s="530"/>
      <c r="G8" s="530"/>
      <c r="H8" s="530"/>
      <c r="I8" s="531"/>
      <c r="J8" s="496"/>
      <c r="K8" s="496"/>
      <c r="L8" s="498"/>
      <c r="M8" s="496"/>
      <c r="N8" s="498"/>
      <c r="O8" s="498"/>
      <c r="P8" s="498"/>
      <c r="Q8" s="498"/>
      <c r="R8" s="498"/>
      <c r="S8" s="498"/>
      <c r="T8" s="502"/>
    </row>
    <row r="9" spans="3:20" ht="6" customHeight="1">
      <c r="C9" s="159"/>
      <c r="D9" s="529"/>
      <c r="E9" s="530"/>
      <c r="F9" s="530"/>
      <c r="G9" s="530"/>
      <c r="H9" s="530"/>
      <c r="I9" s="531"/>
      <c r="J9" s="496"/>
      <c r="K9" s="496"/>
      <c r="L9" s="498"/>
      <c r="M9" s="496"/>
      <c r="N9" s="498"/>
      <c r="O9" s="498"/>
      <c r="P9" s="498"/>
      <c r="Q9" s="498"/>
      <c r="R9" s="498"/>
      <c r="S9" s="498"/>
      <c r="T9" s="502"/>
    </row>
    <row r="10" spans="3:20" ht="6" customHeight="1">
      <c r="C10" s="159"/>
      <c r="D10" s="529"/>
      <c r="E10" s="530"/>
      <c r="F10" s="530"/>
      <c r="G10" s="530"/>
      <c r="H10" s="530"/>
      <c r="I10" s="531"/>
      <c r="J10" s="496"/>
      <c r="K10" s="496"/>
      <c r="L10" s="498"/>
      <c r="M10" s="496"/>
      <c r="N10" s="498"/>
      <c r="O10" s="498"/>
      <c r="P10" s="498"/>
      <c r="Q10" s="498"/>
      <c r="R10" s="498"/>
      <c r="S10" s="498"/>
      <c r="T10" s="502"/>
    </row>
    <row r="11" spans="3:20" ht="15.75" customHeight="1" thickBot="1">
      <c r="C11" s="159"/>
      <c r="D11" s="532"/>
      <c r="E11" s="533"/>
      <c r="F11" s="533"/>
      <c r="G11" s="533"/>
      <c r="H11" s="533"/>
      <c r="I11" s="534"/>
      <c r="J11" s="20"/>
      <c r="K11" s="20"/>
      <c r="L11" s="197"/>
      <c r="M11" s="20"/>
      <c r="N11" s="20"/>
      <c r="O11" s="20"/>
      <c r="P11" s="197"/>
      <c r="Q11" s="197"/>
      <c r="R11" s="197"/>
      <c r="S11" s="197"/>
      <c r="T11" s="21"/>
    </row>
    <row r="12" spans="3:20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</row>
    <row r="13" spans="3:20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397">
        <v>298977</v>
      </c>
      <c r="T13" s="208">
        <v>282901</v>
      </c>
    </row>
    <row r="14" spans="3:20" ht="12.75">
      <c r="C14" s="160"/>
      <c r="D14" s="177"/>
      <c r="E14" s="517" t="s">
        <v>4</v>
      </c>
      <c r="F14" s="295" t="s">
        <v>125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398">
        <v>1940</v>
      </c>
      <c r="T14" s="212">
        <v>1933</v>
      </c>
    </row>
    <row r="15" spans="3:20" ht="15">
      <c r="C15" s="160"/>
      <c r="D15" s="161"/>
      <c r="E15" s="524"/>
      <c r="F15" s="294" t="s">
        <v>146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399">
        <v>98892</v>
      </c>
      <c r="T15" s="212">
        <v>95555</v>
      </c>
    </row>
    <row r="16" spans="3:20" ht="15.75" thickBot="1">
      <c r="C16" s="160"/>
      <c r="D16" s="168"/>
      <c r="E16" s="525"/>
      <c r="F16" s="165" t="s">
        <v>147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400">
        <v>198145</v>
      </c>
      <c r="T16" s="214">
        <v>185413</v>
      </c>
    </row>
    <row r="17" spans="3:20" ht="12.75">
      <c r="C17" s="160"/>
      <c r="D17" s="181"/>
      <c r="E17" s="182" t="s">
        <v>137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431">
        <v>259527</v>
      </c>
      <c r="T17" s="217">
        <v>245384</v>
      </c>
    </row>
    <row r="18" spans="3:20" ht="12.75">
      <c r="C18" s="160"/>
      <c r="D18" s="177"/>
      <c r="E18" s="517" t="s">
        <v>4</v>
      </c>
      <c r="F18" s="295" t="s">
        <v>125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398">
        <v>1626</v>
      </c>
      <c r="T18" s="210">
        <v>1578</v>
      </c>
    </row>
    <row r="19" spans="3:20" ht="12.75">
      <c r="C19" s="160"/>
      <c r="D19" s="161"/>
      <c r="E19" s="518"/>
      <c r="F19" s="294" t="s">
        <v>65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399">
        <v>88899</v>
      </c>
      <c r="T19" s="212">
        <v>85850</v>
      </c>
    </row>
    <row r="20" spans="3:20" ht="13.5" thickBot="1">
      <c r="C20" s="160"/>
      <c r="D20" s="168"/>
      <c r="E20" s="519"/>
      <c r="F20" s="165" t="s">
        <v>66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400">
        <v>169002</v>
      </c>
      <c r="T20" s="214">
        <v>157956</v>
      </c>
    </row>
    <row r="21" spans="3:20" ht="12.75">
      <c r="C21" s="160"/>
      <c r="D21" s="181"/>
      <c r="E21" s="182" t="s">
        <v>218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431">
        <v>37113</v>
      </c>
      <c r="T21" s="217">
        <v>35185</v>
      </c>
    </row>
    <row r="22" spans="3:20" ht="12.75">
      <c r="C22" s="160"/>
      <c r="D22" s="177"/>
      <c r="E22" s="517" t="s">
        <v>4</v>
      </c>
      <c r="F22" s="295" t="s">
        <v>125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398">
        <v>132</v>
      </c>
      <c r="T22" s="210">
        <v>146</v>
      </c>
    </row>
    <row r="23" spans="3:20" ht="12.75">
      <c r="C23" s="160"/>
      <c r="D23" s="161"/>
      <c r="E23" s="518"/>
      <c r="F23" s="294" t="s">
        <v>65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399">
        <v>9654</v>
      </c>
      <c r="T23" s="212">
        <v>9376</v>
      </c>
    </row>
    <row r="24" spans="3:20" ht="13.5" thickBot="1">
      <c r="C24" s="160"/>
      <c r="D24" s="168"/>
      <c r="E24" s="519"/>
      <c r="F24" s="165" t="s">
        <v>66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400">
        <v>27327</v>
      </c>
      <c r="T24" s="214">
        <v>25663</v>
      </c>
    </row>
    <row r="25" spans="3:20" ht="12.75">
      <c r="C25" s="160"/>
      <c r="D25" s="181"/>
      <c r="E25" s="182" t="s">
        <v>136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431">
        <v>2337</v>
      </c>
      <c r="T25" s="217">
        <v>2332</v>
      </c>
    </row>
    <row r="26" spans="3:20" ht="12.75">
      <c r="C26" s="160"/>
      <c r="D26" s="177"/>
      <c r="E26" s="517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398">
        <v>182</v>
      </c>
      <c r="T26" s="210">
        <v>209</v>
      </c>
    </row>
    <row r="27" spans="3:20" ht="12.75">
      <c r="C27" s="160"/>
      <c r="D27" s="161"/>
      <c r="E27" s="522"/>
      <c r="F27" s="294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399">
        <v>339</v>
      </c>
      <c r="T27" s="212">
        <v>329</v>
      </c>
    </row>
    <row r="28" spans="3:20" ht="13.5" thickBot="1">
      <c r="C28" s="160"/>
      <c r="D28" s="168"/>
      <c r="E28" s="523"/>
      <c r="F28" s="165" t="s">
        <v>66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400">
        <v>1816</v>
      </c>
      <c r="T28" s="214">
        <v>1794</v>
      </c>
    </row>
    <row r="29" spans="3:20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</row>
    <row r="30" spans="3:20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397">
        <v>81325</v>
      </c>
      <c r="T30" s="208">
        <v>80225</v>
      </c>
    </row>
    <row r="31" spans="3:20" ht="12.75">
      <c r="C31" s="160"/>
      <c r="D31" s="177"/>
      <c r="E31" s="517" t="s">
        <v>4</v>
      </c>
      <c r="F31" s="295" t="s">
        <v>125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398">
        <v>978</v>
      </c>
      <c r="T31" s="212">
        <v>971</v>
      </c>
    </row>
    <row r="32" spans="3:20" ht="15">
      <c r="C32" s="160"/>
      <c r="D32" s="161"/>
      <c r="E32" s="518"/>
      <c r="F32" s="294" t="s">
        <v>146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399">
        <v>33818</v>
      </c>
      <c r="T32" s="212">
        <v>32433</v>
      </c>
    </row>
    <row r="33" spans="3:20" ht="15.75" thickBot="1">
      <c r="C33" s="160"/>
      <c r="D33" s="168"/>
      <c r="E33" s="519"/>
      <c r="F33" s="165" t="s">
        <v>147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400">
        <v>46529</v>
      </c>
      <c r="T33" s="214">
        <v>46821</v>
      </c>
    </row>
    <row r="34" spans="3:20" ht="12.75">
      <c r="C34" s="160"/>
      <c r="D34" s="181"/>
      <c r="E34" s="182" t="s">
        <v>137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431">
        <v>70956</v>
      </c>
      <c r="T34" s="217">
        <v>69700</v>
      </c>
    </row>
    <row r="35" spans="3:20" ht="12.75">
      <c r="C35" s="160"/>
      <c r="D35" s="177"/>
      <c r="E35" s="517" t="s">
        <v>4</v>
      </c>
      <c r="F35" s="295" t="s">
        <v>125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398">
        <v>828</v>
      </c>
      <c r="T35" s="210">
        <v>790</v>
      </c>
    </row>
    <row r="36" spans="3:20" ht="12.75">
      <c r="C36" s="160"/>
      <c r="D36" s="161"/>
      <c r="E36" s="518"/>
      <c r="F36" s="294" t="s">
        <v>65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399">
        <v>30300</v>
      </c>
      <c r="T36" s="212">
        <v>29210</v>
      </c>
    </row>
    <row r="37" spans="3:20" ht="13.5" thickBot="1">
      <c r="C37" s="160"/>
      <c r="D37" s="168"/>
      <c r="E37" s="519"/>
      <c r="F37" s="165" t="s">
        <v>66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400">
        <v>39828</v>
      </c>
      <c r="T37" s="214">
        <v>39700</v>
      </c>
    </row>
    <row r="38" spans="3:20" ht="12.75">
      <c r="C38" s="160"/>
      <c r="D38" s="181"/>
      <c r="E38" s="182" t="s">
        <v>218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431">
        <v>9670</v>
      </c>
      <c r="T38" s="217">
        <v>9842</v>
      </c>
    </row>
    <row r="39" spans="3:20" ht="12.75" customHeight="1">
      <c r="C39" s="160"/>
      <c r="D39" s="177"/>
      <c r="E39" s="517" t="s">
        <v>4</v>
      </c>
      <c r="F39" s="295" t="s">
        <v>125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398">
        <v>55</v>
      </c>
      <c r="T39" s="210">
        <v>69</v>
      </c>
    </row>
    <row r="40" spans="3:20" ht="12.75">
      <c r="C40" s="160"/>
      <c r="D40" s="161"/>
      <c r="E40" s="520"/>
      <c r="F40" s="343" t="s">
        <v>65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399">
        <v>3391</v>
      </c>
      <c r="T40" s="212">
        <v>3113</v>
      </c>
    </row>
    <row r="41" spans="3:20" ht="13.5" thickBot="1">
      <c r="C41" s="160"/>
      <c r="D41" s="168"/>
      <c r="E41" s="521"/>
      <c r="F41" s="380" t="s">
        <v>66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400">
        <v>6224</v>
      </c>
      <c r="T41" s="214">
        <v>6660</v>
      </c>
    </row>
    <row r="42" spans="3:20" ht="12.75">
      <c r="C42" s="160"/>
      <c r="D42" s="181"/>
      <c r="E42" s="182" t="s">
        <v>136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431">
        <v>699</v>
      </c>
      <c r="T42" s="217">
        <v>683</v>
      </c>
    </row>
    <row r="43" spans="3:20" ht="12.75">
      <c r="C43" s="160"/>
      <c r="D43" s="177"/>
      <c r="E43" s="517" t="s">
        <v>4</v>
      </c>
      <c r="F43" s="295" t="s">
        <v>125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398">
        <v>95</v>
      </c>
      <c r="T43" s="210">
        <v>112</v>
      </c>
    </row>
    <row r="44" spans="3:20" ht="12.75">
      <c r="C44" s="160"/>
      <c r="D44" s="161"/>
      <c r="E44" s="522"/>
      <c r="F44" s="294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399">
        <v>127</v>
      </c>
      <c r="T44" s="212">
        <v>110</v>
      </c>
    </row>
    <row r="45" spans="3:20" ht="13.5" thickBot="1">
      <c r="C45" s="160"/>
      <c r="D45" s="168"/>
      <c r="E45" s="523"/>
      <c r="F45" s="165" t="s">
        <v>66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400">
        <v>477</v>
      </c>
      <c r="T45" s="214">
        <v>461</v>
      </c>
    </row>
    <row r="46" spans="3:20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</row>
    <row r="47" spans="3:20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397">
        <v>69664</v>
      </c>
      <c r="T47" s="417" t="s">
        <v>3</v>
      </c>
    </row>
    <row r="48" spans="3:20" ht="12.75">
      <c r="C48" s="160"/>
      <c r="D48" s="177"/>
      <c r="E48" s="517" t="s">
        <v>4</v>
      </c>
      <c r="F48" s="295" t="s">
        <v>125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399">
        <v>567</v>
      </c>
      <c r="T48" s="418" t="s">
        <v>3</v>
      </c>
    </row>
    <row r="49" spans="3:20" ht="15">
      <c r="C49" s="160"/>
      <c r="D49" s="161"/>
      <c r="E49" s="518"/>
      <c r="F49" s="294" t="s">
        <v>146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399">
        <v>24994</v>
      </c>
      <c r="T49" s="418" t="s">
        <v>3</v>
      </c>
    </row>
    <row r="50" spans="3:20" ht="15.75" thickBot="1">
      <c r="C50" s="160"/>
      <c r="D50" s="168"/>
      <c r="E50" s="519"/>
      <c r="F50" s="165" t="s">
        <v>147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00">
        <v>44103</v>
      </c>
      <c r="T50" s="419" t="s">
        <v>3</v>
      </c>
    </row>
    <row r="51" spans="3:20" ht="12.75">
      <c r="C51" s="160"/>
      <c r="D51" s="181"/>
      <c r="E51" s="182" t="s">
        <v>137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31">
        <v>60455</v>
      </c>
      <c r="T51" s="417" t="s">
        <v>3</v>
      </c>
    </row>
    <row r="52" spans="3:20" ht="12.75">
      <c r="C52" s="160"/>
      <c r="D52" s="177"/>
      <c r="E52" s="517" t="s">
        <v>4</v>
      </c>
      <c r="F52" s="295" t="s">
        <v>125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398">
        <v>471</v>
      </c>
      <c r="T52" s="418" t="s">
        <v>3</v>
      </c>
    </row>
    <row r="53" spans="3:20" ht="12.75">
      <c r="C53" s="160"/>
      <c r="D53" s="161"/>
      <c r="E53" s="518"/>
      <c r="F53" s="294" t="s">
        <v>65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399">
        <v>22389</v>
      </c>
      <c r="T53" s="418" t="s">
        <v>3</v>
      </c>
    </row>
    <row r="54" spans="3:20" ht="13.5" thickBot="1">
      <c r="C54" s="160"/>
      <c r="D54" s="168"/>
      <c r="E54" s="519"/>
      <c r="F54" s="165" t="s">
        <v>66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00">
        <v>37595</v>
      </c>
      <c r="T54" s="419" t="s">
        <v>3</v>
      </c>
    </row>
    <row r="55" spans="3:20" ht="12.75">
      <c r="C55" s="160"/>
      <c r="D55" s="181"/>
      <c r="E55" s="182" t="s">
        <v>218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31">
        <v>8726</v>
      </c>
      <c r="T55" s="417" t="s">
        <v>3</v>
      </c>
    </row>
    <row r="56" spans="3:20" ht="12.75">
      <c r="C56" s="160"/>
      <c r="D56" s="177"/>
      <c r="E56" s="517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398">
        <v>43</v>
      </c>
      <c r="T56" s="418" t="s">
        <v>3</v>
      </c>
    </row>
    <row r="57" spans="3:20" ht="12.75">
      <c r="C57" s="160"/>
      <c r="D57" s="161"/>
      <c r="E57" s="518"/>
      <c r="F57" s="294" t="s">
        <v>65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399">
        <v>2505</v>
      </c>
      <c r="T57" s="418" t="s">
        <v>3</v>
      </c>
    </row>
    <row r="58" spans="3:20" ht="13.5" thickBot="1">
      <c r="C58" s="160"/>
      <c r="D58" s="168"/>
      <c r="E58" s="519"/>
      <c r="F58" s="178" t="s">
        <v>66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00">
        <v>6178</v>
      </c>
      <c r="T58" s="419" t="s">
        <v>3</v>
      </c>
    </row>
    <row r="59" spans="3:20" ht="12.75">
      <c r="C59" s="160"/>
      <c r="D59" s="310"/>
      <c r="E59" s="311" t="s">
        <v>136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32">
        <v>483</v>
      </c>
      <c r="T59" s="417" t="s">
        <v>3</v>
      </c>
    </row>
    <row r="60" spans="3:20" ht="12.75">
      <c r="C60" s="160"/>
      <c r="D60" s="177"/>
      <c r="E60" s="517" t="s">
        <v>4</v>
      </c>
      <c r="F60" s="295" t="s">
        <v>125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398">
        <v>53</v>
      </c>
      <c r="T60" s="418" t="s">
        <v>3</v>
      </c>
    </row>
    <row r="61" spans="3:20" ht="12.75">
      <c r="C61" s="160"/>
      <c r="D61" s="161"/>
      <c r="E61" s="518"/>
      <c r="F61" s="294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399">
        <v>100</v>
      </c>
      <c r="T61" s="418" t="s">
        <v>3</v>
      </c>
    </row>
    <row r="62" spans="3:20" ht="13.5" thickBot="1">
      <c r="C62" s="160"/>
      <c r="D62" s="168"/>
      <c r="E62" s="519"/>
      <c r="F62" s="165" t="s">
        <v>66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00">
        <v>330</v>
      </c>
      <c r="T62" s="419" t="s">
        <v>3</v>
      </c>
    </row>
    <row r="63" spans="3:20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3" t="s">
        <v>192</v>
      </c>
    </row>
    <row r="64" spans="4:20" ht="23.25" customHeight="1">
      <c r="D64" s="64" t="s">
        <v>1</v>
      </c>
      <c r="E64" s="476" t="s">
        <v>156</v>
      </c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</row>
  </sheetData>
  <sheetProtection/>
  <mergeCells count="25">
    <mergeCell ref="S7:S10"/>
    <mergeCell ref="E48:E50"/>
    <mergeCell ref="E52:E54"/>
    <mergeCell ref="E56:E58"/>
    <mergeCell ref="R7:R10"/>
    <mergeCell ref="Q7:Q10"/>
    <mergeCell ref="E31:E33"/>
    <mergeCell ref="E35:E37"/>
    <mergeCell ref="E39:E41"/>
    <mergeCell ref="E22:E24"/>
    <mergeCell ref="M7:M10"/>
    <mergeCell ref="N7:N10"/>
    <mergeCell ref="E26:E28"/>
    <mergeCell ref="P7:P10"/>
    <mergeCell ref="O7:O10"/>
    <mergeCell ref="E64:T64"/>
    <mergeCell ref="T7:T10"/>
    <mergeCell ref="E14:E16"/>
    <mergeCell ref="J7:J10"/>
    <mergeCell ref="K7:K10"/>
    <mergeCell ref="L7:L10"/>
    <mergeCell ref="D7:I11"/>
    <mergeCell ref="E18:E20"/>
    <mergeCell ref="E60:E62"/>
    <mergeCell ref="E43:E45"/>
  </mergeCells>
  <conditionalFormatting sqref="T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2014-06-03T14:23:34Z</dcterms:modified>
  <cp:category/>
  <cp:version/>
  <cp:contentType/>
  <cp:contentStatus/>
</cp:coreProperties>
</file>