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1955" windowHeight="6150" tabRatio="782" activeTab="0"/>
  </bookViews>
  <sheets>
    <sheet name="JČ" sheetId="1" r:id="rId1"/>
    <sheet name="JM" sheetId="2" r:id="rId2"/>
    <sheet name="KV" sheetId="3" r:id="rId3"/>
    <sheet name="KH" sheetId="4" r:id="rId4"/>
    <sheet name="LIB" sheetId="5" r:id="rId5"/>
    <sheet name="MOR." sheetId="6" r:id="rId6"/>
    <sheet name="OLOM." sheetId="7" r:id="rId7"/>
    <sheet name="PU" sheetId="8" r:id="rId8"/>
    <sheet name="PLZEŇ." sheetId="9" r:id="rId9"/>
    <sheet name="PRAHA" sheetId="10" r:id="rId10"/>
    <sheet name="STŘ.Č." sheetId="11" r:id="rId11"/>
    <sheet name="ÚSTÍ" sheetId="12" r:id="rId12"/>
    <sheet name="VYS." sheetId="13" r:id="rId13"/>
    <sheet name="ZLÍN" sheetId="14" r:id="rId14"/>
  </sheets>
  <definedNames/>
  <calcPr fullCalcOnLoad="1"/>
</workbook>
</file>

<file path=xl/sharedStrings.xml><?xml version="1.0" encoding="utf-8"?>
<sst xmlns="http://schemas.openxmlformats.org/spreadsheetml/2006/main" count="848" uniqueCount="630">
  <si>
    <t>Provoz vnitřní herny, půjčovny pomůcek a sportovních potřeb, víceúčelové hřiště, skate hřiště, posilovna a horolezecká stěna.Aktivní přítomnost sociálně - pedagogických asistentů. Určeno pro děti a mladé lidi, kteří se nezapojují do pravidelných zájmových činností a jinak by trávili svůj volný čas na ulici, pro děti ze slabších sociálních vrstev.</t>
  </si>
  <si>
    <t>materiál, služby 150 000</t>
  </si>
  <si>
    <t>Sdružení Arachne</t>
  </si>
  <si>
    <t>Cyklus přírodovědných soustředění pro talentovanou školní mládež</t>
  </si>
  <si>
    <t>Realizovat cykl 4 mimoškolních přírodovědných soustředění - určeno talentovaným studentům ZŠ a Gy z celé ČR</t>
  </si>
  <si>
    <t>LOS Běstvina ( do 80,- Kč na dítě/den) 80 000; LOS Arachne 16 000</t>
  </si>
  <si>
    <t>Sdružení dětí a mládeže T.O.Lvíčata</t>
  </si>
  <si>
    <t>Zabezpečení pravidelné zájmové činnosti NNO</t>
  </si>
  <si>
    <t>Pravidelná zájmová činnost sdružení zahrnuje schůzky, výlety, turisticko vodácké akce, rozvíjení zájmu o výpočetní techniku. Dále sdružení pořádá letní a zimní tábory, přičemž spolupracuje i s dětskými domovy.</t>
  </si>
  <si>
    <t>provozní náklady 30 000; materiál a služby 30 000; tábory ( 80,- Kč na dítě a den) 90 000</t>
  </si>
  <si>
    <t>Sdružení na pomoc dětem s handicapy</t>
  </si>
  <si>
    <t>Podpora sociálně handicapovaných dětí ze sídliště</t>
  </si>
  <si>
    <t>Pestrá a abídka volnočasových a zájmových mimoškolních aktivit pro  neorganizované děti v nízkoprahovém klubu na sídlišti.</t>
  </si>
  <si>
    <t>služby 50 000; materiál 25 000</t>
  </si>
  <si>
    <t>Sdružení pro aktivní odpočinek a integraci postiženýchj SAOP</t>
  </si>
  <si>
    <t>Smysluplný volný čas dětí zdravých i s postižením a mládeže</t>
  </si>
  <si>
    <t>Formou táborů pomoci dětem se zdravotním postižením sociálně těžko adaptabilním a dětem zdravotně oslabeným s integrací do běžného života. Pobyty jsou zaměřeny na aktivní odpočinek postižených, jejich rehabilitaci  a rekondici</t>
  </si>
  <si>
    <t>OPPP 8 000; motivační soboty 12 000; tábory 70 000; školení dobrovolníků 17 000</t>
  </si>
  <si>
    <t>Sdružení turistických a tábornických oddílů</t>
  </si>
  <si>
    <t>Podpora přímé práce s dětmi, mládeží a znevýhodněnými skupinami mládeže.</t>
  </si>
  <si>
    <t>Projekt zahrnuje zlepšení klubovní činnosti, periodické školení zdravotníků zotavovacích akcí, financování služeb, nálkup materiálu atd . pro pravidelnou činnost sdružení.</t>
  </si>
  <si>
    <t>činnost základních článků 115 000; výchova vedoucích 5 000; volnočasové aktivity 35 000</t>
  </si>
  <si>
    <t>Turisticko-tábornický oddíl SRUB</t>
  </si>
  <si>
    <t>Volnočas.aktivity pro děti a mládež a vzděl.dobrov.prac. s dětmi a mládeží</t>
  </si>
  <si>
    <t>Projekt by měl zajistit finanční prostředky pro celoroční činnost sdružení Srub, a to v oblastech: pravidelná činnost oddílů a klubů,volnočasové aktivity a výchova a vzdělávání pracovníků organizace.</t>
  </si>
  <si>
    <t>výchova vedoucích 5 000; tábory 105 000; víkendové a jednorázové akce 6 000</t>
  </si>
  <si>
    <t>ROZTOČ</t>
  </si>
  <si>
    <t>Roztoky</t>
  </si>
  <si>
    <t>Roztočkolotoč-otevřené dílny a volnočasové aktivity</t>
  </si>
  <si>
    <t>Projekt má 5 částí: Program otevřených víkendových dílen, Program hudebně dramatického a výtvarného vzdělávání, Program obnovy lidových tradic, Program zapojení dětí a mládeže do místního rozvoje a Vzdělávání lektorů. Cílem je vytvořit celoroční program vzájemně provázaných volnočasových aktivit pro organizované i neorganizované děti.</t>
  </si>
  <si>
    <t>OPPP 40 000; materiál 40 000;služby a nájem 90 000</t>
  </si>
  <si>
    <t>Salamandr</t>
  </si>
  <si>
    <t>Příbram</t>
  </si>
  <si>
    <t>Hrou za poznáním</t>
  </si>
  <si>
    <t>Cílem projektu je dlouhodobě působit na organizované a zejména neorganizované děti a mládež formou různorodých volnočasových, zájmových, vzdělávacích a výchovných aktivit.</t>
  </si>
  <si>
    <t>OPPP 10 000; tábory 90 000; volnočasové krátkodobé akce 10 000</t>
  </si>
  <si>
    <t>Středočeská rada pro děti a mládež</t>
  </si>
  <si>
    <t>SRDM 2004</t>
  </si>
  <si>
    <t>Pomoc při zabezpečení činnosti SRDM, organizaci parlamentů mládeže na místní a krajské úrovni, vzdělávacích akcí pro vedoucí, akcí pro členská SDM i neorganizované děti a mládež.</t>
  </si>
  <si>
    <t>jednorázová akce ( sraz oddílů SDM) 20 000; provozní náklady ústředí - služby 60 000</t>
  </si>
  <si>
    <t>Cesta naděje</t>
  </si>
  <si>
    <t>Černčice</t>
  </si>
  <si>
    <t>Projekt práce s dětmi a mládeží OS CN 04</t>
  </si>
  <si>
    <t>Cílem projektu je podchytit mladou generaci Romů (děti a mládež ve věku od 6 do 26 let), získat její důvěru a motivovat ji k získání vyššího než základního vzdělání a k osvojení si pozitivních sociálních návyků = stát se plnohodnotnými členy společnosti.</t>
  </si>
  <si>
    <t>materiál 15 000; tábory 60 000</t>
  </si>
  <si>
    <t>Dobrovolnické centrum</t>
  </si>
  <si>
    <t>Ústí nad Labem</t>
  </si>
  <si>
    <t>studenti dětem II.r</t>
  </si>
  <si>
    <t>Projekt je zaměřen na činnost dobrovolníků - studentů s neorganizovanými dětmi a mládeží</t>
  </si>
  <si>
    <t>mzdy 90 000; nájem 7 000; spotřební materiál 10 000</t>
  </si>
  <si>
    <t>Občanské sdružení FOCUS, Teplice</t>
  </si>
  <si>
    <t>Teplice</t>
  </si>
  <si>
    <t>Informační centrum pro mládež</t>
  </si>
  <si>
    <t>Informační centrum pro mládež poskytuje informace v deseti oblastech. Dále zpracovává a třídí informace, předává je institucím a zpracovává textové dokumenty.</t>
  </si>
  <si>
    <t>OPPP 20 000; 
provoz ICM : služby 30 000; materiál 20 000; propagace 5 000;
cestovné 5 000,</t>
  </si>
  <si>
    <t>Občanské sdružení Porozumění</t>
  </si>
  <si>
    <t>Litvínov</t>
  </si>
  <si>
    <t>Mateřské centrum pro zdravotně postižené děti a mládež " Klubíčko"</t>
  </si>
  <si>
    <t>Zajištění volnočasové a rodinné rehabilitace pro zdravotně postižené děti a jejich rodiče</t>
  </si>
  <si>
    <t>materiálové vybavení centra 50 000</t>
  </si>
  <si>
    <t>Občanské sdružení SPEKTRUM</t>
  </si>
  <si>
    <t>Děčín</t>
  </si>
  <si>
    <t>Pestrá paleta po celý rok</t>
  </si>
  <si>
    <t>Projekt je zaměřen na řešení volného času dětí a mládeže a je tématicky rozdělen do oblastí -prázdninová činnost a mezinárodní výměny dětí a mládeže</t>
  </si>
  <si>
    <t>zahraniční výměnna akce  s SRN( č 1 - 7) 208 500</t>
  </si>
  <si>
    <t>OS rodičů a přátel SOUz a OU Podbořany</t>
  </si>
  <si>
    <t>Podbořany</t>
  </si>
  <si>
    <t>Branným sport. proti agres.a drogám, Soustř.aktivitou za zdravý a h.životní styl</t>
  </si>
  <si>
    <t>Vzájemné poznání žáků navzájem, včasné upevnění vazb v rámci učiliště, získání zdravé sebedůvěry v sama sebe a hlavně ve své spolužáky a celý třídní tým. 2-3 denní soustředění zúčastněných ve výcvikovém prostoru.
Vytváření nabídky volnočasových aktivit a podporu mimoškolních zájmových činností, participaci a dobrovolnou práci s dětmi a mládeží. Prostřednictvím aktivního využití volného času zefektivnit výchovně vzdělávací působení an děti a mládež v oblasti prevence sociálně patologických jevů, zvyšovat jejich sociální kompetenci, rozvíjet dovednosti, talent, samostatné rozhodování, kulturní rozhled, zdravý životní styl, posilovat důvěru ve vlastní osobu, odolnost proti stresu a odmítání všech forem sebedestrukce.</t>
  </si>
  <si>
    <t>víkendové akce pro cca 50 osob (50,- Kč dítě/den )
8 000;
materiál a služby na sportovní aktivity 100 000</t>
  </si>
  <si>
    <t>Přátelé Dětského domova Chomutov</t>
  </si>
  <si>
    <t>Chomutov</t>
  </si>
  <si>
    <t>Návštěva Latinské Ameriky v letech 1511-1531</t>
  </si>
  <si>
    <t>Cílem projektu je zaujmout děti z Dětského domova pozoruhodnou úrovní latiskoamerických městských civilizací a vzbudit v nich trvalejší zájem o světové kulturní dědictví. Formou k dosažení těchto cílů je letní tábor a celotáborová hra.</t>
  </si>
  <si>
    <t>tábor (80,- Kč dítě/den - 14 dní pro 50 dětí )  56 000</t>
  </si>
  <si>
    <t>Sdružení dětí a mládeže TILIA</t>
  </si>
  <si>
    <t>Hrátky s TILIÍ</t>
  </si>
  <si>
    <t>Projekt řeší pravidelnou zájmovou činnost dětí a mládeže v několika místech Ústeckého kraje. Zároveň jde o soubor akcí pro děti a mládež neorganizované, kteří se do aktivit dobrovolně zapojují.Přínosem projektu je vhodné vyplnění volného času dětí a mládeže.</t>
  </si>
  <si>
    <t>tábory  ( 80,- Kč dítě/den ) 214 000; 
víkendové akce 56 000; nájmy 10 000; 
sportovní potřeby 30 000; spoje a materiál 10 000</t>
  </si>
  <si>
    <t>Sdružení rodičů a přátel Domu dětí a mládeže</t>
  </si>
  <si>
    <t>Rodiče dětem a mládeži v Ústí a/Labem</t>
  </si>
  <si>
    <t>Projekt je zaměřen na aktivity pro děti a mládež z Ústí i okolí - uspořádání několika letních táborů, konání pravidelných víkendových akcí , výuka dětí a mládeže výtvaným a keramickým dovednostem</t>
  </si>
  <si>
    <t>materiál a služby ( bez táborů) 82 000</t>
  </si>
  <si>
    <t>Společné soužití</t>
  </si>
  <si>
    <t>Žijeme spolu</t>
  </si>
  <si>
    <t>Základní ideou projektu je pomoc romským dětem ve věku 4-15 let, které žijí v Litvínově v ubytovně pro neplatiče. Projekt dětem nabízí možnost pobytu v klubovně Paprsek, umístěné přímo v ubytovně, a nejrůznější formy využití volného času.</t>
  </si>
  <si>
    <t>jednorázové akce do 50,- Kč na dítě/den 30 000; materiál a DHIM 35 000</t>
  </si>
  <si>
    <t>Ústecká krajská rada dětí a mládeže</t>
  </si>
  <si>
    <t>Spolupráce obč.sdružení dětí a mládeže a subjektů prac. s mládeží v Úst.kraji.</t>
  </si>
  <si>
    <t>Vhodné vyplnění volného času, primární prevence kriminality, vytvoření materiálního a technického zázemí, vytvoření databáze organizací dětí a mládeže, vzdělávání vedoucích oddílů, podíl na vytvoření koncepce politiky Ústeckého kraje ve vztahu k mladé generaci.</t>
  </si>
  <si>
    <t>OPPP 10 000; nájmy 10 000; služby 20 000; materiál 30 000;
doprava 10 000</t>
  </si>
  <si>
    <t>Javořice - klub přátel E.T.Setona</t>
  </si>
  <si>
    <t>Jihlava</t>
  </si>
  <si>
    <t>Javořice 2004</t>
  </si>
  <si>
    <t>Volnočasové aktivity klubu přátel E.T.Setona, letní tábor v r. 2004, školení instruktorů.</t>
  </si>
  <si>
    <t>služby 32 000; tábory bez dopravy 33 000</t>
  </si>
  <si>
    <t>Občanské sdružení Hodina H</t>
  </si>
  <si>
    <t>Pelhřimov</t>
  </si>
  <si>
    <t>Informační centrum pro mládež Pelhřimov</t>
  </si>
  <si>
    <t>Projekt umožní přístup k informacím pro děti a mládež, přístup k rozhodovacím procesům, podporu dobrovolnictví, primární prevenci patologických jevů a vytvoření prostoru pro uplatnění dovedností a schopností neorganizované mládeže.</t>
  </si>
  <si>
    <t>mzdy 50 000; OPPP 10 000; tisk 10 000;
služby 50 000; cestovné 8 000; materiál 12 000</t>
  </si>
  <si>
    <t>SČKCH-DCH České Budějovice-Farní charita Pacov</t>
  </si>
  <si>
    <t>Pacov</t>
  </si>
  <si>
    <t>Komunitní centrum pro děti a mládež Spirála</t>
  </si>
  <si>
    <t>Komunitní centrum nabízí neorganizovaným dětem a mládeži kultivované prostředí pro trávení volného času. Jedná se o nabídku dlouhodobých interaktivních aktivit, které rozvíjejí osobní dovednosti a schopnosti cílové skupiny a zlepšují život jednotlivců.</t>
  </si>
  <si>
    <t>služby 4 000; materiál 22 000; energie 24 000</t>
  </si>
  <si>
    <t>Třebíčská unie křesťanské mládeže</t>
  </si>
  <si>
    <t>Třebíč</t>
  </si>
  <si>
    <t>Zajištění volnočasových aktivit pro děti a mládež v regionu Třebíč</t>
  </si>
  <si>
    <t>Projekt řeší:  1. Provozování a další rozvoj informačního centra pro mládež v Třebíči,     2. Mimoškolní zájmové a další volnočasové aktivity, především tábory,     3. Podporu dobrovolné práce s dětmi a mládeží.</t>
  </si>
  <si>
    <t>služby 30 000; nákup materiálu 30 000; mzdy 40 000</t>
  </si>
  <si>
    <t>Čerchmanti</t>
  </si>
  <si>
    <t>Hulín</t>
  </si>
  <si>
    <t>Indiánská vesnice, jezdecký tábor</t>
  </si>
  <si>
    <t>V indiánském táboře děti poznávají život indiánů a pokusí se napodobit jejich způsob života . Na jezdeckém táboře se děti naučí pod vedením zkušených instruktorů jezdit na koni, ale i se o koně starat, čistrit je a získávají vztah k zvířatům obecně.</t>
  </si>
  <si>
    <t>služby 8 500; doprava 10 000; materiál 50 000;
ceny  31 500;</t>
  </si>
  <si>
    <t>IZAP-sdružení pro integraci dětí a mládeže</t>
  </si>
  <si>
    <t>Zlín</t>
  </si>
  <si>
    <t>Netradiční centrum Slunečnice</t>
  </si>
  <si>
    <t>Projekt je zaměřen na zajištění činnosti centra, které vzniklo z potřeby řešit situaci mladých lidí s mentálním postižením po odchodu ze speciálních a praktických škol, nabídnout jim a rozšiřovat možnosti přípravy na práci, zaučení a možnost dalšího profesionálního růstu.</t>
  </si>
  <si>
    <t>Klub přátel dětí a mládeže - LUHÁK</t>
  </si>
  <si>
    <t>Vsetín</t>
  </si>
  <si>
    <t>Podpora tradičních zájmových a prázdninových aktivit IV</t>
  </si>
  <si>
    <t>Pokračování v trendech trávení volného času v době hlavních prázdnin i mimo ně, podpora zájmových činností. Realizace aktivit pro jinak neorganizované děti a minimalizace rizik styku s negativními jevy. Realizace pilotního projektu výchovy dětí k podílu zapojení v rozhodovacích procesech v lokalitě.</t>
  </si>
  <si>
    <t>služby 44 000</t>
  </si>
  <si>
    <t>Klub přátel ICM</t>
  </si>
  <si>
    <t>Uherské Hradiště</t>
  </si>
  <si>
    <t>Informační centrum pro mládež Uherské Hradiště - 2004</t>
  </si>
  <si>
    <t>Poskytování informací dětem a mládeži i dalším zájemcům z nejrůznějších oblastí a zároveň učit tyto zájemce s informacemi pracovat a vyhledávat je.</t>
  </si>
  <si>
    <t>Občanské sdružení R-ego</t>
  </si>
  <si>
    <t>Slavičín</t>
  </si>
  <si>
    <t>Činnost Poradenského centra R-Ego</t>
  </si>
  <si>
    <t>Poradenské centrum pro mládež je koordinačním střediskem pro celou spádovou oblast venkova. Je polyfunkční a má také informační charakter. Zajišťuje vzájemnou spolupráci všech složek, které mají zájem na prevenci užívání návykových látek.</t>
  </si>
  <si>
    <t>mzdy 31 000;</t>
  </si>
  <si>
    <t>Sdružení evropské mládeže</t>
  </si>
  <si>
    <t>Informační centrum pro mládež Zlín</t>
  </si>
  <si>
    <t>Cílem projektu je vytvářet  a poskytovat občanům objektivní a nezkreslené informace týkající se mládeže, a dlouhodobě vytvářet podmínky pro spolupráci s veřejností i orgány veřejné správy a podnikatelskými subjekty při sběru informací.</t>
  </si>
  <si>
    <t>Smaragd</t>
  </si>
  <si>
    <t>Mise Smr-T4</t>
  </si>
  <si>
    <t>Obsahem projektu je zabezpečení letního dětského tábora. Účastníci se na táboře promění v astronauty vyrážející do vesmíru zachránit Zemi.</t>
  </si>
  <si>
    <t>materiál 20 000; služby 10 000</t>
  </si>
  <si>
    <t>Unie Kompas</t>
  </si>
  <si>
    <t>T klub - nízkoprahové centrum pro děti a mládež</t>
  </si>
  <si>
    <t>Projekt je soustředěn na nízkoprahové cemntrum., kde mohou děti a mladí lidé trávit volný čas, ale naleznou také útočiště, odbornou radu a pomoc v případě potřeby. Jsou motivováni ke zdravému životnímu stylu, rasové snášenlivosrti a zájmu o druhé.</t>
  </si>
  <si>
    <t>služby 18 000; materiál 90 000; mzdy 42 000</t>
  </si>
  <si>
    <t>DOPORUČENÉ DOTACE PRO NNO ZLÍNSKÉHO KRAJE</t>
  </si>
  <si>
    <t>DOPORUČENÉ DOTACE PRO NNO  KRAJE VYSOČINA</t>
  </si>
  <si>
    <t>DOPORUČENÉ DOTACE PRO NNO  ÚSTECKÉHO KRAJE</t>
  </si>
  <si>
    <t>DOPORUČENÉ DOTACE PRO NNO  STŘEDOČESKÉHO KRAJE</t>
  </si>
  <si>
    <t>DOPORUČENÉ DOTACE PRO NNO  KRAJE PRAHA</t>
  </si>
  <si>
    <t>DOPORUČENÉ DOTACE PRO NNO  PLZENSKÉHO KRAJE</t>
  </si>
  <si>
    <t>DOPORUČENÉ DOTACE PRO NNO  PARDUBICKÉHO KRAJE</t>
  </si>
  <si>
    <t>DOPORUČENÉ DOTACE PRO NNO  OLOMOUCKÉHO KRAJE</t>
  </si>
  <si>
    <t>DOPORUČENÉ DOTACE PRO NNO  MORAVSKOSLEZSKÉHO KRAJE</t>
  </si>
  <si>
    <t>DOPORUČENÉ DOTACE PRO NNO  LIBERECKÉHO KRAJE</t>
  </si>
  <si>
    <t xml:space="preserve">DOPORUČENÉ DOTACE PRO NNO KRÁLOVEHRAEDECKÉHO KRAJE </t>
  </si>
  <si>
    <t xml:space="preserve">DOPORUČENÉ DOTACE PRO NNO KARLOVARSKÉHO KRAJE </t>
  </si>
  <si>
    <t>Název NNO</t>
  </si>
  <si>
    <t>Město</t>
  </si>
  <si>
    <t>Název projektu</t>
  </si>
  <si>
    <t>Anotace</t>
  </si>
  <si>
    <t>Členů do 26</t>
  </si>
  <si>
    <t>Celk nákl</t>
  </si>
  <si>
    <t>Pož, dot celkem</t>
  </si>
  <si>
    <t>OPPP mzdy</t>
  </si>
  <si>
    <t>Dop celkem</t>
  </si>
  <si>
    <t>Dop OPPP mzzdy</t>
  </si>
  <si>
    <t>Účel</t>
  </si>
  <si>
    <t>Arpida, společnost pro rehabilitaci dětí a mládeže se zdravotním postižením</t>
  </si>
  <si>
    <t>České Budějovice</t>
  </si>
  <si>
    <t>Ozdravný LT pro děti se zdrav. postižením, Psychorehabilitační LT …</t>
  </si>
  <si>
    <t>Letní tábory mají za cíl  vyrovnat příležitostí této skupiny dětí vzhledem k jejich zdravým vrstevníkům. U psychorehabilitačního tábora se to dotýká ještě rodičů těchto dětí, popřípadě též sourozenců dětí s postižením.  Konkrétně se jedná o tzv. prostředky ucelené rehabilitace, jež jsou v rámci komplexní péče nezastupitelné. Tábory nabízejí možnost plnohodnotného prožití všech aktivit .</t>
  </si>
  <si>
    <t>služby (LT)  35 000</t>
  </si>
  <si>
    <t>AZIMUT</t>
  </si>
  <si>
    <t>Zajištění provozu kluboven pro činnost oddílů tak, aby došlo ke zkvalitnění nabídky činností a následně zvýšení členské základny.</t>
  </si>
  <si>
    <t>zázemí  94 000  ( opravy 25 000, služby 69 000);
tábory  68 000;  outdoorové akce  105 000</t>
  </si>
  <si>
    <t>Centrum pro pomoc dětem a mládeži, o.p.s.</t>
  </si>
  <si>
    <t>Český Krumlov</t>
  </si>
  <si>
    <t>Centrum pro pomoc dětem a mládeži, o.p.s. - Činnosti pro neorganizovanou mládež</t>
  </si>
  <si>
    <t>Češi a Evropa- informace k problematice vstupu ČR do EU, Informace a poradenství v oblasti dobrovolnictví, Volný čas dětí a mládeže - NZDM Bouda - nízkoprahový klub pro neorganizované (podpora talentované mládeže, Krumlovská prima sezona, Dětská porta),  Vzdělávání a výchova k občanství, etice a morálce (Proměny a dialogy).</t>
  </si>
  <si>
    <t>ICM 80 000;  OPPP (ICM) 20 000</t>
  </si>
  <si>
    <t>Cheiron T</t>
  </si>
  <si>
    <t>Tábor</t>
  </si>
  <si>
    <t>Provoz komunitního centra pro děti a mládež Cheiron T v Táboře</t>
  </si>
  <si>
    <t>Ideou projektu je přispět k rozvoji nových, participačních metod sociální pomoci.Prostřednictvím komunitní práce rozvíjet aktivní seberealizaci ohrožených skupin dětí a mladých lidí.</t>
  </si>
  <si>
    <t>vzdělávání  57 000</t>
  </si>
  <si>
    <t>Informační centrum pro mládež Tábor</t>
  </si>
  <si>
    <t>Informační centrum pro mládež 2004</t>
  </si>
  <si>
    <t>Práce s informacemi pro děti a mládež - tj. činnost informačního centra pro mládež, informační servis pro NNO a jejich členy, shromažďování informací pro děti a mládež v oblasti mimoškolních, zájmových, volnočasových a dalších činností</t>
  </si>
  <si>
    <t>Mzdy (ICM)  100 000</t>
  </si>
  <si>
    <t>Občanské sdružení přátel mateřského centra</t>
  </si>
  <si>
    <t>Písek</t>
  </si>
  <si>
    <t>Dětský ráj</t>
  </si>
  <si>
    <t>Udržení a rozšiřování pravidelného programu MC Kvítek dle zájmu a potřeb dětí a rodičů, dovybavení herny a cvičebny, pořádání besed a seminářů, pomoc matkám po mateřské dovolené při nástupu do zaměstnání.</t>
  </si>
  <si>
    <t>služby  15 000</t>
  </si>
  <si>
    <t>Občanské sdružení příznivců Pomocné školy ve Strakonicích</t>
  </si>
  <si>
    <t>Strakonice</t>
  </si>
  <si>
    <t>Všechny krásy světa</t>
  </si>
  <si>
    <t>Zabezpečování kvalitní zájmové a mimoškolní činnosti, pracovní terapie, rehabilitačního, sportovního a kulturního vyžití mentálně postižených dětí. Rozvoj osobnosti těchto dětí podporováním činností, ve kterých dosahují úspěchu.</t>
  </si>
  <si>
    <t>pobytové akce  20 000</t>
  </si>
  <si>
    <t>Občanské sdružení Spirála</t>
  </si>
  <si>
    <t>Letní a víkendové integrované a preventivní pobyty</t>
  </si>
  <si>
    <t>Pobytů se zúčastní jedinci z řad ohrožené mládeže a dětí, převážně klienti Střediska výchovné péče, ambulance klinického psychologa a Pedagogicko-psychologické poradny z Českého Krumlova, případně i zdravotně postižení. Ze zkušeností: pozitivní vliv na děti s problémy komunikace, zvláště pak u dětí úzkostných, dočasné (někdy i trvalé) zklidnění u dětí s projevy lehké mozkové dysfunkce, velký pokrok u dětí z citově deprivujícího sociál. prostředí.</t>
  </si>
  <si>
    <t>služby  25 000</t>
  </si>
  <si>
    <t>Přátelé dětí</t>
  </si>
  <si>
    <t>Prachatice</t>
  </si>
  <si>
    <t>Letní tábory 2004</t>
  </si>
  <si>
    <t>Projekt předpokládá realizaci spontánních aktivit v rámci letní činnosti ( táborů), pořádání vzdělávacích akcí pro vedoucí  dětských kolektivů a pravidelnou činnost v oblasti jednorázových a víkendových akcí pro neorganizované děti a mládež</t>
  </si>
  <si>
    <t>letní tábory  550 000</t>
  </si>
  <si>
    <t>RADAMBUK - Rada dětí a mládeže Jihočeského kraje</t>
  </si>
  <si>
    <t>RADAMBUK</t>
  </si>
  <si>
    <t>Zajištění činnosti střešní organizace a její rozvoj</t>
  </si>
  <si>
    <t>1) Projekt Střecha  25 000; 2) Projekt Výchova vedoucích  50 000;
3) Projekt Jsme tady pro děti  52 000; 
mzdy 50 000</t>
  </si>
  <si>
    <t>S.D.M. Sdružení dětí a mládeže</t>
  </si>
  <si>
    <t>Vodácko-turistický tábor Delfín</t>
  </si>
  <si>
    <t>Projekt zahrnuje celoroční činnost vodácko-turistického oddílu během školního roku, dále víkendové výpravy a letní tábor. Činnost směřuje k vytváření pouta k přírodě z ekologického i přírodovědného hlediska.</t>
  </si>
  <si>
    <t>letní tábor  37 400</t>
  </si>
  <si>
    <t>S.D.M.sdružení dětí a mládeže</t>
  </si>
  <si>
    <t>Informační a volnočasová činnost S.D.M.</t>
  </si>
  <si>
    <t>Informační centrum pro mládež - pokračování v činnosti ICM ; nadstavbové informační podprojekty ICM a táborová činnost</t>
  </si>
  <si>
    <t>ICM 86 000;  OPPP (ICM) 14 000</t>
  </si>
  <si>
    <t>Sdružení přátel Šumavy</t>
  </si>
  <si>
    <t>Stachy</t>
  </si>
  <si>
    <t>Celoroční činnost sdružení</t>
  </si>
  <si>
    <t>Ekologie a ochrana přírody, obnova a udržování tradic a kultury v příhraničním regionu Šumava</t>
  </si>
  <si>
    <t>letní tábor  30 000</t>
  </si>
  <si>
    <t>DOPORUČENÉ DOTACE PRO NNO JIHOČESKÉHO KRAJE</t>
  </si>
  <si>
    <t>Brněnský studentský sbor VOX IUVENALIS</t>
  </si>
  <si>
    <t>Brno</t>
  </si>
  <si>
    <t>Brněnský studentský sbor Vox Iuvenalis</t>
  </si>
  <si>
    <t>Projekt zajistí prostředky na pravidelnou činnost sboru, jehož cílem je nabídnout středoškolské a vysokoškolské mládeži smysluplnou alternativu trávení jejich volného času a nenáročný způsob sebevzdělávání v oblasti vážné hudby.</t>
  </si>
  <si>
    <t xml:space="preserve"> dopravné 80 000; ostatní služby  25 000</t>
  </si>
  <si>
    <t>Centrum pro rodinu a sociální péči</t>
  </si>
  <si>
    <t>Kluby maminek - programy pro předškolní děti</t>
  </si>
  <si>
    <t>Prostřednictvím Klubů maminek Centrum pro rodinu organizuje pravidelná setkání a akce pro děti ( výtvarné tvoření, hry na rozvoj motoriky i duševních schopností, společné zpívání, výlety, pohybová výchova, cvičení maminek s dětmi )</t>
  </si>
  <si>
    <t>mzdy  100 000;  služby  100 000;
materiální náklady  100 000</t>
  </si>
  <si>
    <t>Centrum pro rodinu Hodonín</t>
  </si>
  <si>
    <t>Hodonín</t>
  </si>
  <si>
    <t>Komunitní centrum pro rodinu</t>
  </si>
  <si>
    <t>Volnočasové, vzdělávací a poradenské programy pro rodiny s dětmi a jejich jednotlivé členy</t>
  </si>
  <si>
    <t>OPPP  50 000;  materiál  25 000;
služby  56 000</t>
  </si>
  <si>
    <t>Dětský divadelní soubor BRNKADLA</t>
  </si>
  <si>
    <t>Celoroční činnost Dět.divadelního souboru BRNKADLA</t>
  </si>
  <si>
    <t>Pořádání pravidelných soustředění v místě činnosti souboru, zajištění ubytování na podzimních a jarních prázdninách, příprava nových představení, výchova a vzdělávání členů souboru v oblasti dramatických aktivit, odborné vzdělávání dobrovolných vedoucích, materiálové vybavení souboru, zajištění letního tábora pro členy-</t>
  </si>
  <si>
    <t>materiál 25 000;služby 25 000;
OPPP  10 000</t>
  </si>
  <si>
    <t>Diecézní charita Brno</t>
  </si>
  <si>
    <t>Činnost charity Brno</t>
  </si>
  <si>
    <t>Činnost charity Brno - 10 projektů, z nichž pouze 3 jsou v oblasti JM kraje</t>
  </si>
  <si>
    <t>1.projekt: Klub ÁČKO - Centrum pro matku a dítě Blansko:materiál  30 500;  
služby  16 500; 2x PC  45 000
2.projekt: Nízkoprahové preventivní centrum Blansko: PC  40 000;  služby a energie  10 000
3.projekt: Centrum prevence - Klub Pohoda Hodonín: služby  28 000;  opravy  14 000</t>
  </si>
  <si>
    <t>Charita Kyjov</t>
  </si>
  <si>
    <t>Kyjov</t>
  </si>
  <si>
    <t>Centrum prevence - Nízkoprahový klub WU-WEJ</t>
  </si>
  <si>
    <t>Pomoc dětem a mladým lidem na cestě k dospělosti a přispět k jejich lepší orientaci v sobě samých</t>
  </si>
  <si>
    <t>materiál  39 500;  služby  8 000;
energie  7 000</t>
  </si>
  <si>
    <t>Kulička o.s.</t>
  </si>
  <si>
    <t>Průřez kuličkou</t>
  </si>
  <si>
    <t>Hlavní  cíl projektu je osvětová,informační, participační role jednotlivých okruhů činnosti .Děti a mládež získávají kulturní a společenský rozhled, aktivně se zapojují do veřejného života a přijímají a konzultují informace o prostředí, které je obklopuje.</t>
  </si>
  <si>
    <t>vzdělávání  23 000;  akce  54 000</t>
  </si>
  <si>
    <t>Lemur, o.s.</t>
  </si>
  <si>
    <t>Boskovice</t>
  </si>
  <si>
    <t>Volnočasové aktivity pro neorg. děti a mádež v centru Klubík</t>
  </si>
  <si>
    <t>Cílem projektu je dát možnost neorganizovaným dětem navštívit klub, kde je možno hrát stolní hry, číst knihy nebo pracovat na počítači. K dispozici k neformálním rozhovorům je sociální asistent, případně je možno domluvit konzultaci s psychologem.</t>
  </si>
  <si>
    <t>OPPP  10 000;  materiál  10 000;
služby  10 000</t>
  </si>
  <si>
    <t>OS Sluníčko dětem</t>
  </si>
  <si>
    <t>Tělocvična dětem, Dětské informační centrum</t>
  </si>
  <si>
    <t>Cílem je řádně vybavit potřebným náčiním tělocvičnu v prostorách našeho centra volnočasových aktivit. Cílovou skupinou jsou děti (cca 100) ve věku od 2  do 15 let. Využití taneční gymnastika, cvičení Tai-či, ...
Cílem je seznámit děti předškolního věku a mladší školáky s prací s počítačem a naučit je zpracovávat a využívat získané informace. Formou kurzů bychom chtěli děti seznámit se základními dovednostmi a s Internetem.</t>
  </si>
  <si>
    <t>materiální vybavení tělocvičny  50 000</t>
  </si>
  <si>
    <t>PETROV Dubňany</t>
  </si>
  <si>
    <t>Dubňany</t>
  </si>
  <si>
    <t>Státní dotací snižuje sdružení PETROV Dubňany cenu pořádaných akcí pro děti amládež a umožňuje tak účast i dětem ze sociálně slabších rodin. Akce jsou zaměřeny na pohybové aktivity, pobyt v přírodě, poznávání kulturních a historických památek a výchovu k vlastenectví.</t>
  </si>
  <si>
    <t>jednorázové akce  27 800; 
volnočasové aktivity  28 000;
vzdělávání  5 600</t>
  </si>
  <si>
    <t>Pohybové studio Cyranovy boty</t>
  </si>
  <si>
    <t>Letní taneční integrovaná dílna</t>
  </si>
  <si>
    <t>Týdenní letní taneční dílna bude nabídnuta mladým lidem, z nichž část má tělesný handicap. Dílna bude zaměřena na taneční oblast, doplněnou o prožitkové hry z oblasti dramatické výchovy. Doplňkové dramatické aktivity jsou zaměřeny na rozvoj v osobnostní oblasti a na vzájemné soužití skupiny.</t>
  </si>
  <si>
    <t>služby  19 000;  cestovné  2000;
materiál  2 700;  OPPP  15 000</t>
  </si>
  <si>
    <t>Rezekvítek</t>
  </si>
  <si>
    <t>Rezekvítek dětem</t>
  </si>
  <si>
    <t>Ekologická výchova, praktická ochrana přírody, vydávání environmentálních publikací</t>
  </si>
  <si>
    <t>provoz ústředí 76 000 
(služby 56 000,  materiál 20 000);
krátkodobé akce  120 000;
tábory  181 000;  vzdělávání  53 000;
OPPP  82 500</t>
  </si>
  <si>
    <t>Rodinné centrum MACEŠKA</t>
  </si>
  <si>
    <t>Znojmo</t>
  </si>
  <si>
    <t>Vybavení vnitřních prostor centra</t>
  </si>
  <si>
    <t>Pokračování v projektu, které povede k úplnému dovybavení vnitřních prostor centra</t>
  </si>
  <si>
    <t>vybavení herny a kuchyňky  150 000</t>
  </si>
  <si>
    <t>Sdružení Ulita</t>
  </si>
  <si>
    <t>Blansko</t>
  </si>
  <si>
    <t>Ulita</t>
  </si>
  <si>
    <t>Podpora pravidelné dobrovolnické činnosti Sdružení ( příprava rozmanitých klubových pořadů, nabídka různých volnočasových aktivit a možností seberealizace, setkávání a akce pro neorganizovanou mládež.</t>
  </si>
  <si>
    <t>materiál  41 000;  služby  57 000</t>
  </si>
  <si>
    <t>Taneční klub Black and White</t>
  </si>
  <si>
    <t>Country tance - využití volného času</t>
  </si>
  <si>
    <t>Posláním projektu je prohloubit zájem o country tance, naučit mládež základům společenského chování a vystupování</t>
  </si>
  <si>
    <t>kostýmy  50 000;  
doplněk vybavení pro step clogging 10 000;
klubové soustředění  25 000;  klubové soutěže  5000</t>
  </si>
  <si>
    <t>YMCA Brno</t>
  </si>
  <si>
    <t>ICM YMCA Brno</t>
  </si>
  <si>
    <t>Zabezpečení činnosti ICM- poskytování informací, organizování školení a kurzů pro dobrovolníky, psychologická poradna, spoluúčast na akcích pro veřejnost</t>
  </si>
  <si>
    <t>OPPP (provoz ICM YMCA Brno) 150 000</t>
  </si>
  <si>
    <t>Zálesáci - pobyt v přírodě</t>
  </si>
  <si>
    <t>Volnočasové aktivity a táborová činnost</t>
  </si>
  <si>
    <t>Cílem projektu je nejen rozšiřování členské základny v rámci nabídky neformálních a zájmových aktivit, ale i zvyšování odboných znalostí dobrovolných pracpvníků.Volnočasové, zájmové a další formy práce s dětmi a mládeží budou probíhat formou pravidelné schůzkové činnosti, táborovou činností i školením instruktorů.</t>
  </si>
  <si>
    <t>tábory  80 000;  vzdělávání  12 000</t>
  </si>
  <si>
    <t>Zeměpisná společnost "Morava"</t>
  </si>
  <si>
    <t>Celoroční činnost ZS Morava</t>
  </si>
  <si>
    <t>Naším cílem je vychovávat mladého člověka se vztahem k přírodě, který si vytříbí takové hodnoty jako kamarádství, vlastenectví, vztah k přírodě. Vychovávat člověka samostatného a ohleduplného. Toho všeho chceme dosahovat pobytem dětí v přírodě, soustavou různorodých sportů a her, poznáváním přírody i kultury ČR.</t>
  </si>
  <si>
    <t>materiál  100 000;  služby  50 000</t>
  </si>
  <si>
    <t>DOPORUČENÉ DOTACE PRO NNO JIHOMORAVSKÉHO KRAJE</t>
  </si>
  <si>
    <t>Benjamin-občanské sdružení pro děti a mládež</t>
  </si>
  <si>
    <t>Ostrov</t>
  </si>
  <si>
    <t>Víkendy bez nudy-otevřená hřiště a víkendové stezky</t>
  </si>
  <si>
    <t>Víkendové aktivity na hřištích, spojené s víkendovou naučnou stezkou.</t>
  </si>
  <si>
    <t>OPPP 31 500; materiál 17 700; služby 5 000 - čerpání do 90 %</t>
  </si>
  <si>
    <t>Kiwanis klub Friedrich Barbarossa Cheb</t>
  </si>
  <si>
    <t>Cheb</t>
  </si>
  <si>
    <t>Baggataway</t>
  </si>
  <si>
    <t>Prostřednictvím projektu chce klub zajistit čtrnáctidenní prázdninový pobyt,který je určen rodinám  se zdravými, ale i postiženými dětmi a dětem z dětského domova, a to jak z ČR, tak z Německa.</t>
  </si>
  <si>
    <t>zahraniční výměny : akce č. 1 pobyt v ČR 42 000;
akce č. 2 (BRD)  doprava 5000</t>
  </si>
  <si>
    <t>Jezdecký klub Jurášek</t>
  </si>
  <si>
    <t>Černíkovice</t>
  </si>
  <si>
    <t>Volný čas s koníčkem koněm</t>
  </si>
  <si>
    <t>Pravidelný, opakovaný kontakt s koněm a navštěvování klubu je pro děti a mládež velmi vhodným způsobem trávení volného času. Návštěvníci klubu se stávají zodpovědnějšími, vyrovnanějšími, neprojevují se u nich agresivní sklony nebo neurózy. Kontakt s hendikepovanými učí zdravé děti solidritě.Rádi by členům klubu poskytli možnost pobytu  v klubovně, která bude zároveň přípravnou, šatnou, dílnou a učebnou.</t>
  </si>
  <si>
    <t>vybavení klubovny, venkovní stoly a lavice  124 000</t>
  </si>
  <si>
    <t>Klub rodičů a přátel Královéhradeckého  dětského sboru</t>
  </si>
  <si>
    <t>Hradec králové</t>
  </si>
  <si>
    <t>Procházka staletími , táborová činnost s tématickým zaměřením</t>
  </si>
  <si>
    <t>Cílem projektu je umožnit dětem,které spojuje sborový zpěv společně prožít závěr prázdnin a zároveň je připravit na systematickou celoroční činnost.</t>
  </si>
  <si>
    <t>služby 85 000</t>
  </si>
  <si>
    <t>Křesťanské mateřské centrum Sedmikráska</t>
  </si>
  <si>
    <t>Hradec Králové</t>
  </si>
  <si>
    <t>Zdravá rodina- volnočasová aktivita pro předškolní děti</t>
  </si>
  <si>
    <t>Nabídka volnočasových aktivit pro děti předškolního věku v Klubu Mateřídouška.</t>
  </si>
  <si>
    <t>materiál  10 000;  služby  16 000</t>
  </si>
  <si>
    <t>KS HK</t>
  </si>
  <si>
    <t>Nová generace</t>
  </si>
  <si>
    <t>Cílem projektu je prostřednictvím volnočasových aktivit celkově rozvíjet děti a mládež jako zdravé osobnosti s pozitivními životními hodnotami.</t>
  </si>
  <si>
    <t>služby  40 000;  materiál  25 000</t>
  </si>
  <si>
    <t>Náchodská prima sezóna o.s.</t>
  </si>
  <si>
    <t>Náchod</t>
  </si>
  <si>
    <t>Náchodská prima saezóna VII. Ročník</t>
  </si>
  <si>
    <t>Festival je motivován dílem J.Škvoreckého. Zahrnuje aktivity dramatické, literární, výtvarné, hudební a vzdělávací.</t>
  </si>
  <si>
    <t>služby  155 000;  OPPP  10 000</t>
  </si>
  <si>
    <t>Občanské sdružení Salinger</t>
  </si>
  <si>
    <t>Nízkoprahové centrum pro děti a mládež</t>
  </si>
  <si>
    <t>Nízkoprahové centrum pro děti a mládež působí v oblasti primární a sekundární prevence sociálně nežádoucích jevů u dětí a mládeže.Cílem centra je doprovázet mladé lidi procesem jejich dospívání a začleňování do společnosti a působit tak proti vzniku sociálně patologických jevů v chování mladých lidí.</t>
  </si>
  <si>
    <t>materiál  25 000;  služby  45 000</t>
  </si>
  <si>
    <t>Rychnovský dětský sbor ZUŠ Rychnov n/Kn.</t>
  </si>
  <si>
    <t>Rychnov n/ Kn.</t>
  </si>
  <si>
    <t>Česko-francouzský hudební LT 2004</t>
  </si>
  <si>
    <t>Navázání dlouhodobých kulturních vztahů formou recipročních výměn, letní pěvecký tábor</t>
  </si>
  <si>
    <t>Českofrancouzský hudební LT 2004    100 000   (do 300 Kč os/den)</t>
  </si>
  <si>
    <t>Sdružení Jedlová</t>
  </si>
  <si>
    <t>Deštné</t>
  </si>
  <si>
    <t>Celoroční činnost sdružení Jedlová</t>
  </si>
  <si>
    <t>Náplní projektu je podpora celoroční činnosti Centra života mládeže Vesmír. Centrum je otevřeno mládeži spontánně přijíždějící. Příspěvky na provoz jsou dobrovolné a tím je umožněn pobyt i mládeži ze slabších sociálních rodin</t>
  </si>
  <si>
    <t>materiál  20 000;  služby  80 000</t>
  </si>
  <si>
    <t>Sdružení občanů při ZŠ Chodovice</t>
  </si>
  <si>
    <t>Holovousy</t>
  </si>
  <si>
    <t>Volný čas dětí a mládeže</t>
  </si>
  <si>
    <t>Vyplnit volný čas dětí a mládeže obcí Chodovice, Holovousy a Chlum. Za veškerými zájmovými aktivitami bylo nutno dojíždět do Hořic, tím se stávaly pro část dětí špatně dostupné. Cílem je rozvíjet dovednosti a nejrůznější zájmy dětí, preventivně působit proti nežádoucím společenským jevům, podporovat pocit sounáležitosti s děním v obci a celém mikroregionu. Osvědčilo se nám propojení a spolupráce několika generací.</t>
  </si>
  <si>
    <t>služby  4 000;  doprava  20 000;
materiál  26 000</t>
  </si>
  <si>
    <t>YMCA Hradec Králové</t>
  </si>
  <si>
    <t>Informační centrum pro mládež Hradec Králové</t>
  </si>
  <si>
    <t>Záměrem projektu je provozovat informační centrum docházkového typu, poskytující informace celorepublikového i regionálního charakteru.</t>
  </si>
  <si>
    <t>služby  35 000;  materiál  55 000;
OPPP  40 000</t>
  </si>
  <si>
    <t>Centrum pro rodinu v Turnově</t>
  </si>
  <si>
    <t>Turnov</t>
  </si>
  <si>
    <t>Pro naše děti</t>
  </si>
  <si>
    <t>Nabídka volnočasových aktivit společně pro děti a jejich rodiče, pravidelné akce, mimořádné aktivity a pobytové akce pro organizovanou i neorganizovanou mládež. Podpora dobrovolnické práce s dětmi.</t>
  </si>
  <si>
    <t>volnočasové aktivity společné pro rodiče a děti  20 000</t>
  </si>
  <si>
    <t>Jicarilla</t>
  </si>
  <si>
    <t>Liberec</t>
  </si>
  <si>
    <t>Pravidelná činnost v roce 2004</t>
  </si>
  <si>
    <t>Sdružení Jicarilla převzalo pravidelnou činnost Turistického odíílu Orion a rozšířilo ji o uměleckou výchovu, putovní a letní tábory atd. Projekt zahrnuje uspořádání stanového tábora, pravidelné schůzky sdružení, výpravy a vícedenní akce. Novinkou bude vznik tzv. roverské družiny a práce rádců kolem 15 let s dětmi od 7 do 10 let.</t>
  </si>
  <si>
    <t>volnočasové aktivity (tábory)  25 000;
pravidelná činnost článků  (služby, dopravné, materiál, opravy a údržba) 51 000;
OPPP  4 000</t>
  </si>
  <si>
    <t>Klub přátel a sponzorů DDM</t>
  </si>
  <si>
    <t>Lomnice nad Popelkou</t>
  </si>
  <si>
    <t>Aktivity Klubu přátel a sponzorů DDM v Lomnici nad Popelkou v r. 2004</t>
  </si>
  <si>
    <t>Obsahem projektu je celoroční nabídka volnočasových aktivit pro děti a mládež. Konkrétně se jedná o zabezpečení Informačního centra pro děti a mládež, dále zajištění jubilejního 10.ročníku festivalu Lomnické hudební jaro a činnost teenager klubu včetně zimního a letního tábora .</t>
  </si>
  <si>
    <t>práce s informacemi  (nájem, výkony spojů, ostatní služby, materiál,tisk a jeho distribuce)    80 000
volnočasové aktivity  30 000;
OPPP  55 000</t>
  </si>
  <si>
    <t>LT Smržovka</t>
  </si>
  <si>
    <t>Smržovka</t>
  </si>
  <si>
    <t>Letní tábor " Zlaté údolí"</t>
  </si>
  <si>
    <t>Pobyt dětí v přírodě, její poznávání , dále sportovní a rukodělná činnost</t>
  </si>
  <si>
    <t>volnočasové programy  40 000</t>
  </si>
  <si>
    <t>Malé studio Liberec</t>
  </si>
  <si>
    <t>Centrum pro děti, které místo běhání po ulicích dělají noviny,rozhlas,televizi</t>
  </si>
  <si>
    <t>Provozování centra pro využití volného času dětí a mládeže, se zaměřením na vlastní rozhlasovou a žurnalistickou tvorbu, vlastní noviny a vyhledávání talentů pro tuto oblast.</t>
  </si>
  <si>
    <t>energie a dopravné  80 000</t>
  </si>
  <si>
    <t>Podkrkonošská společnost přátel dětí zdravotně postižených se sídlem v Semilech</t>
  </si>
  <si>
    <t>Semily</t>
  </si>
  <si>
    <t>Celý rok s Podkrkonošskou společností</t>
  </si>
  <si>
    <t>V návaznosti na jedenáctiletou tradici zajistit pravidelnou činnost OS v průběhu kalendářního roku. Celoroční pořádání integračních akcí pro děti a mládež, akce pro rodiny zdravotně postižených, letní tábory pro zdravé i postižené děti a mládež, semináře a exkurze pro studenty, víkendy pro děti.</t>
  </si>
  <si>
    <t>volnočasové akce, vzdělávání a tábory  160 000;  
OPPP 20 000</t>
  </si>
  <si>
    <t>Rada dětí a mládeže Libereckého kraje</t>
  </si>
  <si>
    <t>Činnost RADAMLK v roce 2004</t>
  </si>
  <si>
    <t>Cílem projektu je zlepšit a rozšířit informační servis pro mládež nejen na správu webových stránek, ale i pravidelné vydávání informací pro členy v podobě Informačního bulletinu a pro nečleny a veřejnost v podobě edice propagačních tiskovin.</t>
  </si>
  <si>
    <t>volnočasové akce  50 000</t>
  </si>
  <si>
    <t>Informační centrum pro mládež Liberec</t>
  </si>
  <si>
    <t>Zajištění činnosti informačního centra- práce s informacemi pro děti a mládež, pořádání doprovodných akcí a poskytnutí prostor pro individuální smysluplnou volnočasovou činnost</t>
  </si>
  <si>
    <t>4x PC, tiskárna, nábytek, služby  100 000;  
OPPP 50 000</t>
  </si>
  <si>
    <t>Sdružení Křižovatka</t>
  </si>
  <si>
    <t>Kořenov</t>
  </si>
  <si>
    <t>Činnost sdružení Křižovatka</t>
  </si>
  <si>
    <t>Projekt Činnost sdružení Křižovatka nabízí neorganizovaným dětem a mládeži kvalitní využití volného času. Do Příchovic a Desné přijíždí spontánně mládež, práce probíhá formou dobrovolné účasti na nabízených volnočasových aktivitách. Projekt je otevřen pro handicapované děti a mládež ze sociálně slabších rodin.</t>
  </si>
  <si>
    <t>služby  30 000;  materiál  50 000</t>
  </si>
  <si>
    <t>Sdružení rodičů a přátel dětského pěveckého sboru Jizerka</t>
  </si>
  <si>
    <t>Jizerka 2004</t>
  </si>
  <si>
    <t>Cílem je vytvoření kolektivu dětí, kde se rozvíjí nejen hudební talent, ale především morální vlastnosti pro život.Projekt zahrnuje uspořádání 3 čtyřdenních pracovních pobytů a letního tábora,kde bude náplní programu nácvik nových skladeb v němčině a angličtině a speciální rozvoj intonační, rytmické a harmonické představivosti dětí.</t>
  </si>
  <si>
    <t>jednorázové akce  8 000;  volnočasové aktivity  72 000</t>
  </si>
  <si>
    <t>Spolek rodičů a přátel PSDM Hlásek</t>
  </si>
  <si>
    <t>Liberec 30</t>
  </si>
  <si>
    <t>Činnost pěveckého sboru Hlásek</t>
  </si>
  <si>
    <t>Víkendové a prázdninové soustředění členů sboru</t>
  </si>
  <si>
    <t>soustředění a LT  70 000</t>
  </si>
  <si>
    <t>SPPolek</t>
  </si>
  <si>
    <t>Pojď ven 2004</t>
  </si>
  <si>
    <t>Základní idea projektu "Pojď ven" je nabídnout mládeži na Liberecku a Jablonecku možnosti trávení volného času, kde děti mohou nenásilnou formou (hry, exkurze, pobyt v přírodě, zátěžové programy) pozitivně formovat své sociální vztahy ve skupině, osvojit si komunikační dovednosti a nevědomky tak podporovat svůj osobnostní růst. Projekt se snažíme zaměřit na co nejširší okruh neorganizované mládeže, které chceme mimo osamocených akcí nabídnout trvalou, organizovanou a pravidelnou činnost v dětském oddíle.</t>
  </si>
  <si>
    <t>volnočasové aktivity  73 000;  vzdělávání  7 000</t>
  </si>
  <si>
    <t>Akademie J.Á.Komenského Karviná</t>
  </si>
  <si>
    <t>Karviná</t>
  </si>
  <si>
    <t>Barevný svět ve Středisku volného času dětí a mládeže OÁZA</t>
  </si>
  <si>
    <t>Projekt je určen pro další rozvoj nízkoprahového střediska volného času dětí Oáza, jehož zřizovatelem je Akademie J.Á.Komenského.Etnická struktura dětí navštěvujících středisko je tvořena z 80 % Romy.</t>
  </si>
  <si>
    <t>OPPP  8 000;  nájem, energie  50 000;
materiál, hry  10 000</t>
  </si>
  <si>
    <t>AKTIVITY Krnov</t>
  </si>
  <si>
    <t>Krnov</t>
  </si>
  <si>
    <t>Putování zeměkoulí - celoroční volnočasový program</t>
  </si>
  <si>
    <t>Realizace cyklu  šesti atraktivních volnočasových akcí pro děti a rodiče ze sociálně slabých rodin</t>
  </si>
  <si>
    <t>mzdy 30 000;  nájemné  8 000;  
materiál pro zajištění realizace projektu  3 000</t>
  </si>
  <si>
    <t>ANIMA IUVENTUTIS</t>
  </si>
  <si>
    <t>Ostrava</t>
  </si>
  <si>
    <t>Duše mladých 2004</t>
  </si>
  <si>
    <t>Nabídky volnočasových aktivit pro členy s možností účasti neorganizovaných  dětí a mládeže ( pravidelné schůzky, krátkodobé i vícedenní akce, táborová činnost)</t>
  </si>
  <si>
    <t>nájemné 32 000; spotřební materiál 18 000</t>
  </si>
  <si>
    <t>Centrum nové naděje</t>
  </si>
  <si>
    <t>Frýdek - Místek</t>
  </si>
  <si>
    <t>Systém preventivních výchovně vzdělávacích programů</t>
  </si>
  <si>
    <t>Hlavní přínos projektu je komplexnost v pokrytí kategorií osob a institucí, na něž lze působit v prevenci negativních jevů ohrožujících  neorganizované děti a mládež</t>
  </si>
  <si>
    <t>energie a nájem  20 000; 
 zajištění skupinových výcvikových kurzů pro zástupce NNO  40 000 
 (do 200 Kč/os/den)</t>
  </si>
  <si>
    <t>Dětský folklorní soubor Ostravička</t>
  </si>
  <si>
    <t>Frýdek-Místek</t>
  </si>
  <si>
    <t>Zabezpečení pravidelné činnosti v DFS Ostravička</t>
  </si>
  <si>
    <t>Pokračování v systematické práci v rozvíjení hudebního, pohybového, tanečního a pěveckého nadání dětských talentů</t>
  </si>
  <si>
    <t>provozní náklady, údržba a oprava objektu  100 000</t>
  </si>
  <si>
    <t>O.S. Skřivánek</t>
  </si>
  <si>
    <t>Suchdol nad Odrou</t>
  </si>
  <si>
    <t>Letní hudební tábor Moravský Beroun, Mezinárodní sborová soutěž ve Švédsku</t>
  </si>
  <si>
    <t>Tábor je určen pro členy DPS Skřivánek (hlavní sbor) a Vrabčáci (děti, které pro školní rok 2004/05 postoupí do hlavního sboru). Hlavním zaměřením je sborový zpěv, hlasově rytmická, intonační a pohybová výchova, hra na zobcové flétny. Nedílnou součástí jsou hry v přírodě, sportovní a výtvarné činnosti, výlety do okolí a upevnění kamarádských vztahů. Tábor zakončí noční stezka odvahy.
Soubor Skřivánek bude ve Švédsku soutěžit v kategorii dětské sbory.</t>
  </si>
  <si>
    <t>doprava do Švédska  70 000;  tábor  28 000 (do 80 Kč/os/den)</t>
  </si>
  <si>
    <t>RADAMOK, Rada dětí a mládeže Moravskoslezského kraje</t>
  </si>
  <si>
    <t>RADAMOK 2004</t>
  </si>
  <si>
    <t>Zajištění pravidelné činnosti organizace pro sdružení dětí a mládeže - nájem a provoz kanceláře, údržba internetových stránek, svolávání valných shromáždění členů. Také je plánováno dovybavení digitálním fotoaparátem a diktafonem.</t>
  </si>
  <si>
    <t>nájem  30 000;  služby  25 000;
fotoaparát  20 000;  kancelářské potřeby  5 000;
valné shromáždění (služby)  10 000;  
reg. VVZ (ubytování a cestovné lektorů)  28 000</t>
  </si>
  <si>
    <t>Sdružení Klubko</t>
  </si>
  <si>
    <t>Sdružení Klubko - zájmová a dobrovolnická činnost</t>
  </si>
  <si>
    <t>Zajištění celoroční  činnosti zájmových oddílů ( turistický, vodácký, středoškolský, klub přátel přírody)</t>
  </si>
  <si>
    <t>nájem  15 000;  materiál + DHIM  30 000;
tábor  17 000 (do 80 Kč/os/den);  víkendy  10 000;
vzdělávání zdrav. 1 000</t>
  </si>
  <si>
    <t>Sdružení při BaV klubu Příbor</t>
  </si>
  <si>
    <t>Příbor</t>
  </si>
  <si>
    <t>Rock bez drog</t>
  </si>
  <si>
    <t>Dlouhodobý projekt - vybudování veřejně přístupné zkušebny pro rockovou hudbu i hudbu jiných žánrů</t>
  </si>
  <si>
    <t>vybavení zkušebny  (hud.nástroje a aparatura)  100 000</t>
  </si>
  <si>
    <t>YMCA Krnov</t>
  </si>
  <si>
    <t>Informační centrum pro děti a mládež Krnov</t>
  </si>
  <si>
    <t>Práce s informacemi pro děti a mládež - rozšíření a zkvalitnění informačního systému, ústní konzultace na aktuální témata, proškolení dobrovolníků, spoluúčast na různých akcích pro veřejnost</t>
  </si>
  <si>
    <t>mzdy 100 000;  provozní náklady  40 000;
nákup materiálu  60 000</t>
  </si>
  <si>
    <t>YMCA Ostrava</t>
  </si>
  <si>
    <t>ICM YMCA Ostrava</t>
  </si>
  <si>
    <t>Obsahem je zajištění provozu ICM, které zprostředkovává informace pro mládež, databáze škol, nabídku pracovních míst, práci v zahraničí, nabízí volnočasové aktivity atd.</t>
  </si>
  <si>
    <t>mzdy  100 000;  opravy a údržba  10 000;
služby  10 000</t>
  </si>
  <si>
    <t>APA VČAS</t>
  </si>
  <si>
    <t>Olomouc</t>
  </si>
  <si>
    <t>Letní rekondiční tábor  s hiporehabilitací pro zdravotně postižené</t>
  </si>
  <si>
    <t>Rekondice prostřednictvím společných programů, získání pohybových dovedností a vědomostí, zvýšení pohybové kompetence, změny postojů v sociální interakci osob postižených   a zdravých</t>
  </si>
  <si>
    <t>tábor 66 000</t>
  </si>
  <si>
    <t>Celoroční integrační program osob s tělesným  postižením</t>
  </si>
  <si>
    <t>Cílem projektu je ovlivnit životní styl osob s tělesným postižením  v rámci celoročního pohybového programu a tak se podílet na jejich resocializaci a začleňování   v rámci regionální infrastruktury.</t>
  </si>
  <si>
    <t>OPPP 10 000; doprava 40 000; materiál 40 000; služby 100 000</t>
  </si>
  <si>
    <t>CADUCEUS - sdružení pro podpůrná společenství</t>
  </si>
  <si>
    <t>Komunitní práce s ohroženou mládeží</t>
  </si>
  <si>
    <t>Prostřednictvím terénní sociální práce, nízkoprahového Klubu a klubovny nabízí sdružení různé  alternativy trávení volného času pro neorganizovanou mládež, které vycházejí z primárních potřeb cílové skupiny ( 14 - 20 let)</t>
  </si>
  <si>
    <t>mzdy 200 000; materiál 50 000</t>
  </si>
  <si>
    <t>Klub CANIS CENTRUM</t>
  </si>
  <si>
    <t>Šumperk</t>
  </si>
  <si>
    <t>HAFÍK 2004</t>
  </si>
  <si>
    <t>Drobná oprava a údržba objektu v rámci zajištění bezpečnosti dětí při výcvikových a sportovních aktivitách</t>
  </si>
  <si>
    <t>opravy 20 000</t>
  </si>
  <si>
    <t>Občanské sdružení SPOLU Olomouc</t>
  </si>
  <si>
    <t>Činnost centra FOREST</t>
  </si>
  <si>
    <t>Pro děti a mladé lidi s těžším zdravotním postižením vytvořit příležitosti  na využití volného času, možnosti rozvíjet své zájmy, setkávat se s vrstevníky i s lidmi bez postižení.</t>
  </si>
  <si>
    <t>mzdy 40 000; materiál 6 000</t>
  </si>
  <si>
    <t>Pro Vás</t>
  </si>
  <si>
    <t xml:space="preserve">OPPP 10 000; mzdy 150 000; </t>
  </si>
  <si>
    <t>Klub Zóna - rozvoj nízkoprahového zařízení pro neorganizované děti a mládež</t>
  </si>
  <si>
    <t>Sdružení provozuje nízkoprahové zařízení - klub Zóna, pro využití volného času rizikových skupin dětí a mládeže.Nabízí zdarma volný vstup kdykoliv během provozní doby. Program je jak organizovaný, tak neorganizovaný a pomáhá vytvářet prostředí vzájemné důvěry.</t>
  </si>
  <si>
    <t>nájem 40 000; materiál 40 000</t>
  </si>
  <si>
    <t>Rytmika Šumperk</t>
  </si>
  <si>
    <t>Česko-německé setkání mládeže Würzburg 2004</t>
  </si>
  <si>
    <t>Jde o týdenní setkání české a německé mládeže. Smyslem pořádání těchto setkání je         vzájemné poznání , navázání přátelství, poznání jiné kultury a životního stylu</t>
  </si>
  <si>
    <t>doprava (mezinárodní výměna - akce č.l)    37 000</t>
  </si>
  <si>
    <t>Savore</t>
  </si>
  <si>
    <t>Savore - kulturně, sociálně - vzdělávací základna V.</t>
  </si>
  <si>
    <t>Projekt podporuje všestranný rozvoj romských dětí a mládeže</t>
  </si>
  <si>
    <t>mzdy 146 000</t>
  </si>
  <si>
    <t>Studio Experiment</t>
  </si>
  <si>
    <t>…. a je to důležité?</t>
  </si>
  <si>
    <t>Projekt …a je to důležité? nabízí dětem a mládeži olomouckého regionu možnost hodnotného a smysluplného využití volného času, rozvoj mladé generace po stránce duchovní a správnou orientaci v prožívání mezilidských vztahů, což je nejlepší prevencí kriminality mládeže. Formou výtvarné, estetické a dramatické výchovy ukazuje dětem, čeho si v životě vážit, co ctít a milovat.</t>
  </si>
  <si>
    <t>materiál 150 000</t>
  </si>
  <si>
    <t>UNITED GAMES OF NATIONS - Česká republika</t>
  </si>
  <si>
    <t>Mezinárodní setkání UNITED GAMES 2004</t>
  </si>
  <si>
    <t>Reciproční výměny skupin mládeže v rámci  zemí zapojených do UG.</t>
  </si>
  <si>
    <t>mezinárodní výměny  ( Rakousko 22 500 v ČR; Maďarsko 22 500 v ČR)</t>
  </si>
  <si>
    <t>Český hudební tábor mládeže o.p.s.</t>
  </si>
  <si>
    <t>Horní Jelení</t>
  </si>
  <si>
    <t>Centrum volného času Horní Jelení a Český hudební tábor mládeže</t>
  </si>
  <si>
    <t>a) Centrum volného času poskytuje převážně umělecky a humanitně zaměřenou zájmovou činnost pro děti 6 - 16 let
b) Projekt poskytuje vzdělání dětem a mládeži ve věku 8 - 19 let formou letních kurzů s mezinárodní účastí</t>
  </si>
  <si>
    <t>OPPP(centrum volného času) 45 000; 
materiál (český hudební tábor) 20 000</t>
  </si>
  <si>
    <t>Klub hurá kamarád</t>
  </si>
  <si>
    <t>Pardubice</t>
  </si>
  <si>
    <t>Celoroční činnost Klubu hurá kamarád s dětmi a mládeží v regionu Pardubice</t>
  </si>
  <si>
    <t>Projekt se skládá z 5 dílčích projektů, které zabezpečují celoroční činnost Klubu hurá kamarád   s dětmi a mládeží
-projekt Otevřeného klubu 
- projekt technické a investiční vybavení
- projekt Skatepark
- projekt Přechodné zaměstnání
- projekt Dobrovolnictví
-</t>
  </si>
  <si>
    <t>Služby (otevřený klub) 75 000;
 služby (dobrovolnictví) 70 000</t>
  </si>
  <si>
    <t>Mezinárodní festival akademických sborů IFAS</t>
  </si>
  <si>
    <t>Mezinárodní festival akademických sborů 18.ročník - IFAS 2004</t>
  </si>
  <si>
    <t>Festival napomáhá kontaktu mezi studenty celého světa v oblasti sborového zpěvu. Prosrřednictvím mezinárodní soutěže umožňuje porovnání úrovně našich a světových sborů. Pomáhá zapojení mládeže do aktivní mimoškolní činnosti a lepšímu využití volného času.</t>
  </si>
  <si>
    <t>pronájmy sálů 60 000</t>
  </si>
  <si>
    <t>OS Kamarádi</t>
  </si>
  <si>
    <t>Jablonné nad Orlicí</t>
  </si>
  <si>
    <t>Hrajeme si pro radost</t>
  </si>
  <si>
    <t>Pokračovat v práci se dvěma oddíly v pravidelné činnosti. Uspořádat nejméně šest  jednodenních výletů po naší republice pro členy oddílu, ale i pro další děti , např. z dětského domova. Víkendové popbyty na naší táborové základně - otevřené akce. Dlouhodobé pobyty - 3 tábory.</t>
  </si>
  <si>
    <t>doprava-výlety  25 000;  doprava-víkend 20 000;
vstupné  15 000</t>
  </si>
  <si>
    <t>REGIROM - regionální sdružení pro romskou kulturu jv.Čech</t>
  </si>
  <si>
    <t>Letní tábory pro romskou mládež</t>
  </si>
  <si>
    <t>Pořádání letních táborů pro romskou mládež ze sociálně vyloučených komunit</t>
  </si>
  <si>
    <t>letní tábory (80,- kč dítě/den) 70 000</t>
  </si>
  <si>
    <t>Římskokatolická farnost- děkanství Vysoké Mýto</t>
  </si>
  <si>
    <t>Vysoké Mýto</t>
  </si>
  <si>
    <t>Letní dětský tábor Zdobnice 2004</t>
  </si>
  <si>
    <t>Organizace dětského letního tábora se zaměřením na poznávání přírody</t>
  </si>
  <si>
    <t>ubytování,stravování,nájem haly 120 000</t>
  </si>
  <si>
    <t>Sdružení občanů na pomoc zdravotně postiženým APOLENKA - hiporehabilitace</t>
  </si>
  <si>
    <t>Když je kůň koníčkem…</t>
  </si>
  <si>
    <t>Zajištění nabídky volnočasových, zájmových a výchovných aktivit pro děti a mládež, včetně zdravotně postižených, se zaměřením na jejich integraci mezi vrstevníky, zajištění enviromentální výchovy pro MŠ a nižší stupně SŠ- "Farma hospodářských zvířat - učebna v přírodě".</t>
  </si>
  <si>
    <t>hipoterapie-materiál  66 000; ochranné přilby 14 000</t>
  </si>
  <si>
    <t>Šance pro tebe</t>
  </si>
  <si>
    <t>Chrudim</t>
  </si>
  <si>
    <t>Výměnný mládežnický projekt 2004</t>
  </si>
  <si>
    <t>Jedná se o projekt mezinárodních výměn mládeže mezi městy Chrudim a Reutlingen. Projekt umožňuje každoročně mladým lidem z obou zemí prožít společně týden v ČR a týden v SRN.</t>
  </si>
  <si>
    <t>doprava 20 000; ubytování 20 000 ;</t>
  </si>
  <si>
    <t>Šance pro Tebe</t>
  </si>
  <si>
    <t>Klub Agora - místo k setkávání</t>
  </si>
  <si>
    <t>Ideou projektu je vytvořit v klubu Agora "místo k setkávání"-meeting point". Projekt zahrnuje několik různých činností: činnosti v oblasti volnočasových a zájmových aktivit, činnoosti v oblasti rozvoje dobrovolnictví a činnosti v oblasti mezinárodní spolupráce.</t>
  </si>
  <si>
    <t>materiál 30 000;  mzdy 70 000</t>
  </si>
  <si>
    <t>Vodácké sdružení Kačeři</t>
  </si>
  <si>
    <t>Vodní turistika pro mládež</t>
  </si>
  <si>
    <t>Projekt zahrnuje program pravidelných schůzek pro Káčata - nejmladší členy sdružení, a příspěvek na zajištění zhruba 35 akcí, zaměřených na rozvoj vodáckých sportů mezi dětmi amládeží v roce 2004.</t>
  </si>
  <si>
    <t>nákup materiálu (lodě,přilby,pádla) 80 000</t>
  </si>
  <si>
    <t>Plzeňská krajská rada dětí a mládeže</t>
  </si>
  <si>
    <t>Plzeň</t>
  </si>
  <si>
    <t>Plzeňský krajský parlament dětí a mládeže</t>
  </si>
  <si>
    <t>Projekt předpokládá dotaci na činnost Plzeňského krajského parlamentu dětí a mládeže, který usiluje o dosažení participace mládeže na životě společnosti, pochopení státního aparátu a vzbuzení zájmu o dění v obci a kraji.</t>
  </si>
  <si>
    <t>TOTEM - regionální dobrovolnické centrum</t>
  </si>
  <si>
    <t>Rozvoj mimoškolních volnočasových aktivit pro neorganizované děti a mládež</t>
  </si>
  <si>
    <t>Základní ideou projektu je nabídnout neorganizovaným dětem zajímavou a zábavnou volnočasovou činnost, získat nové znalosti a navázat přátelství se svými vrstevníky, a to v nízkoprahovém klubu Totem.</t>
  </si>
  <si>
    <t>mzdy 80 000,- materiál a služby 150 000;</t>
  </si>
  <si>
    <t>OPPP ( lektorné ) 20 000; materiál 30 000; propagace 5 000</t>
  </si>
  <si>
    <t>mzdy pro práci s dobrovolníky 90 000;služby, materiál, tisk 80 000</t>
  </si>
  <si>
    <t>doprava a služby 60 000; nájmy 30 000;materiál ( bez DVD a knih) 80 000</t>
  </si>
  <si>
    <t>mzdy  50 000;  materiálové náklady  23 000 ;služby  32 000</t>
  </si>
  <si>
    <t>mzdy  79 300;  materiálové náklady  33 500;služby  18 900</t>
  </si>
  <si>
    <t>OPPP 50 000; cestovné 10 000; služby - doprava 115 000;materiál 50 000; údržba 10 000</t>
  </si>
  <si>
    <t>mzdy 50 000; OPPP 5 000; služby 20 000;materiál 25 000; tisk 35 000;propagace 15 000</t>
  </si>
  <si>
    <t>ART Prometheus</t>
  </si>
  <si>
    <t>Praha</t>
  </si>
  <si>
    <t>Workshopy žonglování a artterapie</t>
  </si>
  <si>
    <t>Sdružení má záměr pokračovat v realizaci art-terapeutické pomoci se zaměřením na sociálně rizikové skuoiny, děti a mládež, kterým chce nabídnout alternativní způsoby trávení volného času.</t>
  </si>
  <si>
    <t>OPPP 50 000; volnočasové programy  70 000</t>
  </si>
  <si>
    <t>Association des Etats Généraux des Etudiants de l Europe</t>
  </si>
  <si>
    <t>Together in Europe - Czech Republic</t>
  </si>
  <si>
    <t>Výměny vysokoškolských studentů z ČR,Polska,Maďarska</t>
  </si>
  <si>
    <t>ubytování a doprava mezinárod.výměna v ČR 30 000</t>
  </si>
  <si>
    <t>D.O.S. - o.s. pro volný čas dětí a mládeže</t>
  </si>
  <si>
    <t>Vědecká činnost mladých</t>
  </si>
  <si>
    <t>Poskytnout možnost středoškolákům a VŠ studentům hlouběji se zajímat o vědní obory</t>
  </si>
  <si>
    <t>OPPP 5 000; nájem, služby a doprava 45 000</t>
  </si>
  <si>
    <t>GEMINI-sdružení dětí, mládeže a dospělých</t>
  </si>
  <si>
    <t>Praha 1</t>
  </si>
  <si>
    <t>Celoroční činnost</t>
  </si>
  <si>
    <t>Projekt sleduje podporu a rozvoj čtyř hlavních činností sdružení : tradiční oddílovou, klubovou, námořní akademie    a programová činnost pro pražské školy</t>
  </si>
  <si>
    <t>Hej rup</t>
  </si>
  <si>
    <t>Naplnění volného času  dětí formou pravidelné nabídky pohybových aktivit</t>
  </si>
  <si>
    <t>OPPP 20 000; tábor 50 000; služby a materiál  30 000;</t>
  </si>
  <si>
    <t>Informační centrum oddílů a klubů</t>
  </si>
  <si>
    <t>Internet ve službách dětí a mládeže</t>
  </si>
  <si>
    <t>Hlavní myšlenkou projektu je pojmout Internet tak, aby jej děti a mládež využívali aktivně a to zejména v těchto směrech : tvůrčím přístupem, tvůrčím technickým přístupem,uživatelským aktivním přístupem.</t>
  </si>
  <si>
    <t>služby a materiál ( bez inventáře) 150 000</t>
  </si>
  <si>
    <t>Kamínek</t>
  </si>
  <si>
    <t>Kluby pro neorganizovanou mládež</t>
  </si>
  <si>
    <t>Sdružení provozuje klub pro děti DIXIE a klub pro mládež NA DNĚ. Projekt je zaměřen na zajištění provozu těchto klubů, které nabízejí mládeži pomoc při řešení problémů, krizovou intervenci a možnosti trávení volného času.</t>
  </si>
  <si>
    <t>Klub rodičů při ZŠ Botičská</t>
  </si>
  <si>
    <t>Hraji si, tak nezlobím</t>
  </si>
  <si>
    <t>Projekt vhodnou volnočasovou aktivitou doplňuje mimoškolní činnost.Důraz je kladen na vlastní zapojení žáků z vyšších ročníků do organizace akcí.</t>
  </si>
  <si>
    <t>materiál a služby 10 000; 1 denní výlety ( 50,- Kč dítě/den) 3 500</t>
  </si>
  <si>
    <t>Křesťanský dorost v Horních Počernicích</t>
  </si>
  <si>
    <t>Dorost v akci 2004</t>
  </si>
  <si>
    <t>Zajištění pobytu v přírodě v děti ve věku 10 - 15 let o jarních, letních a podzimních prázdninách. Prostřednictvím jednodenních akcí zvát mezi sebe nové děti např. z problémových rodin z přilehlých sídlišť.</t>
  </si>
  <si>
    <t>tábory 36 500; vzdělávání vedoucích 3 000</t>
  </si>
  <si>
    <t>Máme otevřeno ?</t>
  </si>
  <si>
    <t>D.centrum - dobrovolnické centrum pro podporu lidí s postižením</t>
  </si>
  <si>
    <t>Hlavním cílem projektu je rozvoj a podpora dobrovolnictví. D.Centrum - dobrovolnické centrum pro podporu lidí s postižením vzniklo v r. 2001 jako kontaktní místo pro zájemce o dobrovolnou činnost v komunitních službách pro lidi s postižením, kam může přijít kdokoliv, kdo chce pomáhat lidem s postižením.</t>
  </si>
  <si>
    <t>O.S. Blesk</t>
  </si>
  <si>
    <t>Pojeďme na víkend z Prahy ven</t>
  </si>
  <si>
    <t>umožnit pražským dětem ve věku od 8 do 17 let trávit víkendy, svátky a prázdniny v atraktivních místech republiky mimo Prahu. Rozvíjet všestrannost, vzájemnou toleranci, samostatnost a sociální návyky dětí a mládeže a tím aktivně ovlivňovat formování jejich osobnosti, zejména pak na prevenci drogových závislostí a kriminality.</t>
  </si>
  <si>
    <t>víkendové akce, tábory 40 000</t>
  </si>
  <si>
    <t>O.S. Borůvka</t>
  </si>
  <si>
    <t>Vozíčkářský integrační tábor na jihočeském statku</t>
  </si>
  <si>
    <t>Zhruba polovinu "tvoří" vozíčkáři. Cílem je umožnit jim sebeusměrňování, projevení přiměřeného sebeprosazení, vytváření a prohlubování vzájemných lidských vztahů, rozvíjení sociálních vztahů, zvyšování samostatnosti v sebeobsluze, dovednosti při péči o zdraví a bezpečnost, volný čas pro sebe, sportování, společenské hry, návštěva kulturních památek, "tábornické" pracovní činnosti. Integračním prvkem budou intaktní dobrovolníci i z řad různých středních škol běžného typu a studenti vysokých škol.</t>
  </si>
  <si>
    <t>tábor do 150,- Kč na dítě / den 24 300;</t>
  </si>
  <si>
    <t>Občanské sdružení Petrklíč (K duši klíč)</t>
  </si>
  <si>
    <t>Praha 5</t>
  </si>
  <si>
    <t>Zažeň nudu!</t>
  </si>
  <si>
    <t>Projekt bude realizován ve třech oblastech: 1. Návrat starých časů - kroužky a   akce s uměleckým zaměřením   2.  Od aerobiku až po jógu - dtto se sportovním zaměřením   3.  Děti a EU - besedy a semináře.</t>
  </si>
  <si>
    <t>MTZ a provoz 70 000;</t>
  </si>
  <si>
    <t>Občanské sdružení R-Mosty</t>
  </si>
  <si>
    <t>Romské komunitní centrum R-Mostů</t>
  </si>
  <si>
    <t>Cílem projektu je zajištění souladu programů a služeb v romské komunitě v Praze 5 vybudováním Romského komunitního centra, které bylo zřízeno v nynějším Romském centru. Mělo by se stát pracovištěm místního sociálního kapitálu a pilotním pracovištěm vznikající sítě romských zařízení.</t>
  </si>
  <si>
    <t>OPPP 80 000; materiál a služby 40 000</t>
  </si>
  <si>
    <t>Proxima sociale</t>
  </si>
  <si>
    <t>Na okraji zájmu</t>
  </si>
  <si>
    <t>Realizace specifických programů pro sociálně ohrožené děti a mládež ve věku 12-18 let, které tráví svůj volný čas zejména na ulici, nejsou a nechtějí být organizovány a vykazují větší riziko patologického chování. Tato nabídka se realizuje v rámci tří nízkoprahových klubů a terénní práce v lokalitách Prahy 11 (Jižní Město) a Prahy 12 (Modřany).</t>
  </si>
  <si>
    <t>Salesiánské středisko mládeže</t>
  </si>
  <si>
    <t>Oratoř - otevřené aktivity prop volný čas dětí a mládeže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</si>
</sst>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D1">
      <selection activeCell="K7" sqref="K7"/>
    </sheetView>
  </sheetViews>
  <sheetFormatPr defaultColWidth="9.00390625" defaultRowHeight="12.75"/>
  <cols>
    <col min="3" max="3" width="15.75390625" style="0" customWidth="1"/>
  </cols>
  <sheetData>
    <row r="1" ht="12.75">
      <c r="A1" s="1" t="s">
        <v>226</v>
      </c>
    </row>
    <row r="2" spans="1:11" ht="12.75">
      <c r="A2" s="2" t="s">
        <v>157</v>
      </c>
      <c r="B2" s="2" t="s">
        <v>158</v>
      </c>
      <c r="C2" s="2" t="s">
        <v>159</v>
      </c>
      <c r="D2" s="2" t="s">
        <v>160</v>
      </c>
      <c r="E2" s="2" t="s">
        <v>161</v>
      </c>
      <c r="F2" s="2" t="s">
        <v>162</v>
      </c>
      <c r="G2" s="2" t="s">
        <v>163</v>
      </c>
      <c r="H2" s="2" t="s">
        <v>164</v>
      </c>
      <c r="I2" s="2" t="s">
        <v>165</v>
      </c>
      <c r="J2" s="2" t="s">
        <v>166</v>
      </c>
      <c r="K2" s="2" t="s">
        <v>167</v>
      </c>
    </row>
    <row r="3" spans="1:11" ht="12.75">
      <c r="A3" t="s">
        <v>168</v>
      </c>
      <c r="B3" t="s">
        <v>169</v>
      </c>
      <c r="C3" t="s">
        <v>170</v>
      </c>
      <c r="D3" t="s">
        <v>171</v>
      </c>
      <c r="E3">
        <v>7</v>
      </c>
      <c r="F3">
        <v>240000</v>
      </c>
      <c r="G3">
        <v>96000</v>
      </c>
      <c r="H3">
        <v>0</v>
      </c>
      <c r="I3">
        <v>35000</v>
      </c>
      <c r="J3">
        <v>0</v>
      </c>
      <c r="K3" t="s">
        <v>172</v>
      </c>
    </row>
    <row r="4" spans="1:11" ht="12.75">
      <c r="A4" t="s">
        <v>173</v>
      </c>
      <c r="B4" t="s">
        <v>169</v>
      </c>
      <c r="C4" t="s">
        <v>173</v>
      </c>
      <c r="D4" t="s">
        <v>174</v>
      </c>
      <c r="E4">
        <v>201</v>
      </c>
      <c r="F4">
        <v>848000</v>
      </c>
      <c r="G4">
        <v>372000</v>
      </c>
      <c r="H4">
        <v>0</v>
      </c>
      <c r="I4">
        <v>267000</v>
      </c>
      <c r="J4">
        <v>0</v>
      </c>
      <c r="K4" t="s">
        <v>175</v>
      </c>
    </row>
    <row r="5" spans="1:11" ht="12.75">
      <c r="A5" t="s">
        <v>176</v>
      </c>
      <c r="B5" t="s">
        <v>177</v>
      </c>
      <c r="C5" t="s">
        <v>178</v>
      </c>
      <c r="D5" t="s">
        <v>179</v>
      </c>
      <c r="E5">
        <v>0</v>
      </c>
      <c r="F5">
        <v>1495492</v>
      </c>
      <c r="G5">
        <v>496600</v>
      </c>
      <c r="H5">
        <v>221000</v>
      </c>
      <c r="I5">
        <v>100000</v>
      </c>
      <c r="J5">
        <v>20000</v>
      </c>
      <c r="K5" t="s">
        <v>180</v>
      </c>
    </row>
    <row r="6" spans="1:11" ht="12.75">
      <c r="A6" t="s">
        <v>181</v>
      </c>
      <c r="B6" t="s">
        <v>182</v>
      </c>
      <c r="C6" t="s">
        <v>183</v>
      </c>
      <c r="D6" t="s">
        <v>184</v>
      </c>
      <c r="E6">
        <v>450</v>
      </c>
      <c r="F6">
        <v>1392000</v>
      </c>
      <c r="G6">
        <v>350000</v>
      </c>
      <c r="H6">
        <v>141068</v>
      </c>
      <c r="I6">
        <v>57000</v>
      </c>
      <c r="J6">
        <v>0</v>
      </c>
      <c r="K6" t="s">
        <v>185</v>
      </c>
    </row>
    <row r="7" spans="1:12" ht="12.75">
      <c r="A7" t="s">
        <v>186</v>
      </c>
      <c r="B7" t="s">
        <v>182</v>
      </c>
      <c r="C7" t="s">
        <v>187</v>
      </c>
      <c r="D7" t="s">
        <v>188</v>
      </c>
      <c r="E7">
        <v>4</v>
      </c>
      <c r="F7">
        <v>1100000</v>
      </c>
      <c r="G7">
        <v>324000</v>
      </c>
      <c r="H7">
        <v>324000</v>
      </c>
      <c r="I7">
        <v>180000</v>
      </c>
      <c r="J7">
        <v>180000</v>
      </c>
      <c r="K7" t="s">
        <v>189</v>
      </c>
      <c r="L7">
        <v>180000</v>
      </c>
    </row>
    <row r="8" spans="1:11" ht="12.75">
      <c r="A8" t="s">
        <v>190</v>
      </c>
      <c r="B8" t="s">
        <v>191</v>
      </c>
      <c r="C8" t="s">
        <v>192</v>
      </c>
      <c r="D8" t="s">
        <v>193</v>
      </c>
      <c r="E8">
        <v>11</v>
      </c>
      <c r="F8">
        <v>505172</v>
      </c>
      <c r="G8">
        <v>110000</v>
      </c>
      <c r="H8">
        <v>33000</v>
      </c>
      <c r="I8">
        <v>15000</v>
      </c>
      <c r="J8">
        <v>0</v>
      </c>
      <c r="K8" t="s">
        <v>194</v>
      </c>
    </row>
    <row r="9" spans="1:11" ht="12.75">
      <c r="A9" t="s">
        <v>195</v>
      </c>
      <c r="B9" t="s">
        <v>196</v>
      </c>
      <c r="C9" t="s">
        <v>197</v>
      </c>
      <c r="D9" t="s">
        <v>198</v>
      </c>
      <c r="E9">
        <v>0</v>
      </c>
      <c r="F9">
        <v>51800</v>
      </c>
      <c r="G9">
        <v>30000</v>
      </c>
      <c r="H9">
        <v>0</v>
      </c>
      <c r="I9">
        <v>20000</v>
      </c>
      <c r="J9">
        <v>0</v>
      </c>
      <c r="K9" t="s">
        <v>199</v>
      </c>
    </row>
    <row r="10" spans="1:11" ht="12.75">
      <c r="A10" t="s">
        <v>200</v>
      </c>
      <c r="B10" t="s">
        <v>177</v>
      </c>
      <c r="C10" t="s">
        <v>201</v>
      </c>
      <c r="D10" t="s">
        <v>202</v>
      </c>
      <c r="E10">
        <v>4</v>
      </c>
      <c r="F10">
        <v>100000</v>
      </c>
      <c r="G10">
        <v>60000</v>
      </c>
      <c r="H10">
        <v>12000</v>
      </c>
      <c r="I10">
        <v>25000</v>
      </c>
      <c r="J10">
        <v>0</v>
      </c>
      <c r="K10" t="s">
        <v>203</v>
      </c>
    </row>
    <row r="11" spans="1:11" ht="12.75">
      <c r="A11" t="s">
        <v>204</v>
      </c>
      <c r="B11" t="s">
        <v>205</v>
      </c>
      <c r="C11" t="s">
        <v>206</v>
      </c>
      <c r="D11" t="s">
        <v>207</v>
      </c>
      <c r="E11">
        <v>3</v>
      </c>
      <c r="F11">
        <v>2802000</v>
      </c>
      <c r="G11">
        <v>892000</v>
      </c>
      <c r="H11">
        <v>0</v>
      </c>
      <c r="I11">
        <v>550000</v>
      </c>
      <c r="J11">
        <v>0</v>
      </c>
      <c r="K11" t="s">
        <v>208</v>
      </c>
    </row>
    <row r="12" spans="1:11" ht="12.75">
      <c r="A12" t="s">
        <v>209</v>
      </c>
      <c r="B12" t="s">
        <v>169</v>
      </c>
      <c r="C12" t="s">
        <v>210</v>
      </c>
      <c r="D12" t="s">
        <v>211</v>
      </c>
      <c r="E12">
        <v>14283</v>
      </c>
      <c r="F12">
        <v>2108000</v>
      </c>
      <c r="G12">
        <v>1151000</v>
      </c>
      <c r="H12">
        <v>295000</v>
      </c>
      <c r="I12">
        <v>177000</v>
      </c>
      <c r="J12">
        <v>50000</v>
      </c>
      <c r="K12" t="s">
        <v>212</v>
      </c>
    </row>
    <row r="13" spans="1:11" ht="12.75">
      <c r="A13" t="s">
        <v>213</v>
      </c>
      <c r="B13" t="s">
        <v>169</v>
      </c>
      <c r="C13" t="s">
        <v>214</v>
      </c>
      <c r="D13" t="s">
        <v>215</v>
      </c>
      <c r="E13">
        <v>125</v>
      </c>
      <c r="F13">
        <v>260790</v>
      </c>
      <c r="G13">
        <v>81400</v>
      </c>
      <c r="H13">
        <v>0</v>
      </c>
      <c r="I13">
        <v>37400</v>
      </c>
      <c r="J13">
        <v>0</v>
      </c>
      <c r="K13" t="s">
        <v>216</v>
      </c>
    </row>
    <row r="14" spans="1:11" ht="12.75">
      <c r="A14" t="s">
        <v>217</v>
      </c>
      <c r="B14" t="s">
        <v>169</v>
      </c>
      <c r="C14" t="s">
        <v>218</v>
      </c>
      <c r="D14" t="s">
        <v>219</v>
      </c>
      <c r="E14">
        <v>125</v>
      </c>
      <c r="F14">
        <v>985708</v>
      </c>
      <c r="G14">
        <v>425710</v>
      </c>
      <c r="H14">
        <v>14000</v>
      </c>
      <c r="I14">
        <v>100000</v>
      </c>
      <c r="J14">
        <v>14000</v>
      </c>
      <c r="K14" t="s">
        <v>220</v>
      </c>
    </row>
    <row r="15" spans="1:11" ht="12.75">
      <c r="A15" t="s">
        <v>221</v>
      </c>
      <c r="B15" t="s">
        <v>222</v>
      </c>
      <c r="C15" t="s">
        <v>223</v>
      </c>
      <c r="D15" t="s">
        <v>224</v>
      </c>
      <c r="E15">
        <v>35</v>
      </c>
      <c r="F15">
        <v>191000</v>
      </c>
      <c r="G15">
        <v>114000</v>
      </c>
      <c r="H15">
        <v>0</v>
      </c>
      <c r="I15">
        <v>30000</v>
      </c>
      <c r="J15">
        <v>0</v>
      </c>
      <c r="K15" t="s">
        <v>225</v>
      </c>
    </row>
    <row r="16" ht="12.75">
      <c r="I16">
        <f>SUM(I3:I15)</f>
        <v>1593400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5"/>
  <sheetViews>
    <sheetView workbookViewId="0" topLeftCell="B7">
      <selection activeCell="I26" sqref="I26"/>
    </sheetView>
  </sheetViews>
  <sheetFormatPr defaultColWidth="9.00390625" defaultRowHeight="12.75"/>
  <cols>
    <col min="1" max="1" width="38.00390625" style="0" customWidth="1"/>
  </cols>
  <sheetData>
    <row r="1" ht="12.75">
      <c r="A1" s="1" t="s">
        <v>149</v>
      </c>
    </row>
    <row r="2" spans="1:11" ht="12.75">
      <c r="A2" s="2" t="s">
        <v>157</v>
      </c>
      <c r="B2" s="2" t="s">
        <v>158</v>
      </c>
      <c r="C2" s="2" t="s">
        <v>159</v>
      </c>
      <c r="D2" s="2" t="s">
        <v>160</v>
      </c>
      <c r="E2" s="2" t="s">
        <v>161</v>
      </c>
      <c r="F2" s="2" t="s">
        <v>162</v>
      </c>
      <c r="G2" s="2" t="s">
        <v>163</v>
      </c>
      <c r="H2" s="2" t="s">
        <v>164</v>
      </c>
      <c r="I2" s="2" t="s">
        <v>165</v>
      </c>
      <c r="J2" s="2" t="s">
        <v>166</v>
      </c>
      <c r="K2" s="2" t="s">
        <v>167</v>
      </c>
    </row>
    <row r="3" spans="1:11" ht="12.75">
      <c r="A3" t="s">
        <v>570</v>
      </c>
      <c r="B3" t="s">
        <v>571</v>
      </c>
      <c r="C3" t="s">
        <v>572</v>
      </c>
      <c r="D3" t="s">
        <v>573</v>
      </c>
      <c r="E3">
        <v>10</v>
      </c>
      <c r="F3">
        <v>738495</v>
      </c>
      <c r="G3">
        <v>230000</v>
      </c>
      <c r="H3">
        <v>70000</v>
      </c>
      <c r="I3">
        <v>120000</v>
      </c>
      <c r="J3">
        <v>50000</v>
      </c>
      <c r="K3" t="s">
        <v>574</v>
      </c>
    </row>
    <row r="4" spans="1:11" ht="12.75">
      <c r="A4" t="s">
        <v>575</v>
      </c>
      <c r="B4" t="s">
        <v>571</v>
      </c>
      <c r="C4" t="s">
        <v>576</v>
      </c>
      <c r="D4" t="s">
        <v>577</v>
      </c>
      <c r="E4">
        <v>212</v>
      </c>
      <c r="F4">
        <v>110000</v>
      </c>
      <c r="G4">
        <v>77000</v>
      </c>
      <c r="H4">
        <v>0</v>
      </c>
      <c r="I4">
        <v>30000</v>
      </c>
      <c r="J4">
        <v>0</v>
      </c>
      <c r="K4" t="s">
        <v>578</v>
      </c>
    </row>
    <row r="5" spans="1:11" ht="12.75">
      <c r="A5" t="s">
        <v>579</v>
      </c>
      <c r="B5" t="s">
        <v>571</v>
      </c>
      <c r="C5" t="s">
        <v>580</v>
      </c>
      <c r="D5" t="s">
        <v>581</v>
      </c>
      <c r="E5">
        <v>224</v>
      </c>
      <c r="F5">
        <v>140000</v>
      </c>
      <c r="G5">
        <v>67000</v>
      </c>
      <c r="H5">
        <v>5000</v>
      </c>
      <c r="I5">
        <v>50000</v>
      </c>
      <c r="J5">
        <v>5000</v>
      </c>
      <c r="K5" t="s">
        <v>582</v>
      </c>
    </row>
    <row r="6" spans="1:17" ht="14.25" customHeight="1">
      <c r="A6" t="s">
        <v>583</v>
      </c>
      <c r="B6" t="s">
        <v>584</v>
      </c>
      <c r="C6" t="s">
        <v>585</v>
      </c>
      <c r="D6" t="s">
        <v>586</v>
      </c>
      <c r="E6">
        <v>76</v>
      </c>
      <c r="F6">
        <v>2247753</v>
      </c>
      <c r="G6">
        <v>595100</v>
      </c>
      <c r="H6">
        <v>19000</v>
      </c>
      <c r="I6">
        <v>170000</v>
      </c>
      <c r="J6">
        <v>0</v>
      </c>
      <c r="K6" s="3" t="s">
        <v>565</v>
      </c>
      <c r="L6" s="4"/>
      <c r="M6" s="4"/>
      <c r="N6" s="4"/>
      <c r="O6" s="4"/>
      <c r="P6" s="4"/>
      <c r="Q6" s="4"/>
    </row>
    <row r="7" spans="1:11" ht="12.75">
      <c r="A7" t="s">
        <v>587</v>
      </c>
      <c r="B7" t="s">
        <v>571</v>
      </c>
      <c r="C7" t="s">
        <v>587</v>
      </c>
      <c r="D7" t="s">
        <v>588</v>
      </c>
      <c r="E7">
        <v>180</v>
      </c>
      <c r="F7">
        <v>552000</v>
      </c>
      <c r="G7">
        <v>386400</v>
      </c>
      <c r="H7">
        <v>69000</v>
      </c>
      <c r="I7">
        <v>100000</v>
      </c>
      <c r="J7">
        <v>20000</v>
      </c>
      <c r="K7" t="s">
        <v>589</v>
      </c>
    </row>
    <row r="8" spans="1:11" ht="12.75">
      <c r="A8" t="s">
        <v>590</v>
      </c>
      <c r="B8" t="s">
        <v>571</v>
      </c>
      <c r="C8" t="s">
        <v>591</v>
      </c>
      <c r="D8" t="s">
        <v>592</v>
      </c>
      <c r="E8">
        <v>19</v>
      </c>
      <c r="F8">
        <v>600000</v>
      </c>
      <c r="G8">
        <v>300000</v>
      </c>
      <c r="H8">
        <v>0</v>
      </c>
      <c r="I8">
        <v>150000</v>
      </c>
      <c r="J8">
        <v>0</v>
      </c>
      <c r="K8" t="s">
        <v>593</v>
      </c>
    </row>
    <row r="9" spans="1:16" ht="15" customHeight="1">
      <c r="A9" t="s">
        <v>594</v>
      </c>
      <c r="B9" t="s">
        <v>571</v>
      </c>
      <c r="C9" t="s">
        <v>595</v>
      </c>
      <c r="D9" t="s">
        <v>596</v>
      </c>
      <c r="E9">
        <v>23</v>
      </c>
      <c r="F9">
        <v>990000</v>
      </c>
      <c r="G9">
        <v>190000</v>
      </c>
      <c r="H9">
        <v>135000</v>
      </c>
      <c r="I9">
        <v>55000</v>
      </c>
      <c r="J9">
        <v>20000</v>
      </c>
      <c r="K9" s="3" t="s">
        <v>563</v>
      </c>
      <c r="L9" s="4"/>
      <c r="M9" s="4"/>
      <c r="N9" s="4"/>
      <c r="O9" s="4"/>
      <c r="P9" s="4"/>
    </row>
    <row r="10" spans="1:11" ht="12.75">
      <c r="A10" t="s">
        <v>597</v>
      </c>
      <c r="B10" t="s">
        <v>571</v>
      </c>
      <c r="C10" t="s">
        <v>598</v>
      </c>
      <c r="D10" t="s">
        <v>599</v>
      </c>
      <c r="E10">
        <v>0</v>
      </c>
      <c r="F10">
        <v>150700</v>
      </c>
      <c r="G10">
        <v>45210</v>
      </c>
      <c r="H10">
        <v>0</v>
      </c>
      <c r="I10">
        <v>13500</v>
      </c>
      <c r="J10">
        <v>0</v>
      </c>
      <c r="K10" t="s">
        <v>600</v>
      </c>
    </row>
    <row r="11" spans="1:11" ht="12.75">
      <c r="A11" t="s">
        <v>601</v>
      </c>
      <c r="B11" t="s">
        <v>571</v>
      </c>
      <c r="C11" t="s">
        <v>602</v>
      </c>
      <c r="D11" t="s">
        <v>603</v>
      </c>
      <c r="E11">
        <v>8</v>
      </c>
      <c r="F11">
        <v>125700</v>
      </c>
      <c r="G11">
        <v>39500</v>
      </c>
      <c r="H11">
        <v>0</v>
      </c>
      <c r="I11">
        <v>39500</v>
      </c>
      <c r="J11">
        <v>0</v>
      </c>
      <c r="K11" t="s">
        <v>604</v>
      </c>
    </row>
    <row r="12" spans="1:17" ht="14.25" customHeight="1">
      <c r="A12" t="s">
        <v>605</v>
      </c>
      <c r="B12" t="s">
        <v>571</v>
      </c>
      <c r="C12" t="s">
        <v>606</v>
      </c>
      <c r="D12" t="s">
        <v>607</v>
      </c>
      <c r="E12">
        <v>54</v>
      </c>
      <c r="F12">
        <v>724800</v>
      </c>
      <c r="G12">
        <v>258900</v>
      </c>
      <c r="H12">
        <v>164500</v>
      </c>
      <c r="I12">
        <v>170000</v>
      </c>
      <c r="J12">
        <v>90000</v>
      </c>
      <c r="K12" s="5" t="s">
        <v>564</v>
      </c>
      <c r="L12" s="4"/>
      <c r="M12" s="4"/>
      <c r="N12" s="4"/>
      <c r="O12" s="4"/>
      <c r="P12" s="4"/>
      <c r="Q12" s="4"/>
    </row>
    <row r="13" spans="1:11" ht="12.75">
      <c r="A13" t="s">
        <v>608</v>
      </c>
      <c r="B13" t="s">
        <v>571</v>
      </c>
      <c r="C13" t="s">
        <v>609</v>
      </c>
      <c r="D13" t="s">
        <v>610</v>
      </c>
      <c r="E13">
        <v>117</v>
      </c>
      <c r="F13">
        <v>420200</v>
      </c>
      <c r="G13">
        <v>40000</v>
      </c>
      <c r="H13">
        <v>0</v>
      </c>
      <c r="I13">
        <v>40000</v>
      </c>
      <c r="J13">
        <v>0</v>
      </c>
      <c r="K13" t="s">
        <v>611</v>
      </c>
    </row>
    <row r="14" spans="1:11" ht="12.75">
      <c r="A14" t="s">
        <v>612</v>
      </c>
      <c r="B14" t="s">
        <v>571</v>
      </c>
      <c r="C14" t="s">
        <v>613</v>
      </c>
      <c r="D14" t="s">
        <v>614</v>
      </c>
      <c r="E14">
        <v>0</v>
      </c>
      <c r="F14">
        <v>58419</v>
      </c>
      <c r="G14">
        <v>24300</v>
      </c>
      <c r="H14">
        <v>0</v>
      </c>
      <c r="I14">
        <v>24300</v>
      </c>
      <c r="J14">
        <v>0</v>
      </c>
      <c r="K14" t="s">
        <v>615</v>
      </c>
    </row>
    <row r="15" spans="1:11" ht="12.75">
      <c r="A15" t="s">
        <v>616</v>
      </c>
      <c r="B15" t="s">
        <v>617</v>
      </c>
      <c r="C15" t="s">
        <v>618</v>
      </c>
      <c r="D15" t="s">
        <v>619</v>
      </c>
      <c r="E15">
        <v>130</v>
      </c>
      <c r="F15">
        <v>140000</v>
      </c>
      <c r="G15">
        <v>98000</v>
      </c>
      <c r="H15">
        <v>21000</v>
      </c>
      <c r="I15">
        <v>70000</v>
      </c>
      <c r="J15">
        <v>0</v>
      </c>
      <c r="K15" t="s">
        <v>620</v>
      </c>
    </row>
    <row r="16" spans="1:11" ht="12.75">
      <c r="A16" t="s">
        <v>621</v>
      </c>
      <c r="B16" t="s">
        <v>571</v>
      </c>
      <c r="C16" t="s">
        <v>622</v>
      </c>
      <c r="D16" t="s">
        <v>623</v>
      </c>
      <c r="E16">
        <v>0</v>
      </c>
      <c r="F16">
        <v>1709900</v>
      </c>
      <c r="G16">
        <v>155000</v>
      </c>
      <c r="H16">
        <v>80000</v>
      </c>
      <c r="I16">
        <v>120000</v>
      </c>
      <c r="J16">
        <v>80000</v>
      </c>
      <c r="K16" t="s">
        <v>624</v>
      </c>
    </row>
    <row r="17" spans="1:16" ht="15" customHeight="1">
      <c r="A17" t="s">
        <v>625</v>
      </c>
      <c r="B17" t="s">
        <v>571</v>
      </c>
      <c r="C17" t="s">
        <v>626</v>
      </c>
      <c r="D17" t="s">
        <v>627</v>
      </c>
      <c r="E17">
        <v>8</v>
      </c>
      <c r="F17">
        <v>3032180</v>
      </c>
      <c r="G17">
        <v>270000</v>
      </c>
      <c r="H17">
        <v>100000</v>
      </c>
      <c r="I17">
        <v>230000</v>
      </c>
      <c r="J17">
        <v>80000</v>
      </c>
      <c r="K17" s="5" t="s">
        <v>562</v>
      </c>
      <c r="L17" s="4"/>
      <c r="M17" s="4"/>
      <c r="N17" s="4"/>
      <c r="O17" s="4"/>
      <c r="P17" s="4"/>
    </row>
    <row r="18" spans="1:11" ht="12.75">
      <c r="A18" t="s">
        <v>628</v>
      </c>
      <c r="B18" t="s">
        <v>571</v>
      </c>
      <c r="C18" t="s">
        <v>629</v>
      </c>
      <c r="D18" t="s">
        <v>0</v>
      </c>
      <c r="E18">
        <v>0</v>
      </c>
      <c r="F18">
        <v>950200</v>
      </c>
      <c r="G18">
        <v>300000</v>
      </c>
      <c r="H18">
        <v>150000</v>
      </c>
      <c r="I18">
        <v>150000</v>
      </c>
      <c r="J18">
        <v>0</v>
      </c>
      <c r="K18" t="s">
        <v>1</v>
      </c>
    </row>
    <row r="19" spans="1:11" ht="12.75">
      <c r="A19" t="s">
        <v>2</v>
      </c>
      <c r="B19" t="s">
        <v>571</v>
      </c>
      <c r="C19" t="s">
        <v>3</v>
      </c>
      <c r="D19" t="s">
        <v>4</v>
      </c>
      <c r="E19">
        <v>11</v>
      </c>
      <c r="F19">
        <v>785050</v>
      </c>
      <c r="G19">
        <v>405200</v>
      </c>
      <c r="H19">
        <v>49750</v>
      </c>
      <c r="I19">
        <v>96000</v>
      </c>
      <c r="J19">
        <v>0</v>
      </c>
      <c r="K19" t="s">
        <v>5</v>
      </c>
    </row>
    <row r="20" spans="1:11" ht="12.75">
      <c r="A20" t="s">
        <v>6</v>
      </c>
      <c r="B20" t="s">
        <v>571</v>
      </c>
      <c r="C20" t="s">
        <v>7</v>
      </c>
      <c r="D20" t="s">
        <v>8</v>
      </c>
      <c r="E20">
        <v>46</v>
      </c>
      <c r="F20">
        <v>1698901</v>
      </c>
      <c r="G20">
        <v>160000</v>
      </c>
      <c r="H20">
        <v>0</v>
      </c>
      <c r="I20">
        <v>150000</v>
      </c>
      <c r="J20">
        <v>0</v>
      </c>
      <c r="K20" t="s">
        <v>9</v>
      </c>
    </row>
    <row r="21" spans="1:11" ht="12.75">
      <c r="A21" t="s">
        <v>10</v>
      </c>
      <c r="B21" t="s">
        <v>571</v>
      </c>
      <c r="C21" t="s">
        <v>11</v>
      </c>
      <c r="D21" t="s">
        <v>12</v>
      </c>
      <c r="E21">
        <v>92</v>
      </c>
      <c r="F21">
        <v>1451820</v>
      </c>
      <c r="G21">
        <v>200000</v>
      </c>
      <c r="H21">
        <v>80000</v>
      </c>
      <c r="I21">
        <v>75000</v>
      </c>
      <c r="J21">
        <v>0</v>
      </c>
      <c r="K21" t="s">
        <v>13</v>
      </c>
    </row>
    <row r="22" spans="1:11" ht="12.75">
      <c r="A22" t="s">
        <v>14</v>
      </c>
      <c r="B22" t="s">
        <v>571</v>
      </c>
      <c r="C22" t="s">
        <v>15</v>
      </c>
      <c r="D22" t="s">
        <v>16</v>
      </c>
      <c r="E22">
        <v>40</v>
      </c>
      <c r="F22">
        <v>2761630</v>
      </c>
      <c r="G22">
        <v>739810</v>
      </c>
      <c r="H22">
        <v>183000</v>
      </c>
      <c r="I22">
        <v>107000</v>
      </c>
      <c r="J22">
        <v>8000</v>
      </c>
      <c r="K22" t="s">
        <v>17</v>
      </c>
    </row>
    <row r="23" spans="1:11" ht="12.75">
      <c r="A23" t="s">
        <v>18</v>
      </c>
      <c r="B23" t="s">
        <v>571</v>
      </c>
      <c r="C23" t="s">
        <v>19</v>
      </c>
      <c r="D23" t="s">
        <v>20</v>
      </c>
      <c r="E23">
        <v>94</v>
      </c>
      <c r="F23">
        <v>411300</v>
      </c>
      <c r="G23">
        <v>201800</v>
      </c>
      <c r="H23">
        <v>0</v>
      </c>
      <c r="I23">
        <v>150000</v>
      </c>
      <c r="J23">
        <v>0</v>
      </c>
      <c r="K23" t="s">
        <v>21</v>
      </c>
    </row>
    <row r="24" spans="1:11" ht="12.75">
      <c r="A24" t="s">
        <v>22</v>
      </c>
      <c r="B24" t="s">
        <v>571</v>
      </c>
      <c r="C24" t="s">
        <v>23</v>
      </c>
      <c r="D24" t="s">
        <v>24</v>
      </c>
      <c r="E24">
        <v>104</v>
      </c>
      <c r="F24">
        <v>1335459</v>
      </c>
      <c r="G24">
        <v>494236</v>
      </c>
      <c r="H24">
        <v>0</v>
      </c>
      <c r="I24">
        <v>170000</v>
      </c>
      <c r="J24">
        <v>0</v>
      </c>
      <c r="K24" t="s">
        <v>25</v>
      </c>
    </row>
    <row r="25" ht="12.75">
      <c r="I25">
        <f>SUM(I3:I24)</f>
        <v>2280300</v>
      </c>
    </row>
  </sheetData>
  <mergeCells count="4">
    <mergeCell ref="K17:P17"/>
    <mergeCell ref="K9:P9"/>
    <mergeCell ref="K12:Q12"/>
    <mergeCell ref="K6:Q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I7" sqref="I7"/>
    </sheetView>
  </sheetViews>
  <sheetFormatPr defaultColWidth="9.00390625" defaultRowHeight="12.75"/>
  <sheetData>
    <row r="1" ht="12.75">
      <c r="A1" s="1" t="s">
        <v>148</v>
      </c>
    </row>
    <row r="2" spans="1:11" ht="12.75">
      <c r="A2" s="2" t="s">
        <v>157</v>
      </c>
      <c r="B2" s="2" t="s">
        <v>158</v>
      </c>
      <c r="C2" s="2" t="s">
        <v>159</v>
      </c>
      <c r="D2" s="2" t="s">
        <v>160</v>
      </c>
      <c r="E2" s="2" t="s">
        <v>161</v>
      </c>
      <c r="F2" s="2" t="s">
        <v>162</v>
      </c>
      <c r="G2" s="2" t="s">
        <v>163</v>
      </c>
      <c r="H2" s="2" t="s">
        <v>164</v>
      </c>
      <c r="I2" s="2" t="s">
        <v>165</v>
      </c>
      <c r="J2" s="2" t="s">
        <v>166</v>
      </c>
      <c r="K2" s="2" t="s">
        <v>167</v>
      </c>
    </row>
    <row r="3" spans="1:11" ht="12.75">
      <c r="A3" t="s">
        <v>26</v>
      </c>
      <c r="B3" t="s">
        <v>27</v>
      </c>
      <c r="C3" t="s">
        <v>28</v>
      </c>
      <c r="D3" t="s">
        <v>29</v>
      </c>
      <c r="E3">
        <v>220</v>
      </c>
      <c r="F3">
        <v>563000</v>
      </c>
      <c r="G3">
        <v>200000</v>
      </c>
      <c r="H3">
        <v>40000</v>
      </c>
      <c r="I3">
        <v>170000</v>
      </c>
      <c r="J3">
        <v>40000</v>
      </c>
      <c r="K3" t="s">
        <v>30</v>
      </c>
    </row>
    <row r="4" spans="1:11" ht="12.75">
      <c r="A4" t="s">
        <v>31</v>
      </c>
      <c r="B4" t="s">
        <v>32</v>
      </c>
      <c r="C4" t="s">
        <v>33</v>
      </c>
      <c r="D4" t="s">
        <v>34</v>
      </c>
      <c r="E4">
        <v>99</v>
      </c>
      <c r="F4">
        <v>1535400</v>
      </c>
      <c r="G4">
        <v>572200</v>
      </c>
      <c r="H4">
        <v>10000</v>
      </c>
      <c r="I4">
        <v>110000</v>
      </c>
      <c r="J4">
        <v>10000</v>
      </c>
      <c r="K4" t="s">
        <v>35</v>
      </c>
    </row>
    <row r="5" spans="1:11" ht="12.75">
      <c r="A5" t="s">
        <v>36</v>
      </c>
      <c r="B5" t="s">
        <v>571</v>
      </c>
      <c r="C5" t="s">
        <v>37</v>
      </c>
      <c r="D5" t="s">
        <v>38</v>
      </c>
      <c r="E5">
        <v>0</v>
      </c>
      <c r="F5">
        <v>420000</v>
      </c>
      <c r="G5">
        <v>160000</v>
      </c>
      <c r="H5">
        <v>0</v>
      </c>
      <c r="I5">
        <v>80000</v>
      </c>
      <c r="J5">
        <v>0</v>
      </c>
      <c r="K5" t="s">
        <v>39</v>
      </c>
    </row>
    <row r="6" ht="12.75">
      <c r="I6">
        <f>SUM(I3:I5)</f>
        <v>360000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I15" sqref="I15"/>
    </sheetView>
  </sheetViews>
  <sheetFormatPr defaultColWidth="9.00390625" defaultRowHeight="12.75"/>
  <sheetData>
    <row r="1" spans="1:6" ht="12.75">
      <c r="A1" s="1" t="s">
        <v>147</v>
      </c>
      <c r="B1" s="1"/>
      <c r="C1" s="1"/>
      <c r="D1" s="1"/>
      <c r="E1" s="1"/>
      <c r="F1" s="1"/>
    </row>
    <row r="2" spans="1:11" ht="12.75">
      <c r="A2" s="2" t="s">
        <v>157</v>
      </c>
      <c r="B2" s="2" t="s">
        <v>158</v>
      </c>
      <c r="C2" s="2" t="s">
        <v>159</v>
      </c>
      <c r="D2" s="2" t="s">
        <v>160</v>
      </c>
      <c r="E2" s="2" t="s">
        <v>161</v>
      </c>
      <c r="F2" s="2" t="s">
        <v>162</v>
      </c>
      <c r="G2" s="2" t="s">
        <v>163</v>
      </c>
      <c r="H2" s="2" t="s">
        <v>164</v>
      </c>
      <c r="I2" s="2" t="s">
        <v>165</v>
      </c>
      <c r="J2" s="2" t="s">
        <v>166</v>
      </c>
      <c r="K2" s="2" t="s">
        <v>167</v>
      </c>
    </row>
    <row r="3" spans="1:11" ht="12.75">
      <c r="A3" t="s">
        <v>40</v>
      </c>
      <c r="B3" t="s">
        <v>41</v>
      </c>
      <c r="C3" t="s">
        <v>42</v>
      </c>
      <c r="D3" t="s">
        <v>43</v>
      </c>
      <c r="E3">
        <v>32</v>
      </c>
      <c r="F3">
        <v>3000000</v>
      </c>
      <c r="G3">
        <v>100000</v>
      </c>
      <c r="H3">
        <v>0</v>
      </c>
      <c r="I3">
        <v>75000</v>
      </c>
      <c r="J3">
        <v>0</v>
      </c>
      <c r="K3" t="s">
        <v>44</v>
      </c>
    </row>
    <row r="4" spans="1:11" ht="12.75">
      <c r="A4" t="s">
        <v>45</v>
      </c>
      <c r="B4" t="s">
        <v>46</v>
      </c>
      <c r="C4" t="s">
        <v>47</v>
      </c>
      <c r="D4" t="s">
        <v>48</v>
      </c>
      <c r="E4">
        <v>4</v>
      </c>
      <c r="F4">
        <v>260000</v>
      </c>
      <c r="G4">
        <v>177000</v>
      </c>
      <c r="H4">
        <v>129500</v>
      </c>
      <c r="I4">
        <v>107000</v>
      </c>
      <c r="J4">
        <v>90000</v>
      </c>
      <c r="K4" t="s">
        <v>49</v>
      </c>
    </row>
    <row r="5" spans="1:11" ht="12.75">
      <c r="A5" t="s">
        <v>50</v>
      </c>
      <c r="B5" t="s">
        <v>51</v>
      </c>
      <c r="C5" t="s">
        <v>52</v>
      </c>
      <c r="D5" t="s">
        <v>53</v>
      </c>
      <c r="E5">
        <v>18</v>
      </c>
      <c r="F5">
        <v>240000</v>
      </c>
      <c r="G5">
        <v>80000</v>
      </c>
      <c r="H5">
        <v>20000</v>
      </c>
      <c r="I5">
        <v>80000</v>
      </c>
      <c r="J5">
        <v>20000</v>
      </c>
      <c r="K5" t="s">
        <v>54</v>
      </c>
    </row>
    <row r="6" spans="1:11" ht="12.75">
      <c r="A6" t="s">
        <v>55</v>
      </c>
      <c r="B6" t="s">
        <v>56</v>
      </c>
      <c r="C6" t="s">
        <v>57</v>
      </c>
      <c r="D6" t="s">
        <v>58</v>
      </c>
      <c r="E6">
        <v>10</v>
      </c>
      <c r="F6">
        <v>576700</v>
      </c>
      <c r="G6">
        <v>145800</v>
      </c>
      <c r="H6">
        <v>145800</v>
      </c>
      <c r="I6">
        <v>50000</v>
      </c>
      <c r="J6">
        <v>0</v>
      </c>
      <c r="K6" t="s">
        <v>59</v>
      </c>
    </row>
    <row r="7" spans="1:11" ht="12.75">
      <c r="A7" t="s">
        <v>60</v>
      </c>
      <c r="B7" t="s">
        <v>61</v>
      </c>
      <c r="C7" t="s">
        <v>62</v>
      </c>
      <c r="D7" t="s">
        <v>63</v>
      </c>
      <c r="E7">
        <v>684</v>
      </c>
      <c r="F7">
        <v>927300</v>
      </c>
      <c r="G7">
        <v>610090</v>
      </c>
      <c r="H7">
        <v>44400</v>
      </c>
      <c r="I7">
        <v>208500</v>
      </c>
      <c r="J7">
        <v>0</v>
      </c>
      <c r="K7" t="s">
        <v>64</v>
      </c>
    </row>
    <row r="8" spans="1:11" ht="12.75">
      <c r="A8" t="s">
        <v>65</v>
      </c>
      <c r="B8" t="s">
        <v>66</v>
      </c>
      <c r="C8" t="s">
        <v>67</v>
      </c>
      <c r="D8" t="s">
        <v>68</v>
      </c>
      <c r="E8">
        <v>609</v>
      </c>
      <c r="F8">
        <v>239400</v>
      </c>
      <c r="G8">
        <v>179700</v>
      </c>
      <c r="H8">
        <v>2500</v>
      </c>
      <c r="I8">
        <v>108000</v>
      </c>
      <c r="K8" t="s">
        <v>69</v>
      </c>
    </row>
    <row r="9" spans="1:11" ht="12.75">
      <c r="A9" t="s">
        <v>70</v>
      </c>
      <c r="B9" t="s">
        <v>71</v>
      </c>
      <c r="C9" t="s">
        <v>72</v>
      </c>
      <c r="D9" t="s">
        <v>73</v>
      </c>
      <c r="E9">
        <v>9</v>
      </c>
      <c r="F9">
        <v>132685</v>
      </c>
      <c r="G9">
        <v>59708</v>
      </c>
      <c r="H9">
        <v>3548</v>
      </c>
      <c r="I9">
        <v>56000</v>
      </c>
      <c r="J9">
        <v>0</v>
      </c>
      <c r="K9" t="s">
        <v>74</v>
      </c>
    </row>
    <row r="10" spans="1:11" ht="12.75">
      <c r="A10" t="s">
        <v>75</v>
      </c>
      <c r="B10" t="s">
        <v>46</v>
      </c>
      <c r="C10" t="s">
        <v>76</v>
      </c>
      <c r="D10" t="s">
        <v>77</v>
      </c>
      <c r="E10">
        <v>210</v>
      </c>
      <c r="F10">
        <v>1120200</v>
      </c>
      <c r="G10">
        <v>545850</v>
      </c>
      <c r="H10">
        <v>0</v>
      </c>
      <c r="I10">
        <v>320000</v>
      </c>
      <c r="J10">
        <v>0</v>
      </c>
      <c r="K10" t="s">
        <v>78</v>
      </c>
    </row>
    <row r="11" spans="1:11" ht="12.75">
      <c r="A11" t="s">
        <v>79</v>
      </c>
      <c r="B11" t="s">
        <v>46</v>
      </c>
      <c r="C11" t="s">
        <v>80</v>
      </c>
      <c r="D11" t="s">
        <v>81</v>
      </c>
      <c r="E11">
        <v>1500</v>
      </c>
      <c r="F11">
        <v>1140400</v>
      </c>
      <c r="G11">
        <v>366100</v>
      </c>
      <c r="H11">
        <v>140500</v>
      </c>
      <c r="I11">
        <v>82000</v>
      </c>
      <c r="J11">
        <v>0</v>
      </c>
      <c r="K11" t="s">
        <v>82</v>
      </c>
    </row>
    <row r="12" spans="1:11" ht="12.75">
      <c r="A12" t="s">
        <v>83</v>
      </c>
      <c r="B12" t="s">
        <v>56</v>
      </c>
      <c r="C12" t="s">
        <v>84</v>
      </c>
      <c r="D12" t="s">
        <v>85</v>
      </c>
      <c r="E12">
        <v>2</v>
      </c>
      <c r="F12">
        <v>796700</v>
      </c>
      <c r="G12">
        <v>152200</v>
      </c>
      <c r="H12">
        <v>0</v>
      </c>
      <c r="I12">
        <v>65000</v>
      </c>
      <c r="J12">
        <v>0</v>
      </c>
      <c r="K12" t="s">
        <v>86</v>
      </c>
    </row>
    <row r="13" spans="1:11" ht="12.75">
      <c r="A13" t="s">
        <v>87</v>
      </c>
      <c r="B13" t="s">
        <v>46</v>
      </c>
      <c r="C13" t="s">
        <v>88</v>
      </c>
      <c r="D13" t="s">
        <v>89</v>
      </c>
      <c r="E13">
        <v>0</v>
      </c>
      <c r="F13">
        <v>175000</v>
      </c>
      <c r="G13">
        <v>120000</v>
      </c>
      <c r="H13">
        <v>10000</v>
      </c>
      <c r="I13">
        <v>80000</v>
      </c>
      <c r="J13">
        <v>10000</v>
      </c>
      <c r="K13" t="s">
        <v>90</v>
      </c>
    </row>
    <row r="14" ht="12.75">
      <c r="I14">
        <f>SUM(I3:I13)</f>
        <v>1231500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I8" sqref="I8"/>
    </sheetView>
  </sheetViews>
  <sheetFormatPr defaultColWidth="9.00390625" defaultRowHeight="12.75"/>
  <sheetData>
    <row r="1" spans="1:6" ht="12.75">
      <c r="A1" s="1" t="s">
        <v>146</v>
      </c>
      <c r="B1" s="1"/>
      <c r="C1" s="1"/>
      <c r="D1" s="1"/>
      <c r="E1" s="1"/>
      <c r="F1" s="1"/>
    </row>
    <row r="2" spans="1:11" ht="12.75">
      <c r="A2" s="2" t="s">
        <v>157</v>
      </c>
      <c r="B2" s="2" t="s">
        <v>158</v>
      </c>
      <c r="C2" s="2" t="s">
        <v>159</v>
      </c>
      <c r="D2" s="2" t="s">
        <v>160</v>
      </c>
      <c r="E2" s="2" t="s">
        <v>161</v>
      </c>
      <c r="F2" s="2" t="s">
        <v>162</v>
      </c>
      <c r="G2" s="2" t="s">
        <v>163</v>
      </c>
      <c r="H2" s="2" t="s">
        <v>164</v>
      </c>
      <c r="I2" s="2" t="s">
        <v>165</v>
      </c>
      <c r="J2" s="2" t="s">
        <v>166</v>
      </c>
      <c r="K2" s="2" t="s">
        <v>167</v>
      </c>
    </row>
    <row r="3" spans="1:11" ht="12.75">
      <c r="A3" t="s">
        <v>91</v>
      </c>
      <c r="B3" t="s">
        <v>92</v>
      </c>
      <c r="C3" t="s">
        <v>93</v>
      </c>
      <c r="D3" t="s">
        <v>94</v>
      </c>
      <c r="E3">
        <v>65</v>
      </c>
      <c r="F3">
        <v>966785</v>
      </c>
      <c r="G3">
        <v>766750</v>
      </c>
      <c r="H3">
        <v>0</v>
      </c>
      <c r="I3">
        <v>65000</v>
      </c>
      <c r="J3">
        <v>0</v>
      </c>
      <c r="K3" t="s">
        <v>95</v>
      </c>
    </row>
    <row r="4" spans="1:11" ht="12.75">
      <c r="A4" t="s">
        <v>96</v>
      </c>
      <c r="B4" t="s">
        <v>97</v>
      </c>
      <c r="C4" t="s">
        <v>98</v>
      </c>
      <c r="D4" t="s">
        <v>99</v>
      </c>
      <c r="E4">
        <v>84</v>
      </c>
      <c r="F4">
        <v>319332</v>
      </c>
      <c r="G4">
        <v>209516</v>
      </c>
      <c r="H4">
        <v>120000</v>
      </c>
      <c r="I4">
        <v>140000</v>
      </c>
      <c r="J4">
        <v>60000</v>
      </c>
      <c r="K4" t="s">
        <v>100</v>
      </c>
    </row>
    <row r="5" spans="1:11" ht="12.75">
      <c r="A5" t="s">
        <v>101</v>
      </c>
      <c r="B5" t="s">
        <v>102</v>
      </c>
      <c r="C5" t="s">
        <v>103</v>
      </c>
      <c r="D5" t="s">
        <v>104</v>
      </c>
      <c r="E5">
        <v>0</v>
      </c>
      <c r="F5">
        <v>673600</v>
      </c>
      <c r="G5">
        <v>458000</v>
      </c>
      <c r="H5">
        <v>340000</v>
      </c>
      <c r="I5">
        <v>50000</v>
      </c>
      <c r="J5">
        <v>0</v>
      </c>
      <c r="K5" t="s">
        <v>105</v>
      </c>
    </row>
    <row r="6" spans="1:11" ht="12.75">
      <c r="A6" t="s">
        <v>106</v>
      </c>
      <c r="B6" t="s">
        <v>107</v>
      </c>
      <c r="C6" t="s">
        <v>108</v>
      </c>
      <c r="D6" t="s">
        <v>109</v>
      </c>
      <c r="E6">
        <v>60</v>
      </c>
      <c r="F6">
        <v>1500000</v>
      </c>
      <c r="G6">
        <v>1050000</v>
      </c>
      <c r="H6">
        <v>400000</v>
      </c>
      <c r="I6">
        <v>100000</v>
      </c>
      <c r="J6">
        <v>40000</v>
      </c>
      <c r="K6" t="s">
        <v>110</v>
      </c>
    </row>
    <row r="7" ht="12.75">
      <c r="I7">
        <f>SUM(I3:I6)</f>
        <v>355000</v>
      </c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D1">
      <selection activeCell="N8" sqref="N8"/>
    </sheetView>
  </sheetViews>
  <sheetFormatPr defaultColWidth="9.00390625" defaultRowHeight="12.75"/>
  <cols>
    <col min="1" max="1" width="22.375" style="0" customWidth="1"/>
  </cols>
  <sheetData>
    <row r="1" ht="12.75">
      <c r="A1" s="1" t="s">
        <v>145</v>
      </c>
    </row>
    <row r="2" spans="1:11" ht="12.75">
      <c r="A2" s="2" t="s">
        <v>157</v>
      </c>
      <c r="B2" s="2" t="s">
        <v>158</v>
      </c>
      <c r="C2" s="2" t="s">
        <v>159</v>
      </c>
      <c r="D2" s="2" t="s">
        <v>160</v>
      </c>
      <c r="E2" s="2" t="s">
        <v>161</v>
      </c>
      <c r="F2" s="2" t="s">
        <v>162</v>
      </c>
      <c r="G2" s="2" t="s">
        <v>163</v>
      </c>
      <c r="H2" s="2" t="s">
        <v>164</v>
      </c>
      <c r="I2" s="2" t="s">
        <v>165</v>
      </c>
      <c r="J2" s="2" t="s">
        <v>166</v>
      </c>
      <c r="K2" s="2" t="s">
        <v>167</v>
      </c>
    </row>
    <row r="3" spans="1:11" ht="12.75">
      <c r="A3" t="s">
        <v>111</v>
      </c>
      <c r="B3" t="s">
        <v>112</v>
      </c>
      <c r="C3" t="s">
        <v>113</v>
      </c>
      <c r="D3" t="s">
        <v>114</v>
      </c>
      <c r="E3">
        <v>0</v>
      </c>
      <c r="F3">
        <v>450000</v>
      </c>
      <c r="G3">
        <v>150000</v>
      </c>
      <c r="H3">
        <v>0</v>
      </c>
      <c r="I3">
        <v>100000</v>
      </c>
      <c r="J3">
        <v>0</v>
      </c>
      <c r="K3" t="s">
        <v>115</v>
      </c>
    </row>
    <row r="4" spans="1:19" ht="12.75">
      <c r="A4" t="s">
        <v>116</v>
      </c>
      <c r="B4" t="s">
        <v>117</v>
      </c>
      <c r="C4" t="s">
        <v>118</v>
      </c>
      <c r="D4" t="s">
        <v>119</v>
      </c>
      <c r="E4">
        <v>10</v>
      </c>
      <c r="F4">
        <v>1880000</v>
      </c>
      <c r="G4">
        <v>1305000</v>
      </c>
      <c r="H4">
        <v>950000</v>
      </c>
      <c r="I4">
        <v>235000</v>
      </c>
      <c r="J4">
        <v>50000</v>
      </c>
      <c r="K4" s="4" t="s">
        <v>568</v>
      </c>
      <c r="L4" s="4"/>
      <c r="M4" s="4"/>
      <c r="N4" s="4"/>
      <c r="O4" s="4"/>
      <c r="P4" s="4"/>
      <c r="Q4" s="4"/>
      <c r="R4" s="4"/>
      <c r="S4" s="4"/>
    </row>
    <row r="5" spans="1:11" ht="12.75">
      <c r="A5" t="s">
        <v>120</v>
      </c>
      <c r="B5" t="s">
        <v>121</v>
      </c>
      <c r="C5" t="s">
        <v>122</v>
      </c>
      <c r="D5" t="s">
        <v>123</v>
      </c>
      <c r="E5">
        <v>3</v>
      </c>
      <c r="F5">
        <v>215270</v>
      </c>
      <c r="G5">
        <v>44000</v>
      </c>
      <c r="H5">
        <v>0</v>
      </c>
      <c r="I5">
        <v>44000</v>
      </c>
      <c r="J5">
        <v>0</v>
      </c>
      <c r="K5" t="s">
        <v>124</v>
      </c>
    </row>
    <row r="6" spans="1:19" ht="12.75">
      <c r="A6" t="s">
        <v>125</v>
      </c>
      <c r="B6" t="s">
        <v>126</v>
      </c>
      <c r="C6" t="s">
        <v>127</v>
      </c>
      <c r="D6" t="s">
        <v>128</v>
      </c>
      <c r="E6">
        <v>12</v>
      </c>
      <c r="F6">
        <v>577200</v>
      </c>
      <c r="G6">
        <v>150000</v>
      </c>
      <c r="H6">
        <v>50000</v>
      </c>
      <c r="I6">
        <v>150000</v>
      </c>
      <c r="J6">
        <v>55000</v>
      </c>
      <c r="K6" s="4" t="s">
        <v>569</v>
      </c>
      <c r="L6" s="4"/>
      <c r="M6" s="4"/>
      <c r="N6" s="4"/>
      <c r="O6" s="4"/>
      <c r="P6" s="4"/>
      <c r="Q6" s="4"/>
      <c r="R6" s="4"/>
      <c r="S6" s="4"/>
    </row>
    <row r="7" spans="1:11" ht="12.75">
      <c r="A7" t="s">
        <v>129</v>
      </c>
      <c r="B7" t="s">
        <v>130</v>
      </c>
      <c r="C7" t="s">
        <v>131</v>
      </c>
      <c r="D7" t="s">
        <v>132</v>
      </c>
      <c r="E7">
        <v>0</v>
      </c>
      <c r="F7">
        <v>508536</v>
      </c>
      <c r="G7">
        <v>53374</v>
      </c>
      <c r="H7">
        <v>31374</v>
      </c>
      <c r="I7">
        <v>31000</v>
      </c>
      <c r="J7">
        <v>31000</v>
      </c>
      <c r="K7" t="s">
        <v>133</v>
      </c>
    </row>
    <row r="8" spans="1:11" ht="12.75">
      <c r="A8" t="s">
        <v>134</v>
      </c>
      <c r="B8" t="s">
        <v>117</v>
      </c>
      <c r="C8" t="s">
        <v>135</v>
      </c>
      <c r="D8" t="s">
        <v>136</v>
      </c>
      <c r="E8">
        <v>214</v>
      </c>
      <c r="F8">
        <v>357000</v>
      </c>
      <c r="G8">
        <v>240000</v>
      </c>
      <c r="H8">
        <v>162000</v>
      </c>
      <c r="I8">
        <v>160000</v>
      </c>
      <c r="J8">
        <v>160000</v>
      </c>
      <c r="K8" t="s">
        <v>490</v>
      </c>
    </row>
    <row r="9" spans="1:11" ht="12.75">
      <c r="A9" t="s">
        <v>137</v>
      </c>
      <c r="B9" t="s">
        <v>117</v>
      </c>
      <c r="C9" t="s">
        <v>138</v>
      </c>
      <c r="D9" t="s">
        <v>139</v>
      </c>
      <c r="E9">
        <v>56</v>
      </c>
      <c r="F9">
        <v>158000</v>
      </c>
      <c r="G9">
        <v>52000</v>
      </c>
      <c r="H9">
        <v>12000</v>
      </c>
      <c r="I9">
        <v>30000</v>
      </c>
      <c r="J9">
        <v>0</v>
      </c>
      <c r="K9" t="s">
        <v>140</v>
      </c>
    </row>
    <row r="10" spans="1:11" ht="12.75">
      <c r="A10" t="s">
        <v>141</v>
      </c>
      <c r="B10" t="s">
        <v>117</v>
      </c>
      <c r="C10" t="s">
        <v>142</v>
      </c>
      <c r="D10" t="s">
        <v>143</v>
      </c>
      <c r="E10">
        <v>27</v>
      </c>
      <c r="F10">
        <v>1483808</v>
      </c>
      <c r="G10">
        <v>150000</v>
      </c>
      <c r="H10">
        <v>42000</v>
      </c>
      <c r="I10">
        <v>150000</v>
      </c>
      <c r="J10">
        <v>42000</v>
      </c>
      <c r="K10" t="s">
        <v>144</v>
      </c>
    </row>
    <row r="12" ht="12.75">
      <c r="I12">
        <f>SUM(I3:I11)</f>
        <v>900000</v>
      </c>
    </row>
  </sheetData>
  <mergeCells count="2">
    <mergeCell ref="K4:S4"/>
    <mergeCell ref="K6:S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F4">
      <selection activeCell="I22" sqref="I22"/>
    </sheetView>
  </sheetViews>
  <sheetFormatPr defaultColWidth="9.00390625" defaultRowHeight="12.75"/>
  <sheetData>
    <row r="1" ht="12.75">
      <c r="A1" s="1" t="s">
        <v>305</v>
      </c>
    </row>
    <row r="2" spans="1:11" ht="12.75">
      <c r="A2" s="2" t="s">
        <v>157</v>
      </c>
      <c r="B2" s="2" t="s">
        <v>158</v>
      </c>
      <c r="C2" s="2" t="s">
        <v>159</v>
      </c>
      <c r="D2" s="2" t="s">
        <v>160</v>
      </c>
      <c r="E2" s="2" t="s">
        <v>161</v>
      </c>
      <c r="F2" s="2" t="s">
        <v>162</v>
      </c>
      <c r="G2" s="2" t="s">
        <v>163</v>
      </c>
      <c r="H2" s="2" t="s">
        <v>164</v>
      </c>
      <c r="I2" s="2" t="s">
        <v>165</v>
      </c>
      <c r="J2" s="2" t="s">
        <v>166</v>
      </c>
      <c r="K2" s="2" t="s">
        <v>167</v>
      </c>
    </row>
    <row r="3" spans="1:11" ht="12.75">
      <c r="A3" t="s">
        <v>227</v>
      </c>
      <c r="B3" t="s">
        <v>228</v>
      </c>
      <c r="C3" t="s">
        <v>229</v>
      </c>
      <c r="D3" t="s">
        <v>230</v>
      </c>
      <c r="E3">
        <v>0</v>
      </c>
      <c r="F3">
        <v>1260000</v>
      </c>
      <c r="G3">
        <v>504000</v>
      </c>
      <c r="H3">
        <v>0</v>
      </c>
      <c r="I3">
        <v>105000</v>
      </c>
      <c r="J3">
        <v>0</v>
      </c>
      <c r="K3" t="s">
        <v>231</v>
      </c>
    </row>
    <row r="4" spans="1:11" ht="12.75">
      <c r="A4" t="s">
        <v>232</v>
      </c>
      <c r="B4" t="s">
        <v>228</v>
      </c>
      <c r="C4" t="s">
        <v>233</v>
      </c>
      <c r="D4" t="s">
        <v>234</v>
      </c>
      <c r="E4">
        <v>0</v>
      </c>
      <c r="F4">
        <v>1369000</v>
      </c>
      <c r="G4">
        <v>695000</v>
      </c>
      <c r="H4">
        <v>190000</v>
      </c>
      <c r="I4">
        <v>300000</v>
      </c>
      <c r="J4">
        <v>100000</v>
      </c>
      <c r="K4" t="s">
        <v>235</v>
      </c>
    </row>
    <row r="5" spans="1:11" ht="12.75">
      <c r="A5" t="s">
        <v>236</v>
      </c>
      <c r="B5" t="s">
        <v>237</v>
      </c>
      <c r="C5" t="s">
        <v>238</v>
      </c>
      <c r="D5" t="s">
        <v>239</v>
      </c>
      <c r="E5">
        <v>89</v>
      </c>
      <c r="F5">
        <v>649000</v>
      </c>
      <c r="G5">
        <v>131000</v>
      </c>
      <c r="H5">
        <v>50000</v>
      </c>
      <c r="I5">
        <v>131000</v>
      </c>
      <c r="J5">
        <v>50000</v>
      </c>
      <c r="K5" t="s">
        <v>240</v>
      </c>
    </row>
    <row r="6" spans="1:11" ht="12.75">
      <c r="A6" t="s">
        <v>241</v>
      </c>
      <c r="B6" t="s">
        <v>228</v>
      </c>
      <c r="C6" t="s">
        <v>242</v>
      </c>
      <c r="D6" t="s">
        <v>243</v>
      </c>
      <c r="E6">
        <v>60</v>
      </c>
      <c r="F6">
        <v>167000</v>
      </c>
      <c r="G6">
        <v>60000</v>
      </c>
      <c r="H6">
        <v>10000</v>
      </c>
      <c r="I6">
        <v>60000</v>
      </c>
      <c r="J6">
        <v>10000</v>
      </c>
      <c r="K6" t="s">
        <v>244</v>
      </c>
    </row>
    <row r="7" spans="1:11" ht="12.75">
      <c r="A7" t="s">
        <v>245</v>
      </c>
      <c r="B7" t="s">
        <v>228</v>
      </c>
      <c r="C7" t="s">
        <v>246</v>
      </c>
      <c r="D7" t="s">
        <v>247</v>
      </c>
      <c r="E7">
        <v>0</v>
      </c>
      <c r="F7">
        <v>14559899</v>
      </c>
      <c r="G7">
        <v>3123056</v>
      </c>
      <c r="H7">
        <v>2026556</v>
      </c>
      <c r="I7">
        <v>184000</v>
      </c>
      <c r="J7">
        <v>0</v>
      </c>
      <c r="K7" t="s">
        <v>248</v>
      </c>
    </row>
    <row r="8" spans="1:11" ht="12.75">
      <c r="A8" t="s">
        <v>249</v>
      </c>
      <c r="B8" t="s">
        <v>250</v>
      </c>
      <c r="C8" t="s">
        <v>251</v>
      </c>
      <c r="D8" t="s">
        <v>252</v>
      </c>
      <c r="E8">
        <v>0</v>
      </c>
      <c r="F8">
        <v>916201</v>
      </c>
      <c r="G8">
        <v>311778</v>
      </c>
      <c r="H8">
        <v>225086</v>
      </c>
      <c r="I8">
        <v>54500</v>
      </c>
      <c r="J8">
        <v>0</v>
      </c>
      <c r="K8" t="s">
        <v>253</v>
      </c>
    </row>
    <row r="9" spans="1:11" ht="12.75">
      <c r="A9" t="s">
        <v>254</v>
      </c>
      <c r="B9" t="s">
        <v>228</v>
      </c>
      <c r="C9" t="s">
        <v>255</v>
      </c>
      <c r="D9" t="s">
        <v>256</v>
      </c>
      <c r="E9">
        <v>70</v>
      </c>
      <c r="F9">
        <v>344000</v>
      </c>
      <c r="G9">
        <v>171000</v>
      </c>
      <c r="H9">
        <v>51000</v>
      </c>
      <c r="I9">
        <v>77000</v>
      </c>
      <c r="J9">
        <v>0</v>
      </c>
      <c r="K9" t="s">
        <v>257</v>
      </c>
    </row>
    <row r="10" spans="1:11" ht="12.75">
      <c r="A10" t="s">
        <v>258</v>
      </c>
      <c r="B10" t="s">
        <v>259</v>
      </c>
      <c r="C10" t="s">
        <v>260</v>
      </c>
      <c r="D10" t="s">
        <v>261</v>
      </c>
      <c r="E10">
        <v>0</v>
      </c>
      <c r="F10">
        <v>80000</v>
      </c>
      <c r="G10">
        <v>30000</v>
      </c>
      <c r="H10">
        <v>10000</v>
      </c>
      <c r="I10">
        <v>30000</v>
      </c>
      <c r="J10">
        <v>10000</v>
      </c>
      <c r="K10" t="s">
        <v>262</v>
      </c>
    </row>
    <row r="11" spans="1:11" ht="12.75">
      <c r="A11" t="s">
        <v>263</v>
      </c>
      <c r="B11" t="s">
        <v>228</v>
      </c>
      <c r="C11" t="s">
        <v>264</v>
      </c>
      <c r="D11" t="s">
        <v>265</v>
      </c>
      <c r="E11">
        <v>0</v>
      </c>
      <c r="F11">
        <v>211440</v>
      </c>
      <c r="G11">
        <v>148008</v>
      </c>
      <c r="H11">
        <v>4340</v>
      </c>
      <c r="I11">
        <v>50000</v>
      </c>
      <c r="J11">
        <v>0</v>
      </c>
      <c r="K11" t="s">
        <v>266</v>
      </c>
    </row>
    <row r="12" spans="1:11" ht="12.75">
      <c r="A12" t="s">
        <v>267</v>
      </c>
      <c r="B12" t="s">
        <v>268</v>
      </c>
      <c r="C12" t="s">
        <v>267</v>
      </c>
      <c r="D12" t="s">
        <v>269</v>
      </c>
      <c r="E12">
        <v>33</v>
      </c>
      <c r="F12">
        <v>173445</v>
      </c>
      <c r="G12">
        <v>61400</v>
      </c>
      <c r="H12">
        <v>0</v>
      </c>
      <c r="I12">
        <v>61400</v>
      </c>
      <c r="J12">
        <v>0</v>
      </c>
      <c r="K12" t="s">
        <v>270</v>
      </c>
    </row>
    <row r="13" spans="1:11" ht="12.75">
      <c r="A13" t="s">
        <v>271</v>
      </c>
      <c r="B13" t="s">
        <v>228</v>
      </c>
      <c r="C13" t="s">
        <v>272</v>
      </c>
      <c r="D13" t="s">
        <v>273</v>
      </c>
      <c r="E13">
        <v>20</v>
      </c>
      <c r="F13">
        <v>61200</v>
      </c>
      <c r="G13">
        <v>38700</v>
      </c>
      <c r="H13">
        <v>15000</v>
      </c>
      <c r="I13">
        <v>38700</v>
      </c>
      <c r="J13">
        <v>15000</v>
      </c>
      <c r="K13" t="s">
        <v>274</v>
      </c>
    </row>
    <row r="14" spans="1:11" ht="12.75">
      <c r="A14" t="s">
        <v>275</v>
      </c>
      <c r="B14" t="s">
        <v>228</v>
      </c>
      <c r="C14" t="s">
        <v>276</v>
      </c>
      <c r="D14" t="s">
        <v>277</v>
      </c>
      <c r="E14">
        <v>153</v>
      </c>
      <c r="F14">
        <v>1163000</v>
      </c>
      <c r="G14">
        <v>512500</v>
      </c>
      <c r="H14">
        <v>82500</v>
      </c>
      <c r="I14">
        <v>512500</v>
      </c>
      <c r="J14">
        <v>82500</v>
      </c>
      <c r="K14" t="s">
        <v>278</v>
      </c>
    </row>
    <row r="15" spans="1:11" ht="12.75">
      <c r="A15" t="s">
        <v>279</v>
      </c>
      <c r="B15" t="s">
        <v>280</v>
      </c>
      <c r="C15" t="s">
        <v>281</v>
      </c>
      <c r="D15" t="s">
        <v>282</v>
      </c>
      <c r="E15">
        <v>102</v>
      </c>
      <c r="F15">
        <v>323000</v>
      </c>
      <c r="G15">
        <v>226100</v>
      </c>
      <c r="H15">
        <v>0</v>
      </c>
      <c r="I15">
        <v>150000</v>
      </c>
      <c r="J15">
        <v>0</v>
      </c>
      <c r="K15" t="s">
        <v>283</v>
      </c>
    </row>
    <row r="16" spans="1:11" ht="12.75">
      <c r="A16" t="s">
        <v>284</v>
      </c>
      <c r="B16" t="s">
        <v>285</v>
      </c>
      <c r="C16" t="s">
        <v>286</v>
      </c>
      <c r="D16" t="s">
        <v>287</v>
      </c>
      <c r="E16">
        <v>100</v>
      </c>
      <c r="F16">
        <v>205000</v>
      </c>
      <c r="G16">
        <v>98000</v>
      </c>
      <c r="H16">
        <v>0</v>
      </c>
      <c r="I16">
        <v>98000</v>
      </c>
      <c r="J16">
        <v>0</v>
      </c>
      <c r="K16" t="s">
        <v>288</v>
      </c>
    </row>
    <row r="17" spans="1:11" ht="12.75">
      <c r="A17" t="s">
        <v>289</v>
      </c>
      <c r="B17" t="s">
        <v>237</v>
      </c>
      <c r="C17" t="s">
        <v>290</v>
      </c>
      <c r="D17" t="s">
        <v>291</v>
      </c>
      <c r="E17">
        <v>48</v>
      </c>
      <c r="F17">
        <v>250000</v>
      </c>
      <c r="G17">
        <v>121300</v>
      </c>
      <c r="H17">
        <v>0</v>
      </c>
      <c r="I17">
        <v>90000</v>
      </c>
      <c r="J17">
        <v>0</v>
      </c>
      <c r="K17" t="s">
        <v>292</v>
      </c>
    </row>
    <row r="18" spans="1:11" ht="12.75">
      <c r="A18" t="s">
        <v>293</v>
      </c>
      <c r="B18" t="s">
        <v>228</v>
      </c>
      <c r="C18" t="s">
        <v>294</v>
      </c>
      <c r="D18" t="s">
        <v>295</v>
      </c>
      <c r="E18">
        <v>225</v>
      </c>
      <c r="F18">
        <v>717000</v>
      </c>
      <c r="G18">
        <v>320000</v>
      </c>
      <c r="H18">
        <v>190000</v>
      </c>
      <c r="I18">
        <v>150000</v>
      </c>
      <c r="J18">
        <v>150000</v>
      </c>
      <c r="K18" t="s">
        <v>296</v>
      </c>
    </row>
    <row r="19" spans="1:11" ht="12.75">
      <c r="A19" t="s">
        <v>297</v>
      </c>
      <c r="B19" t="s">
        <v>237</v>
      </c>
      <c r="C19" t="s">
        <v>298</v>
      </c>
      <c r="D19" t="s">
        <v>299</v>
      </c>
      <c r="E19">
        <v>114</v>
      </c>
      <c r="F19">
        <v>553400</v>
      </c>
      <c r="G19">
        <v>244400</v>
      </c>
      <c r="H19">
        <v>0</v>
      </c>
      <c r="I19">
        <v>92000</v>
      </c>
      <c r="J19">
        <v>0</v>
      </c>
      <c r="K19" t="s">
        <v>300</v>
      </c>
    </row>
    <row r="20" spans="1:11" ht="12.75">
      <c r="A20" t="s">
        <v>301</v>
      </c>
      <c r="B20" t="s">
        <v>228</v>
      </c>
      <c r="C20" t="s">
        <v>302</v>
      </c>
      <c r="D20" t="s">
        <v>303</v>
      </c>
      <c r="E20">
        <v>104</v>
      </c>
      <c r="F20">
        <v>500000</v>
      </c>
      <c r="G20">
        <v>150000</v>
      </c>
      <c r="H20">
        <v>0</v>
      </c>
      <c r="I20">
        <v>150000</v>
      </c>
      <c r="J20">
        <v>0</v>
      </c>
      <c r="K20" t="s">
        <v>304</v>
      </c>
    </row>
    <row r="21" ht="12.75">
      <c r="I21">
        <f>SUM(I3:I20)</f>
        <v>2334100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I6" sqref="I6"/>
    </sheetView>
  </sheetViews>
  <sheetFormatPr defaultColWidth="9.00390625" defaultRowHeight="12.75"/>
  <sheetData>
    <row r="1" ht="12.75">
      <c r="A1" s="1" t="s">
        <v>156</v>
      </c>
    </row>
    <row r="2" spans="1:11" ht="12.75">
      <c r="A2" s="2" t="s">
        <v>157</v>
      </c>
      <c r="B2" s="2" t="s">
        <v>158</v>
      </c>
      <c r="C2" s="2" t="s">
        <v>159</v>
      </c>
      <c r="D2" s="2" t="s">
        <v>160</v>
      </c>
      <c r="E2" s="2" t="s">
        <v>161</v>
      </c>
      <c r="F2" s="2" t="s">
        <v>162</v>
      </c>
      <c r="G2" s="2" t="s">
        <v>163</v>
      </c>
      <c r="H2" s="2" t="s">
        <v>164</v>
      </c>
      <c r="I2" s="2" t="s">
        <v>165</v>
      </c>
      <c r="J2" s="2" t="s">
        <v>166</v>
      </c>
      <c r="K2" s="2" t="s">
        <v>167</v>
      </c>
    </row>
    <row r="3" spans="1:11" ht="12.75">
      <c r="A3" t="s">
        <v>306</v>
      </c>
      <c r="B3" t="s">
        <v>307</v>
      </c>
      <c r="C3" t="s">
        <v>308</v>
      </c>
      <c r="D3" t="s">
        <v>309</v>
      </c>
      <c r="E3">
        <v>148</v>
      </c>
      <c r="F3">
        <v>77500</v>
      </c>
      <c r="G3">
        <v>54250</v>
      </c>
      <c r="H3">
        <v>31500</v>
      </c>
      <c r="I3">
        <v>54200</v>
      </c>
      <c r="J3">
        <v>31500</v>
      </c>
      <c r="K3" t="s">
        <v>310</v>
      </c>
    </row>
    <row r="4" spans="1:11" ht="12.75">
      <c r="A4" t="s">
        <v>311</v>
      </c>
      <c r="B4" t="s">
        <v>312</v>
      </c>
      <c r="C4" t="s">
        <v>313</v>
      </c>
      <c r="D4" t="s">
        <v>314</v>
      </c>
      <c r="E4">
        <v>0</v>
      </c>
      <c r="F4">
        <v>327850</v>
      </c>
      <c r="G4">
        <v>229495</v>
      </c>
      <c r="H4">
        <v>34195</v>
      </c>
      <c r="I4">
        <v>47000</v>
      </c>
      <c r="J4">
        <v>0</v>
      </c>
      <c r="K4" t="s">
        <v>315</v>
      </c>
    </row>
    <row r="5" ht="12.75">
      <c r="I5">
        <f>SUM(I3:I4)</f>
        <v>101200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I14" sqref="I14"/>
    </sheetView>
  </sheetViews>
  <sheetFormatPr defaultColWidth="9.00390625" defaultRowHeight="12.75"/>
  <sheetData>
    <row r="1" ht="12.75">
      <c r="A1" s="1" t="s">
        <v>155</v>
      </c>
    </row>
    <row r="2" spans="1:11" ht="12.75">
      <c r="A2" s="2" t="s">
        <v>157</v>
      </c>
      <c r="B2" s="2" t="s">
        <v>158</v>
      </c>
      <c r="C2" s="2" t="s">
        <v>159</v>
      </c>
      <c r="D2" s="2" t="s">
        <v>160</v>
      </c>
      <c r="E2" s="2" t="s">
        <v>161</v>
      </c>
      <c r="F2" s="2" t="s">
        <v>162</v>
      </c>
      <c r="G2" s="2" t="s">
        <v>163</v>
      </c>
      <c r="H2" s="2" t="s">
        <v>164</v>
      </c>
      <c r="I2" s="2" t="s">
        <v>165</v>
      </c>
      <c r="J2" s="2" t="s">
        <v>166</v>
      </c>
      <c r="K2" s="2" t="s">
        <v>167</v>
      </c>
    </row>
    <row r="3" spans="1:11" ht="12.75">
      <c r="A3" t="s">
        <v>316</v>
      </c>
      <c r="B3" t="s">
        <v>317</v>
      </c>
      <c r="C3" t="s">
        <v>318</v>
      </c>
      <c r="D3" t="s">
        <v>319</v>
      </c>
      <c r="E3">
        <v>43</v>
      </c>
      <c r="F3">
        <v>362800</v>
      </c>
      <c r="G3">
        <v>260800</v>
      </c>
      <c r="H3">
        <v>0</v>
      </c>
      <c r="I3">
        <v>124000</v>
      </c>
      <c r="J3">
        <v>0</v>
      </c>
      <c r="K3" t="s">
        <v>320</v>
      </c>
    </row>
    <row r="4" spans="1:11" ht="12.75">
      <c r="A4" t="s">
        <v>321</v>
      </c>
      <c r="B4" t="s">
        <v>322</v>
      </c>
      <c r="C4" t="s">
        <v>323</v>
      </c>
      <c r="D4" t="s">
        <v>324</v>
      </c>
      <c r="E4">
        <v>0</v>
      </c>
      <c r="F4">
        <v>230000</v>
      </c>
      <c r="G4">
        <v>85000</v>
      </c>
      <c r="H4">
        <v>0</v>
      </c>
      <c r="I4">
        <v>85000</v>
      </c>
      <c r="J4">
        <v>0</v>
      </c>
      <c r="K4" t="s">
        <v>325</v>
      </c>
    </row>
    <row r="5" spans="1:11" ht="12.75">
      <c r="A5" t="s">
        <v>326</v>
      </c>
      <c r="B5" t="s">
        <v>327</v>
      </c>
      <c r="C5" t="s">
        <v>328</v>
      </c>
      <c r="D5" t="s">
        <v>329</v>
      </c>
      <c r="E5">
        <v>91</v>
      </c>
      <c r="F5">
        <v>295000</v>
      </c>
      <c r="G5">
        <v>136000</v>
      </c>
      <c r="H5">
        <v>110000</v>
      </c>
      <c r="I5">
        <v>26000</v>
      </c>
      <c r="J5">
        <v>0</v>
      </c>
      <c r="K5" t="s">
        <v>330</v>
      </c>
    </row>
    <row r="6" spans="1:11" ht="12.75">
      <c r="A6" t="s">
        <v>331</v>
      </c>
      <c r="B6" t="s">
        <v>327</v>
      </c>
      <c r="C6" t="s">
        <v>332</v>
      </c>
      <c r="D6" t="s">
        <v>333</v>
      </c>
      <c r="E6">
        <v>78</v>
      </c>
      <c r="F6">
        <v>1140800</v>
      </c>
      <c r="G6">
        <v>150000</v>
      </c>
      <c r="H6">
        <v>0</v>
      </c>
      <c r="I6">
        <v>65000</v>
      </c>
      <c r="J6">
        <v>0</v>
      </c>
      <c r="K6" t="s">
        <v>334</v>
      </c>
    </row>
    <row r="7" spans="1:11" ht="12.75">
      <c r="A7" t="s">
        <v>335</v>
      </c>
      <c r="B7" t="s">
        <v>336</v>
      </c>
      <c r="C7" t="s">
        <v>337</v>
      </c>
      <c r="D7" t="s">
        <v>338</v>
      </c>
      <c r="E7">
        <v>24</v>
      </c>
      <c r="F7">
        <v>650000</v>
      </c>
      <c r="G7">
        <v>200000</v>
      </c>
      <c r="H7">
        <v>10000</v>
      </c>
      <c r="I7">
        <v>165000</v>
      </c>
      <c r="J7">
        <v>10000</v>
      </c>
      <c r="K7" t="s">
        <v>339</v>
      </c>
    </row>
    <row r="8" spans="1:11" ht="12.75">
      <c r="A8" t="s">
        <v>340</v>
      </c>
      <c r="B8" t="s">
        <v>327</v>
      </c>
      <c r="C8" t="s">
        <v>341</v>
      </c>
      <c r="D8" t="s">
        <v>342</v>
      </c>
      <c r="E8">
        <v>18</v>
      </c>
      <c r="F8">
        <v>2300000</v>
      </c>
      <c r="G8">
        <v>99000</v>
      </c>
      <c r="H8">
        <v>0</v>
      </c>
      <c r="I8">
        <v>70000</v>
      </c>
      <c r="J8">
        <v>0</v>
      </c>
      <c r="K8" t="s">
        <v>343</v>
      </c>
    </row>
    <row r="9" spans="1:11" ht="12.75">
      <c r="A9" t="s">
        <v>344</v>
      </c>
      <c r="B9" t="s">
        <v>345</v>
      </c>
      <c r="C9" t="s">
        <v>346</v>
      </c>
      <c r="D9" t="s">
        <v>347</v>
      </c>
      <c r="E9">
        <v>292</v>
      </c>
      <c r="F9">
        <v>381000</v>
      </c>
      <c r="G9">
        <v>100000</v>
      </c>
      <c r="H9">
        <v>30000</v>
      </c>
      <c r="I9">
        <v>100000</v>
      </c>
      <c r="J9">
        <v>0</v>
      </c>
      <c r="K9" t="s">
        <v>348</v>
      </c>
    </row>
    <row r="10" spans="1:11" ht="12.75">
      <c r="A10" t="s">
        <v>349</v>
      </c>
      <c r="B10" t="s">
        <v>350</v>
      </c>
      <c r="C10" t="s">
        <v>351</v>
      </c>
      <c r="D10" t="s">
        <v>352</v>
      </c>
      <c r="E10">
        <v>18</v>
      </c>
      <c r="F10">
        <v>1300000</v>
      </c>
      <c r="G10">
        <v>480000</v>
      </c>
      <c r="H10">
        <v>0</v>
      </c>
      <c r="I10">
        <v>100000</v>
      </c>
      <c r="J10">
        <v>0</v>
      </c>
      <c r="K10" t="s">
        <v>353</v>
      </c>
    </row>
    <row r="11" spans="1:11" ht="12.75">
      <c r="A11" t="s">
        <v>354</v>
      </c>
      <c r="B11" t="s">
        <v>355</v>
      </c>
      <c r="C11" t="s">
        <v>356</v>
      </c>
      <c r="D11" t="s">
        <v>357</v>
      </c>
      <c r="E11">
        <v>40</v>
      </c>
      <c r="F11">
        <v>154000</v>
      </c>
      <c r="G11">
        <v>55000</v>
      </c>
      <c r="H11">
        <v>0</v>
      </c>
      <c r="I11">
        <v>50000</v>
      </c>
      <c r="J11">
        <v>0</v>
      </c>
      <c r="K11" t="s">
        <v>358</v>
      </c>
    </row>
    <row r="12" spans="1:11" ht="12.75">
      <c r="A12" t="s">
        <v>359</v>
      </c>
      <c r="B12" t="s">
        <v>327</v>
      </c>
      <c r="C12" t="s">
        <v>360</v>
      </c>
      <c r="D12" t="s">
        <v>361</v>
      </c>
      <c r="E12">
        <v>449</v>
      </c>
      <c r="F12">
        <v>376500</v>
      </c>
      <c r="G12">
        <v>162000</v>
      </c>
      <c r="H12">
        <v>50000</v>
      </c>
      <c r="I12">
        <v>130000</v>
      </c>
      <c r="J12">
        <v>40000</v>
      </c>
      <c r="K12" t="s">
        <v>362</v>
      </c>
    </row>
    <row r="13" ht="12.75">
      <c r="I13">
        <f>SUM(I3:I12)</f>
        <v>915000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I16" sqref="I16"/>
    </sheetView>
  </sheetViews>
  <sheetFormatPr defaultColWidth="9.00390625" defaultRowHeight="12.75"/>
  <sheetData>
    <row r="1" ht="12.75">
      <c r="A1" s="1" t="s">
        <v>154</v>
      </c>
    </row>
    <row r="2" spans="1:11" ht="12.75">
      <c r="A2" s="2" t="s">
        <v>157</v>
      </c>
      <c r="B2" s="2" t="s">
        <v>158</v>
      </c>
      <c r="C2" s="2" t="s">
        <v>159</v>
      </c>
      <c r="D2" s="2" t="s">
        <v>160</v>
      </c>
      <c r="E2" s="2" t="s">
        <v>161</v>
      </c>
      <c r="F2" s="2" t="s">
        <v>162</v>
      </c>
      <c r="G2" s="2" t="s">
        <v>163</v>
      </c>
      <c r="H2" s="2" t="s">
        <v>164</v>
      </c>
      <c r="I2" s="2" t="s">
        <v>165</v>
      </c>
      <c r="J2" s="2" t="s">
        <v>166</v>
      </c>
      <c r="K2" s="2" t="s">
        <v>167</v>
      </c>
    </row>
    <row r="3" spans="1:11" ht="12.75">
      <c r="A3" t="s">
        <v>363</v>
      </c>
      <c r="B3" t="s">
        <v>364</v>
      </c>
      <c r="C3" t="s">
        <v>365</v>
      </c>
      <c r="D3" t="s">
        <v>366</v>
      </c>
      <c r="E3">
        <v>50</v>
      </c>
      <c r="F3">
        <v>70000</v>
      </c>
      <c r="G3">
        <v>49000</v>
      </c>
      <c r="H3">
        <v>31000</v>
      </c>
      <c r="I3">
        <v>20000</v>
      </c>
      <c r="J3">
        <v>0</v>
      </c>
      <c r="K3" t="s">
        <v>367</v>
      </c>
    </row>
    <row r="4" spans="1:11" ht="12.75">
      <c r="A4" t="s">
        <v>368</v>
      </c>
      <c r="B4" t="s">
        <v>369</v>
      </c>
      <c r="C4" t="s">
        <v>370</v>
      </c>
      <c r="D4" t="s">
        <v>371</v>
      </c>
      <c r="E4">
        <v>41</v>
      </c>
      <c r="F4">
        <v>217000</v>
      </c>
      <c r="G4">
        <v>104000</v>
      </c>
      <c r="H4">
        <v>4000</v>
      </c>
      <c r="I4">
        <v>80000</v>
      </c>
      <c r="J4">
        <v>4000</v>
      </c>
      <c r="K4" t="s">
        <v>372</v>
      </c>
    </row>
    <row r="5" spans="1:11" ht="12.75">
      <c r="A5" t="s">
        <v>373</v>
      </c>
      <c r="B5" t="s">
        <v>374</v>
      </c>
      <c r="C5" t="s">
        <v>375</v>
      </c>
      <c r="D5" t="s">
        <v>376</v>
      </c>
      <c r="E5">
        <v>85</v>
      </c>
      <c r="F5">
        <v>688500</v>
      </c>
      <c r="G5">
        <v>432700</v>
      </c>
      <c r="H5">
        <v>54500</v>
      </c>
      <c r="I5">
        <v>165000</v>
      </c>
      <c r="J5">
        <v>55000</v>
      </c>
      <c r="K5" t="s">
        <v>377</v>
      </c>
    </row>
    <row r="6" spans="1:11" ht="12.75">
      <c r="A6" t="s">
        <v>378</v>
      </c>
      <c r="B6" t="s">
        <v>379</v>
      </c>
      <c r="C6" t="s">
        <v>380</v>
      </c>
      <c r="D6" t="s">
        <v>381</v>
      </c>
      <c r="E6">
        <v>11</v>
      </c>
      <c r="F6">
        <v>170000</v>
      </c>
      <c r="G6">
        <v>45000</v>
      </c>
      <c r="H6">
        <v>0</v>
      </c>
      <c r="I6">
        <v>40000</v>
      </c>
      <c r="J6">
        <v>0</v>
      </c>
      <c r="K6" t="s">
        <v>382</v>
      </c>
    </row>
    <row r="7" spans="1:11" ht="12.75">
      <c r="A7" t="s">
        <v>383</v>
      </c>
      <c r="B7" t="s">
        <v>369</v>
      </c>
      <c r="C7" t="s">
        <v>384</v>
      </c>
      <c r="D7" t="s">
        <v>385</v>
      </c>
      <c r="E7">
        <v>35</v>
      </c>
      <c r="F7">
        <v>1027700</v>
      </c>
      <c r="G7">
        <v>532600</v>
      </c>
      <c r="H7">
        <v>0</v>
      </c>
      <c r="I7">
        <v>80000</v>
      </c>
      <c r="J7">
        <v>0</v>
      </c>
      <c r="K7" t="s">
        <v>386</v>
      </c>
    </row>
    <row r="8" spans="1:11" ht="12.75">
      <c r="A8" t="s">
        <v>387</v>
      </c>
      <c r="B8" t="s">
        <v>388</v>
      </c>
      <c r="C8" t="s">
        <v>389</v>
      </c>
      <c r="D8" t="s">
        <v>390</v>
      </c>
      <c r="E8">
        <v>100</v>
      </c>
      <c r="F8">
        <v>917000</v>
      </c>
      <c r="G8">
        <v>433000</v>
      </c>
      <c r="H8">
        <v>150000</v>
      </c>
      <c r="I8">
        <v>200000</v>
      </c>
      <c r="J8">
        <v>20000</v>
      </c>
      <c r="K8" t="s">
        <v>391</v>
      </c>
    </row>
    <row r="9" spans="1:11" ht="12.75">
      <c r="A9" t="s">
        <v>392</v>
      </c>
      <c r="B9" t="s">
        <v>369</v>
      </c>
      <c r="C9" t="s">
        <v>393</v>
      </c>
      <c r="D9" t="s">
        <v>394</v>
      </c>
      <c r="E9">
        <v>17994</v>
      </c>
      <c r="F9">
        <v>548000</v>
      </c>
      <c r="G9">
        <v>380000</v>
      </c>
      <c r="H9">
        <v>193000</v>
      </c>
      <c r="I9">
        <v>50000</v>
      </c>
      <c r="J9">
        <v>0</v>
      </c>
      <c r="K9" t="s">
        <v>395</v>
      </c>
    </row>
    <row r="10" spans="1:11" ht="12.75">
      <c r="A10" t="s">
        <v>392</v>
      </c>
      <c r="B10" t="s">
        <v>369</v>
      </c>
      <c r="C10" t="s">
        <v>396</v>
      </c>
      <c r="D10" t="s">
        <v>397</v>
      </c>
      <c r="E10">
        <v>17994</v>
      </c>
      <c r="F10">
        <v>358200</v>
      </c>
      <c r="G10">
        <v>205000</v>
      </c>
      <c r="H10">
        <v>50000</v>
      </c>
      <c r="I10">
        <v>150000</v>
      </c>
      <c r="J10">
        <v>50000</v>
      </c>
      <c r="K10" t="s">
        <v>398</v>
      </c>
    </row>
    <row r="11" spans="1:11" ht="12.75">
      <c r="A11" t="s">
        <v>399</v>
      </c>
      <c r="B11" t="s">
        <v>400</v>
      </c>
      <c r="C11" t="s">
        <v>401</v>
      </c>
      <c r="D11" t="s">
        <v>402</v>
      </c>
      <c r="E11">
        <v>30</v>
      </c>
      <c r="F11">
        <v>1330000</v>
      </c>
      <c r="G11">
        <v>412610</v>
      </c>
      <c r="H11">
        <v>0</v>
      </c>
      <c r="I11">
        <v>80000</v>
      </c>
      <c r="J11">
        <v>0</v>
      </c>
      <c r="K11" t="s">
        <v>403</v>
      </c>
    </row>
    <row r="12" spans="1:11" ht="12.75">
      <c r="A12" t="s">
        <v>404</v>
      </c>
      <c r="B12" t="s">
        <v>388</v>
      </c>
      <c r="C12" t="s">
        <v>405</v>
      </c>
      <c r="D12" t="s">
        <v>406</v>
      </c>
      <c r="E12">
        <v>172</v>
      </c>
      <c r="F12">
        <v>265500</v>
      </c>
      <c r="G12">
        <v>114600</v>
      </c>
      <c r="H12">
        <v>0</v>
      </c>
      <c r="I12">
        <v>80000</v>
      </c>
      <c r="J12">
        <v>0</v>
      </c>
      <c r="K12" t="s">
        <v>407</v>
      </c>
    </row>
    <row r="13" spans="1:11" ht="12.75">
      <c r="A13" t="s">
        <v>408</v>
      </c>
      <c r="B13" t="s">
        <v>409</v>
      </c>
      <c r="C13" t="s">
        <v>410</v>
      </c>
      <c r="D13" t="s">
        <v>411</v>
      </c>
      <c r="E13">
        <v>95</v>
      </c>
      <c r="F13">
        <v>288600</v>
      </c>
      <c r="G13">
        <v>135000</v>
      </c>
      <c r="H13">
        <v>0</v>
      </c>
      <c r="I13">
        <v>70000</v>
      </c>
      <c r="J13">
        <v>0</v>
      </c>
      <c r="K13" t="s">
        <v>412</v>
      </c>
    </row>
    <row r="14" spans="1:11" ht="12.75">
      <c r="A14" t="s">
        <v>413</v>
      </c>
      <c r="B14" t="s">
        <v>369</v>
      </c>
      <c r="C14" t="s">
        <v>414</v>
      </c>
      <c r="D14" t="s">
        <v>415</v>
      </c>
      <c r="E14">
        <v>28</v>
      </c>
      <c r="F14">
        <v>174200</v>
      </c>
      <c r="G14">
        <v>84000</v>
      </c>
      <c r="H14">
        <v>0</v>
      </c>
      <c r="I14">
        <v>80000</v>
      </c>
      <c r="J14">
        <v>0</v>
      </c>
      <c r="K14" t="s">
        <v>416</v>
      </c>
    </row>
    <row r="15" ht="12.75">
      <c r="I15">
        <f>SUM(I3:I14)</f>
        <v>1095000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I15" sqref="I15"/>
    </sheetView>
  </sheetViews>
  <sheetFormatPr defaultColWidth="9.00390625" defaultRowHeight="12.75"/>
  <sheetData>
    <row r="1" ht="12.75">
      <c r="A1" s="1" t="s">
        <v>153</v>
      </c>
    </row>
    <row r="2" spans="1:11" ht="12.75">
      <c r="A2" s="2" t="s">
        <v>157</v>
      </c>
      <c r="B2" s="2" t="s">
        <v>158</v>
      </c>
      <c r="C2" s="2" t="s">
        <v>159</v>
      </c>
      <c r="D2" s="2" t="s">
        <v>160</v>
      </c>
      <c r="E2" s="2" t="s">
        <v>161</v>
      </c>
      <c r="F2" s="2" t="s">
        <v>162</v>
      </c>
      <c r="G2" s="2" t="s">
        <v>163</v>
      </c>
      <c r="H2" s="2" t="s">
        <v>164</v>
      </c>
      <c r="I2" s="2" t="s">
        <v>165</v>
      </c>
      <c r="J2" s="2" t="s">
        <v>166</v>
      </c>
      <c r="K2" s="2" t="s">
        <v>167</v>
      </c>
    </row>
    <row r="3" spans="1:11" ht="12.75">
      <c r="A3" t="s">
        <v>417</v>
      </c>
      <c r="B3" t="s">
        <v>418</v>
      </c>
      <c r="C3" t="s">
        <v>419</v>
      </c>
      <c r="D3" t="s">
        <v>420</v>
      </c>
      <c r="E3">
        <v>1</v>
      </c>
      <c r="F3">
        <v>579638</v>
      </c>
      <c r="G3">
        <v>116606</v>
      </c>
      <c r="H3">
        <v>59606</v>
      </c>
      <c r="I3">
        <v>68000</v>
      </c>
      <c r="J3">
        <v>8000</v>
      </c>
      <c r="K3" t="s">
        <v>421</v>
      </c>
    </row>
    <row r="4" spans="1:11" ht="12.75">
      <c r="A4" t="s">
        <v>422</v>
      </c>
      <c r="B4" t="s">
        <v>423</v>
      </c>
      <c r="C4" t="s">
        <v>424</v>
      </c>
      <c r="D4" t="s">
        <v>425</v>
      </c>
      <c r="E4">
        <v>24</v>
      </c>
      <c r="F4">
        <v>175700</v>
      </c>
      <c r="G4">
        <v>121300</v>
      </c>
      <c r="H4">
        <v>84000</v>
      </c>
      <c r="I4">
        <v>41000</v>
      </c>
      <c r="J4">
        <v>30000</v>
      </c>
      <c r="K4" t="s">
        <v>426</v>
      </c>
    </row>
    <row r="5" spans="1:11" ht="12.75">
      <c r="A5" t="s">
        <v>427</v>
      </c>
      <c r="B5" t="s">
        <v>428</v>
      </c>
      <c r="C5" t="s">
        <v>429</v>
      </c>
      <c r="D5" t="s">
        <v>430</v>
      </c>
      <c r="E5">
        <v>115</v>
      </c>
      <c r="F5">
        <v>2421200</v>
      </c>
      <c r="G5">
        <v>1028000</v>
      </c>
      <c r="H5">
        <v>0</v>
      </c>
      <c r="I5">
        <v>50000</v>
      </c>
      <c r="J5">
        <v>0</v>
      </c>
      <c r="K5" t="s">
        <v>431</v>
      </c>
    </row>
    <row r="6" spans="1:11" ht="12.75">
      <c r="A6" t="s">
        <v>432</v>
      </c>
      <c r="B6" t="s">
        <v>433</v>
      </c>
      <c r="C6" t="s">
        <v>434</v>
      </c>
      <c r="D6" t="s">
        <v>435</v>
      </c>
      <c r="E6">
        <v>4</v>
      </c>
      <c r="F6">
        <v>582000</v>
      </c>
      <c r="G6">
        <v>396000</v>
      </c>
      <c r="H6">
        <v>0</v>
      </c>
      <c r="I6">
        <v>60000</v>
      </c>
      <c r="J6">
        <v>0</v>
      </c>
      <c r="K6" t="s">
        <v>436</v>
      </c>
    </row>
    <row r="7" spans="1:11" ht="12.75">
      <c r="A7" t="s">
        <v>437</v>
      </c>
      <c r="B7" t="s">
        <v>438</v>
      </c>
      <c r="C7" t="s">
        <v>439</v>
      </c>
      <c r="D7" t="s">
        <v>440</v>
      </c>
      <c r="E7">
        <v>125</v>
      </c>
      <c r="F7">
        <v>691000</v>
      </c>
      <c r="G7">
        <v>361000</v>
      </c>
      <c r="H7">
        <v>281000</v>
      </c>
      <c r="I7">
        <v>100000</v>
      </c>
      <c r="K7" t="s">
        <v>441</v>
      </c>
    </row>
    <row r="8" spans="1:11" ht="12.75">
      <c r="A8" t="s">
        <v>442</v>
      </c>
      <c r="B8" t="s">
        <v>443</v>
      </c>
      <c r="C8" t="s">
        <v>444</v>
      </c>
      <c r="D8" t="s">
        <v>445</v>
      </c>
      <c r="E8">
        <v>80</v>
      </c>
      <c r="F8">
        <v>374400</v>
      </c>
      <c r="G8">
        <v>98000</v>
      </c>
      <c r="H8">
        <v>0</v>
      </c>
      <c r="I8">
        <v>98000</v>
      </c>
      <c r="J8">
        <v>0</v>
      </c>
      <c r="K8" t="s">
        <v>446</v>
      </c>
    </row>
    <row r="9" spans="1:11" ht="12.75">
      <c r="A9" t="s">
        <v>447</v>
      </c>
      <c r="B9" t="s">
        <v>428</v>
      </c>
      <c r="C9" t="s">
        <v>448</v>
      </c>
      <c r="D9" t="s">
        <v>449</v>
      </c>
      <c r="E9">
        <v>3979</v>
      </c>
      <c r="F9">
        <v>302000</v>
      </c>
      <c r="G9">
        <v>211000</v>
      </c>
      <c r="H9">
        <v>0</v>
      </c>
      <c r="I9">
        <v>118000</v>
      </c>
      <c r="J9">
        <v>0</v>
      </c>
      <c r="K9" t="s">
        <v>450</v>
      </c>
    </row>
    <row r="10" spans="1:11" ht="12.75">
      <c r="A10" t="s">
        <v>451</v>
      </c>
      <c r="B10" t="s">
        <v>433</v>
      </c>
      <c r="C10" t="s">
        <v>452</v>
      </c>
      <c r="D10" t="s">
        <v>453</v>
      </c>
      <c r="E10">
        <v>56</v>
      </c>
      <c r="F10">
        <v>172000</v>
      </c>
      <c r="G10">
        <v>124000</v>
      </c>
      <c r="H10">
        <v>0</v>
      </c>
      <c r="I10">
        <v>73000</v>
      </c>
      <c r="J10">
        <v>0</v>
      </c>
      <c r="K10" t="s">
        <v>454</v>
      </c>
    </row>
    <row r="11" spans="1:11" ht="12.75">
      <c r="A11" t="s">
        <v>455</v>
      </c>
      <c r="B11" t="s">
        <v>456</v>
      </c>
      <c r="C11" t="s">
        <v>457</v>
      </c>
      <c r="D11" t="s">
        <v>458</v>
      </c>
      <c r="E11">
        <v>323</v>
      </c>
      <c r="F11">
        <v>327000</v>
      </c>
      <c r="G11">
        <v>218000</v>
      </c>
      <c r="H11">
        <v>98000</v>
      </c>
      <c r="I11">
        <v>100000</v>
      </c>
      <c r="J11">
        <v>0</v>
      </c>
      <c r="K11" t="s">
        <v>459</v>
      </c>
    </row>
    <row r="12" spans="1:11" ht="12.75">
      <c r="A12" t="s">
        <v>460</v>
      </c>
      <c r="B12" t="s">
        <v>423</v>
      </c>
      <c r="C12" t="s">
        <v>461</v>
      </c>
      <c r="D12" t="s">
        <v>462</v>
      </c>
      <c r="E12">
        <v>143</v>
      </c>
      <c r="F12">
        <v>341400</v>
      </c>
      <c r="G12">
        <v>229000</v>
      </c>
      <c r="H12">
        <v>100000</v>
      </c>
      <c r="I12">
        <v>200000</v>
      </c>
      <c r="J12">
        <v>100000</v>
      </c>
      <c r="K12" t="s">
        <v>463</v>
      </c>
    </row>
    <row r="13" spans="1:11" ht="12.75">
      <c r="A13" t="s">
        <v>464</v>
      </c>
      <c r="B13" t="s">
        <v>428</v>
      </c>
      <c r="C13" t="s">
        <v>465</v>
      </c>
      <c r="D13" t="s">
        <v>466</v>
      </c>
      <c r="E13">
        <v>152</v>
      </c>
      <c r="F13">
        <v>465000</v>
      </c>
      <c r="G13">
        <v>215000</v>
      </c>
      <c r="H13">
        <v>180000</v>
      </c>
      <c r="I13">
        <v>120000</v>
      </c>
      <c r="J13">
        <v>100000</v>
      </c>
      <c r="K13" t="s">
        <v>467</v>
      </c>
    </row>
    <row r="14" ht="12.75">
      <c r="I14">
        <f>SUM(I3:I13)</f>
        <v>1028000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I14" sqref="I14"/>
    </sheetView>
  </sheetViews>
  <sheetFormatPr defaultColWidth="9.00390625" defaultRowHeight="12.75"/>
  <sheetData>
    <row r="1" ht="12.75">
      <c r="A1" s="1" t="s">
        <v>152</v>
      </c>
    </row>
    <row r="2" spans="1:11" ht="12.75">
      <c r="A2" s="2" t="s">
        <v>157</v>
      </c>
      <c r="B2" s="2" t="s">
        <v>158</v>
      </c>
      <c r="C2" s="2" t="s">
        <v>159</v>
      </c>
      <c r="D2" s="2" t="s">
        <v>160</v>
      </c>
      <c r="E2" s="2" t="s">
        <v>161</v>
      </c>
      <c r="F2" s="2" t="s">
        <v>162</v>
      </c>
      <c r="G2" s="2" t="s">
        <v>163</v>
      </c>
      <c r="H2" s="2" t="s">
        <v>164</v>
      </c>
      <c r="I2" s="2" t="s">
        <v>165</v>
      </c>
      <c r="J2" s="2" t="s">
        <v>166</v>
      </c>
      <c r="K2" s="2" t="s">
        <v>167</v>
      </c>
    </row>
    <row r="3" spans="1:11" ht="12.75">
      <c r="A3" t="s">
        <v>468</v>
      </c>
      <c r="B3" t="s">
        <v>469</v>
      </c>
      <c r="C3" t="s">
        <v>470</v>
      </c>
      <c r="D3" t="s">
        <v>471</v>
      </c>
      <c r="E3">
        <v>70</v>
      </c>
      <c r="F3">
        <v>150000</v>
      </c>
      <c r="G3">
        <v>72000</v>
      </c>
      <c r="H3">
        <v>0</v>
      </c>
      <c r="I3">
        <v>66000</v>
      </c>
      <c r="J3">
        <v>0</v>
      </c>
      <c r="K3" t="s">
        <v>472</v>
      </c>
    </row>
    <row r="4" spans="1:11" ht="12.75">
      <c r="A4" t="s">
        <v>468</v>
      </c>
      <c r="B4" t="s">
        <v>469</v>
      </c>
      <c r="C4" t="s">
        <v>473</v>
      </c>
      <c r="D4" t="s">
        <v>474</v>
      </c>
      <c r="E4">
        <v>70</v>
      </c>
      <c r="F4">
        <v>635700</v>
      </c>
      <c r="G4">
        <v>251200</v>
      </c>
      <c r="H4">
        <v>10900</v>
      </c>
      <c r="I4">
        <v>190000</v>
      </c>
      <c r="J4">
        <v>10000</v>
      </c>
      <c r="K4" t="s">
        <v>475</v>
      </c>
    </row>
    <row r="5" spans="1:11" ht="12.75">
      <c r="A5" t="s">
        <v>476</v>
      </c>
      <c r="B5" t="s">
        <v>469</v>
      </c>
      <c r="C5" t="s">
        <v>477</v>
      </c>
      <c r="D5" t="s">
        <v>478</v>
      </c>
      <c r="E5">
        <v>8</v>
      </c>
      <c r="F5">
        <v>3463000</v>
      </c>
      <c r="G5">
        <v>1195000</v>
      </c>
      <c r="H5">
        <v>390000</v>
      </c>
      <c r="I5">
        <v>250000</v>
      </c>
      <c r="J5">
        <v>200000</v>
      </c>
      <c r="K5" t="s">
        <v>479</v>
      </c>
    </row>
    <row r="6" spans="1:11" ht="12.75">
      <c r="A6" t="s">
        <v>480</v>
      </c>
      <c r="B6" t="s">
        <v>481</v>
      </c>
      <c r="C6" t="s">
        <v>482</v>
      </c>
      <c r="D6" t="s">
        <v>483</v>
      </c>
      <c r="E6">
        <v>54</v>
      </c>
      <c r="F6">
        <v>50000</v>
      </c>
      <c r="G6">
        <v>35000</v>
      </c>
      <c r="H6">
        <v>0</v>
      </c>
      <c r="I6">
        <v>20000</v>
      </c>
      <c r="J6">
        <v>0</v>
      </c>
      <c r="K6" t="s">
        <v>484</v>
      </c>
    </row>
    <row r="7" spans="1:11" ht="12.75">
      <c r="A7" t="s">
        <v>485</v>
      </c>
      <c r="B7" t="s">
        <v>469</v>
      </c>
      <c r="C7" t="s">
        <v>486</v>
      </c>
      <c r="D7" t="s">
        <v>487</v>
      </c>
      <c r="E7">
        <v>0</v>
      </c>
      <c r="F7">
        <v>140000</v>
      </c>
      <c r="G7">
        <v>50500</v>
      </c>
      <c r="H7">
        <v>44500</v>
      </c>
      <c r="I7">
        <v>46000</v>
      </c>
      <c r="J7">
        <v>40000</v>
      </c>
      <c r="K7" t="s">
        <v>488</v>
      </c>
    </row>
    <row r="8" spans="1:11" ht="12.75">
      <c r="A8" t="s">
        <v>489</v>
      </c>
      <c r="B8" t="s">
        <v>469</v>
      </c>
      <c r="C8" t="s">
        <v>491</v>
      </c>
      <c r="D8" t="s">
        <v>492</v>
      </c>
      <c r="E8">
        <v>0</v>
      </c>
      <c r="F8">
        <v>881845</v>
      </c>
      <c r="G8">
        <v>138000</v>
      </c>
      <c r="H8">
        <v>0</v>
      </c>
      <c r="I8">
        <v>80000</v>
      </c>
      <c r="J8">
        <v>0</v>
      </c>
      <c r="K8" t="s">
        <v>493</v>
      </c>
    </row>
    <row r="9" spans="1:11" ht="12.75">
      <c r="A9" t="s">
        <v>494</v>
      </c>
      <c r="B9" t="s">
        <v>481</v>
      </c>
      <c r="C9" t="s">
        <v>495</v>
      </c>
      <c r="D9" t="s">
        <v>496</v>
      </c>
      <c r="E9">
        <v>60</v>
      </c>
      <c r="F9">
        <v>80000</v>
      </c>
      <c r="G9">
        <v>37000</v>
      </c>
      <c r="H9">
        <v>0</v>
      </c>
      <c r="I9">
        <v>37000</v>
      </c>
      <c r="J9">
        <v>0</v>
      </c>
      <c r="K9" t="s">
        <v>497</v>
      </c>
    </row>
    <row r="10" spans="1:11" ht="12.75">
      <c r="A10" t="s">
        <v>498</v>
      </c>
      <c r="B10" t="s">
        <v>481</v>
      </c>
      <c r="C10" t="s">
        <v>499</v>
      </c>
      <c r="D10" t="s">
        <v>500</v>
      </c>
      <c r="E10">
        <v>11</v>
      </c>
      <c r="F10">
        <v>609220</v>
      </c>
      <c r="G10">
        <v>426454</v>
      </c>
      <c r="H10">
        <v>348000</v>
      </c>
      <c r="I10">
        <v>146000</v>
      </c>
      <c r="J10">
        <v>146000</v>
      </c>
      <c r="K10" t="s">
        <v>501</v>
      </c>
    </row>
    <row r="11" spans="1:11" ht="12.75">
      <c r="A11" t="s">
        <v>502</v>
      </c>
      <c r="B11" t="s">
        <v>469</v>
      </c>
      <c r="C11" t="s">
        <v>503</v>
      </c>
      <c r="D11" t="s">
        <v>504</v>
      </c>
      <c r="E11">
        <v>291</v>
      </c>
      <c r="F11">
        <v>707900</v>
      </c>
      <c r="G11">
        <v>215000</v>
      </c>
      <c r="H11">
        <v>0</v>
      </c>
      <c r="I11">
        <v>150000</v>
      </c>
      <c r="J11">
        <v>0</v>
      </c>
      <c r="K11" t="s">
        <v>505</v>
      </c>
    </row>
    <row r="12" spans="1:11" ht="12.75">
      <c r="A12" t="s">
        <v>506</v>
      </c>
      <c r="B12" t="s">
        <v>469</v>
      </c>
      <c r="C12" t="s">
        <v>507</v>
      </c>
      <c r="D12" t="s">
        <v>508</v>
      </c>
      <c r="E12">
        <v>108</v>
      </c>
      <c r="F12">
        <v>562000</v>
      </c>
      <c r="G12">
        <v>281000</v>
      </c>
      <c r="H12">
        <v>147000</v>
      </c>
      <c r="I12">
        <v>45000</v>
      </c>
      <c r="J12">
        <v>0</v>
      </c>
      <c r="K12" t="s">
        <v>509</v>
      </c>
    </row>
    <row r="13" ht="12.75">
      <c r="I13">
        <f>SUM(I3:I12)</f>
        <v>1030000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I14" sqref="I14"/>
    </sheetView>
  </sheetViews>
  <sheetFormatPr defaultColWidth="9.00390625" defaultRowHeight="12.75"/>
  <sheetData>
    <row r="1" ht="12.75">
      <c r="A1" s="1" t="s">
        <v>151</v>
      </c>
    </row>
    <row r="2" spans="1:11" ht="12.75">
      <c r="A2" s="2" t="s">
        <v>157</v>
      </c>
      <c r="B2" s="2" t="s">
        <v>158</v>
      </c>
      <c r="C2" s="2" t="s">
        <v>159</v>
      </c>
      <c r="D2" s="2" t="s">
        <v>160</v>
      </c>
      <c r="E2" s="2" t="s">
        <v>161</v>
      </c>
      <c r="F2" s="2" t="s">
        <v>162</v>
      </c>
      <c r="G2" s="2" t="s">
        <v>163</v>
      </c>
      <c r="H2" s="2" t="s">
        <v>164</v>
      </c>
      <c r="I2" s="2" t="s">
        <v>165</v>
      </c>
      <c r="J2" s="2" t="s">
        <v>166</v>
      </c>
      <c r="K2" s="2" t="s">
        <v>167</v>
      </c>
    </row>
    <row r="3" spans="1:11" ht="12.75">
      <c r="A3" t="s">
        <v>510</v>
      </c>
      <c r="B3" t="s">
        <v>511</v>
      </c>
      <c r="C3" t="s">
        <v>512</v>
      </c>
      <c r="D3" t="s">
        <v>513</v>
      </c>
      <c r="E3">
        <v>85</v>
      </c>
      <c r="F3">
        <v>1637512</v>
      </c>
      <c r="G3">
        <v>422042</v>
      </c>
      <c r="H3">
        <v>47421</v>
      </c>
      <c r="I3">
        <v>65000</v>
      </c>
      <c r="J3">
        <v>45000</v>
      </c>
      <c r="K3" t="s">
        <v>514</v>
      </c>
    </row>
    <row r="4" spans="1:11" ht="12.75">
      <c r="A4" t="s">
        <v>515</v>
      </c>
      <c r="B4" t="s">
        <v>516</v>
      </c>
      <c r="C4" t="s">
        <v>517</v>
      </c>
      <c r="D4" t="s">
        <v>518</v>
      </c>
      <c r="E4">
        <v>130</v>
      </c>
      <c r="F4">
        <v>6911900</v>
      </c>
      <c r="G4">
        <v>4518650</v>
      </c>
      <c r="H4">
        <v>2780150</v>
      </c>
      <c r="I4">
        <v>145000</v>
      </c>
      <c r="J4">
        <v>0</v>
      </c>
      <c r="K4" t="s">
        <v>519</v>
      </c>
    </row>
    <row r="5" spans="1:11" ht="12.75">
      <c r="A5" t="s">
        <v>520</v>
      </c>
      <c r="B5" t="s">
        <v>516</v>
      </c>
      <c r="C5" t="s">
        <v>521</v>
      </c>
      <c r="D5" t="s">
        <v>522</v>
      </c>
      <c r="E5">
        <v>1</v>
      </c>
      <c r="F5">
        <v>1615000</v>
      </c>
      <c r="G5">
        <v>150000</v>
      </c>
      <c r="H5">
        <v>0</v>
      </c>
      <c r="I5">
        <v>60000</v>
      </c>
      <c r="J5">
        <v>0</v>
      </c>
      <c r="K5" t="s">
        <v>523</v>
      </c>
    </row>
    <row r="6" spans="1:11" ht="12.75">
      <c r="A6" t="s">
        <v>524</v>
      </c>
      <c r="B6" t="s">
        <v>525</v>
      </c>
      <c r="C6" t="s">
        <v>526</v>
      </c>
      <c r="D6" t="s">
        <v>527</v>
      </c>
      <c r="E6">
        <v>85</v>
      </c>
      <c r="F6">
        <v>400000</v>
      </c>
      <c r="G6">
        <v>100000</v>
      </c>
      <c r="H6">
        <v>10000</v>
      </c>
      <c r="I6">
        <v>60000</v>
      </c>
      <c r="J6">
        <v>0</v>
      </c>
      <c r="K6" t="s">
        <v>528</v>
      </c>
    </row>
    <row r="7" spans="1:11" ht="12.75">
      <c r="A7" t="s">
        <v>529</v>
      </c>
      <c r="B7" t="s">
        <v>516</v>
      </c>
      <c r="C7" t="s">
        <v>530</v>
      </c>
      <c r="D7" t="s">
        <v>531</v>
      </c>
      <c r="E7">
        <v>130</v>
      </c>
      <c r="F7">
        <v>348400</v>
      </c>
      <c r="G7">
        <v>205400</v>
      </c>
      <c r="H7">
        <v>26000</v>
      </c>
      <c r="I7">
        <v>70000</v>
      </c>
      <c r="J7">
        <v>0</v>
      </c>
      <c r="K7" t="s">
        <v>532</v>
      </c>
    </row>
    <row r="8" spans="1:11" ht="12.75">
      <c r="A8" t="s">
        <v>533</v>
      </c>
      <c r="B8" t="s">
        <v>534</v>
      </c>
      <c r="C8" t="s">
        <v>535</v>
      </c>
      <c r="D8" t="s">
        <v>536</v>
      </c>
      <c r="E8">
        <v>90</v>
      </c>
      <c r="F8">
        <v>616000</v>
      </c>
      <c r="G8">
        <v>210000</v>
      </c>
      <c r="H8">
        <v>0</v>
      </c>
      <c r="I8">
        <v>120000</v>
      </c>
      <c r="J8">
        <v>0</v>
      </c>
      <c r="K8" t="s">
        <v>537</v>
      </c>
    </row>
    <row r="9" spans="1:11" ht="12.75">
      <c r="A9" t="s">
        <v>538</v>
      </c>
      <c r="B9" t="s">
        <v>516</v>
      </c>
      <c r="C9" t="s">
        <v>539</v>
      </c>
      <c r="D9" t="s">
        <v>540</v>
      </c>
      <c r="E9">
        <v>0</v>
      </c>
      <c r="F9">
        <v>410000</v>
      </c>
      <c r="G9">
        <v>210000</v>
      </c>
      <c r="H9">
        <v>50000</v>
      </c>
      <c r="I9">
        <v>80000</v>
      </c>
      <c r="J9">
        <v>0</v>
      </c>
      <c r="K9" t="s">
        <v>541</v>
      </c>
    </row>
    <row r="10" spans="1:11" ht="12.75">
      <c r="A10" t="s">
        <v>542</v>
      </c>
      <c r="B10" t="s">
        <v>543</v>
      </c>
      <c r="C10" t="s">
        <v>544</v>
      </c>
      <c r="D10" t="s">
        <v>545</v>
      </c>
      <c r="E10">
        <v>2</v>
      </c>
      <c r="F10">
        <v>200000</v>
      </c>
      <c r="G10">
        <v>80000</v>
      </c>
      <c r="H10">
        <v>0</v>
      </c>
      <c r="I10">
        <v>40000</v>
      </c>
      <c r="J10">
        <v>0</v>
      </c>
      <c r="K10" t="s">
        <v>546</v>
      </c>
    </row>
    <row r="11" spans="1:11" ht="12.75">
      <c r="A11" t="s">
        <v>547</v>
      </c>
      <c r="B11" t="s">
        <v>543</v>
      </c>
      <c r="C11" t="s">
        <v>548</v>
      </c>
      <c r="D11" t="s">
        <v>549</v>
      </c>
      <c r="E11">
        <v>2</v>
      </c>
      <c r="F11">
        <v>298800</v>
      </c>
      <c r="G11">
        <v>170000</v>
      </c>
      <c r="H11">
        <v>120000</v>
      </c>
      <c r="I11">
        <v>100000</v>
      </c>
      <c r="J11">
        <v>70000</v>
      </c>
      <c r="K11" t="s">
        <v>550</v>
      </c>
    </row>
    <row r="12" spans="1:11" ht="12.75">
      <c r="A12" t="s">
        <v>551</v>
      </c>
      <c r="B12" t="s">
        <v>543</v>
      </c>
      <c r="C12" t="s">
        <v>552</v>
      </c>
      <c r="D12" t="s">
        <v>553</v>
      </c>
      <c r="E12">
        <v>0</v>
      </c>
      <c r="F12">
        <v>351000</v>
      </c>
      <c r="G12">
        <v>137000</v>
      </c>
      <c r="H12">
        <v>0</v>
      </c>
      <c r="I12">
        <v>80000</v>
      </c>
      <c r="J12">
        <v>0</v>
      </c>
      <c r="K12" t="s">
        <v>554</v>
      </c>
    </row>
    <row r="13" ht="12.75">
      <c r="I13">
        <f>SUM(I3:I12)</f>
        <v>820000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"/>
  <sheetViews>
    <sheetView workbookViewId="0" topLeftCell="A1">
      <selection activeCell="I6" sqref="I6"/>
    </sheetView>
  </sheetViews>
  <sheetFormatPr defaultColWidth="9.00390625" defaultRowHeight="12.75"/>
  <sheetData>
    <row r="1" ht="12.75">
      <c r="A1" s="1" t="s">
        <v>150</v>
      </c>
    </row>
    <row r="2" spans="1:11" ht="12.75">
      <c r="A2" s="2" t="s">
        <v>157</v>
      </c>
      <c r="B2" s="2" t="s">
        <v>158</v>
      </c>
      <c r="C2" s="2" t="s">
        <v>159</v>
      </c>
      <c r="D2" s="2" t="s">
        <v>160</v>
      </c>
      <c r="E2" s="2" t="s">
        <v>161</v>
      </c>
      <c r="F2" s="2" t="s">
        <v>162</v>
      </c>
      <c r="G2" s="2" t="s">
        <v>163</v>
      </c>
      <c r="H2" s="2" t="s">
        <v>164</v>
      </c>
      <c r="I2" s="2" t="s">
        <v>165</v>
      </c>
      <c r="J2" s="2" t="s">
        <v>166</v>
      </c>
      <c r="K2" s="2" t="s">
        <v>167</v>
      </c>
    </row>
    <row r="3" spans="1:17" ht="12.75" customHeight="1">
      <c r="A3" t="s">
        <v>555</v>
      </c>
      <c r="B3" t="s">
        <v>556</v>
      </c>
      <c r="C3" t="s">
        <v>557</v>
      </c>
      <c r="D3" t="s">
        <v>558</v>
      </c>
      <c r="E3">
        <v>0</v>
      </c>
      <c r="F3">
        <v>150000</v>
      </c>
      <c r="G3">
        <v>135000</v>
      </c>
      <c r="H3">
        <v>80000</v>
      </c>
      <c r="I3">
        <v>105000</v>
      </c>
      <c r="J3">
        <v>50000</v>
      </c>
      <c r="K3" s="3" t="s">
        <v>566</v>
      </c>
      <c r="L3" s="4"/>
      <c r="M3" s="4"/>
      <c r="N3" s="4"/>
      <c r="O3" s="4"/>
      <c r="P3" s="4"/>
      <c r="Q3" s="4"/>
    </row>
    <row r="4" spans="1:16" ht="15" customHeight="1">
      <c r="A4" t="s">
        <v>559</v>
      </c>
      <c r="B4" t="s">
        <v>556</v>
      </c>
      <c r="C4" t="s">
        <v>560</v>
      </c>
      <c r="D4" t="s">
        <v>561</v>
      </c>
      <c r="E4">
        <v>0</v>
      </c>
      <c r="F4">
        <v>264444</v>
      </c>
      <c r="G4">
        <v>131730</v>
      </c>
      <c r="H4">
        <v>79330</v>
      </c>
      <c r="I4">
        <v>131700</v>
      </c>
      <c r="J4">
        <v>79300</v>
      </c>
      <c r="K4" s="3" t="s">
        <v>567</v>
      </c>
      <c r="L4" s="4"/>
      <c r="M4" s="4"/>
      <c r="N4" s="4"/>
      <c r="O4" s="4"/>
      <c r="P4" s="4"/>
    </row>
    <row r="5" ht="12.75">
      <c r="I5">
        <f>SUM(I3:I4)</f>
        <v>236700</v>
      </c>
    </row>
  </sheetData>
  <mergeCells count="2">
    <mergeCell ref="K3:Q3"/>
    <mergeCell ref="K4:P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Sedláček Stanislav</dc:creator>
  <cp:keywords/>
  <dc:description/>
  <cp:lastModifiedBy>Sedláček Stanislav</cp:lastModifiedBy>
  <cp:lastPrinted>2004-01-26T13:38:00Z</cp:lastPrinted>
  <dcterms:created xsi:type="dcterms:W3CDTF">2004-01-26T11:27:33Z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