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75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<sst xmlns="http://schemas.openxmlformats.org/spreadsheetml/2006/main" count="170" uniqueCount="104">
  <si>
    <t>ID (CZ)</t>
  </si>
  <si>
    <t>Název projektu</t>
  </si>
  <si>
    <t>právní forma</t>
  </si>
  <si>
    <t>příjemce</t>
  </si>
  <si>
    <t>příjmení</t>
  </si>
  <si>
    <t>jméno</t>
  </si>
  <si>
    <t>dotace v tis. Kč</t>
  </si>
  <si>
    <t>IČO</t>
  </si>
  <si>
    <t>čísla účtu</t>
  </si>
  <si>
    <t>7AMB16FR029</t>
  </si>
  <si>
    <t>Vývoj stopovatelného systému pro genovou terapii Ewingova sarkomu na bázi fluorescenčních nanodiamantů</t>
  </si>
  <si>
    <t>Veřejná výzkumná instituce</t>
  </si>
  <si>
    <t>Ústav organické  chemie a biochemie AV ČR, v.v.i., Praha</t>
  </si>
  <si>
    <t>CÍGLER, Ph.D</t>
  </si>
  <si>
    <t>Mgr. Petr</t>
  </si>
  <si>
    <t>61388963</t>
  </si>
  <si>
    <t>94-13327061/0710</t>
  </si>
  <si>
    <t>7AMB16FR038</t>
  </si>
  <si>
    <t>Funkční materiály založené na bicyklo[1.1.1]pentanových rotorech: organizace a dynamika</t>
  </si>
  <si>
    <t>MICHL</t>
  </si>
  <si>
    <t>prof. Josef</t>
  </si>
  <si>
    <t>7AMB16FR023</t>
  </si>
  <si>
    <t>Detekce počátečních příznaků věkem vyvolané poruchy sluchu u potkanů</t>
  </si>
  <si>
    <t>Ústav experimentální medicíny AV ČR, v.v.i.</t>
  </si>
  <si>
    <t>POPELÁŘ, CSc</t>
  </si>
  <si>
    <t>RNDr. Jiří</t>
  </si>
  <si>
    <t>68378041</t>
  </si>
  <si>
    <t>94-13728041/0710</t>
  </si>
  <si>
    <t>7AMB16FR040</t>
  </si>
  <si>
    <t>Studium růstu a vlastností křemíkových nanodrátů pro nanoelektronické aplikace</t>
  </si>
  <si>
    <t>Fyzikální ústav AV ČR, v.v.i., Praha</t>
  </si>
  <si>
    <t>FEJFAR, CSc</t>
  </si>
  <si>
    <t>RNDr. Antonín</t>
  </si>
  <si>
    <t>68378271</t>
  </si>
  <si>
    <t>94-11326081/0710</t>
  </si>
  <si>
    <t>7AMB16FR015</t>
  </si>
  <si>
    <t>Molekulární mechanizmus deplece srdečních kmenových buněk u dystrofinopatie</t>
  </si>
  <si>
    <t>Veřejná vysoká škola</t>
  </si>
  <si>
    <t>Masarykova univerzita</t>
  </si>
  <si>
    <t>DVOŘÁK, CSc</t>
  </si>
  <si>
    <t>prof. Ing. Petr</t>
  </si>
  <si>
    <t>00216224</t>
  </si>
  <si>
    <t>94-41924621/0710</t>
  </si>
  <si>
    <t>7AMB16FR017</t>
  </si>
  <si>
    <t>Kooperativní dohled a senzorické snímání heterogenními týmy bezpilotních vzdušných a pozemních prostředků</t>
  </si>
  <si>
    <t>České vysoké učení technické v Praze</t>
  </si>
  <si>
    <t>SASKA Dr. Rer. Nat</t>
  </si>
  <si>
    <t>Ing. Martin</t>
  </si>
  <si>
    <t>68407700</t>
  </si>
  <si>
    <t>94-10038061/0710</t>
  </si>
  <si>
    <t>7AMB16FR050</t>
  </si>
  <si>
    <t>Uhlíkaté gely připravené metodou "soft-templating"</t>
  </si>
  <si>
    <t>Ostravská univerzita v Ostravě</t>
  </si>
  <si>
    <t>SLOVÁK, Ph.D</t>
  </si>
  <si>
    <t>doc. RNDr. Václav</t>
  </si>
  <si>
    <t>61988987</t>
  </si>
  <si>
    <t>94-931761/0710</t>
  </si>
  <si>
    <t>7AMB16FR048</t>
  </si>
  <si>
    <t>Kontrastivní pohled na moderní českou morfologii s ohledem na frankofonní mluvčí</t>
  </si>
  <si>
    <t>Univerzita Karlova v Praze</t>
  </si>
  <si>
    <t>ŠEVČÍKOVÁ, Ph.D</t>
  </si>
  <si>
    <t>Mgr. Magda</t>
  </si>
  <si>
    <t>00216208</t>
  </si>
  <si>
    <t>94-61023011/0710</t>
  </si>
  <si>
    <t>7AMB16FR014</t>
  </si>
  <si>
    <t>Funkční a fyzická spojení oblastí organizátorů jadérka a telomer</t>
  </si>
  <si>
    <t>FAJKUS, CSc</t>
  </si>
  <si>
    <t>prof. RNDr. Jiří</t>
  </si>
  <si>
    <t>7AMB16FR035</t>
  </si>
  <si>
    <t>Formamid a chemická evoluce života</t>
  </si>
  <si>
    <t>Ústav fyzikální chemie J. Heyrovského AV ČR, v.v.i., Praha</t>
  </si>
  <si>
    <t>CIVIŠ, CSc</t>
  </si>
  <si>
    <t>prof. RNDr. Svatopluk</t>
  </si>
  <si>
    <t>61388955</t>
  </si>
  <si>
    <t>94-11422081/0710</t>
  </si>
  <si>
    <t>7AMB16FR042</t>
  </si>
  <si>
    <t>Samouspořádání blokových kopolymerů připravených na bázi biomakromolekul</t>
  </si>
  <si>
    <t>Ústav makromolekulární chemie AV ČR, v.v.i., Praha</t>
  </si>
  <si>
    <t>PÁNEK, Ph.D</t>
  </si>
  <si>
    <t>Ing. Jiří</t>
  </si>
  <si>
    <t>61389013</t>
  </si>
  <si>
    <t>94-12922061/0710</t>
  </si>
  <si>
    <t>7AMB16FR004</t>
  </si>
  <si>
    <t>Chování dopovaného diamantu ve vysokém elektrickém poli a jeho aplikace</t>
  </si>
  <si>
    <t>MORTET, Ph.D</t>
  </si>
  <si>
    <t>Dr. Vincent</t>
  </si>
  <si>
    <t>7AMB16FR025</t>
  </si>
  <si>
    <t>Původ meteorů a meteoritů</t>
  </si>
  <si>
    <t>Astronomický ústav AV ČR, v.v.i.</t>
  </si>
  <si>
    <t>KOTEN, PhD</t>
  </si>
  <si>
    <t>RNDr. Pavel</t>
  </si>
  <si>
    <t>67985815</t>
  </si>
  <si>
    <t>94-69025011/0710</t>
  </si>
  <si>
    <t>Celkem MU</t>
  </si>
  <si>
    <t>Celkem VVŠ</t>
  </si>
  <si>
    <t>Celkem ÚOCHB</t>
  </si>
  <si>
    <t>celkem FZÚ</t>
  </si>
  <si>
    <t>Celkem VVI</t>
  </si>
  <si>
    <t>54 00</t>
  </si>
  <si>
    <t>dotace 2017 v Kč</t>
  </si>
  <si>
    <t>Ústav makromolekulární chemie AV ČR, v.v.i.</t>
  </si>
  <si>
    <t>Ústav organické  chemie a biochemie AV ČR, v.v.i.</t>
  </si>
  <si>
    <t>Ústav fyzikální chemie J. Heyrovského AV ČR, v.v.i.</t>
  </si>
  <si>
    <t>Fyzikální ústav AV ČR, v.v.i.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</si>
</sst>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 horizontal="right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44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 horizontal="right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 horizontal="right"/>
    </xf>
    <xf numFmtId="0" fontId="46" fillId="0" borderId="17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/>
      <protection locked="0"/>
    </xf>
    <xf numFmtId="0" fontId="0" fillId="0" borderId="22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44" fillId="0" borderId="2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44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50" zoomScaleNormal="150" zoomScaleSheetLayoutView="130" zoomScalePageLayoutView="140" workbookViewId="0" topLeftCell="A1">
      <selection activeCell="C11" sqref="C11"/>
    </sheetView>
  </sheetViews>
  <sheetFormatPr defaultColWidth="9.140625" defaultRowHeight="15"/>
  <cols>
    <col min="1" max="1" width="11.140625" style="5" customWidth="1"/>
    <col min="2" max="2" width="61.57421875" style="43" customWidth="1"/>
    <col min="3" max="3" width="27.421875" style="43" customWidth="1"/>
    <col min="4" max="4" width="15.140625" style="5" customWidth="1"/>
    <col min="5" max="5" width="13.140625" style="6" customWidth="1"/>
    <col min="6" max="6" width="14.28125" style="5" customWidth="1"/>
    <col min="7" max="7" width="9.421875" style="5" hidden="1" customWidth="1"/>
    <col min="8" max="8" width="11.140625" style="5" hidden="1" customWidth="1"/>
    <col min="9" max="9" width="9.421875" style="5" hidden="1" customWidth="1"/>
    <col min="10" max="17" width="0" style="5" hidden="1" customWidth="1"/>
    <col min="18" max="16384" width="9.140625" style="5" customWidth="1"/>
  </cols>
  <sheetData>
    <row r="1" spans="1:7" ht="15">
      <c r="A1" s="15" t="s">
        <v>0</v>
      </c>
      <c r="B1" s="41" t="s">
        <v>1</v>
      </c>
      <c r="C1" s="41" t="s">
        <v>3</v>
      </c>
      <c r="D1" s="1" t="s">
        <v>99</v>
      </c>
      <c r="G1" s="7"/>
    </row>
    <row r="2" spans="1:4" ht="24">
      <c r="A2" s="1" t="s">
        <v>82</v>
      </c>
      <c r="B2" s="39" t="s">
        <v>83</v>
      </c>
      <c r="C2" s="39" t="s">
        <v>30</v>
      </c>
      <c r="D2" s="38">
        <v>44000</v>
      </c>
    </row>
    <row r="3" spans="1:4" ht="24">
      <c r="A3" s="1" t="s">
        <v>64</v>
      </c>
      <c r="B3" s="40" t="s">
        <v>65</v>
      </c>
      <c r="C3" s="39" t="s">
        <v>38</v>
      </c>
      <c r="D3" s="38">
        <v>54000</v>
      </c>
    </row>
    <row r="4" spans="1:4" ht="24">
      <c r="A4" s="1" t="s">
        <v>35</v>
      </c>
      <c r="B4" s="39" t="s">
        <v>36</v>
      </c>
      <c r="C4" s="39" t="s">
        <v>38</v>
      </c>
      <c r="D4" s="38">
        <v>54000</v>
      </c>
    </row>
    <row r="5" spans="1:4" ht="24">
      <c r="A5" s="1" t="s">
        <v>43</v>
      </c>
      <c r="B5" s="40" t="s">
        <v>44</v>
      </c>
      <c r="C5" s="39" t="s">
        <v>45</v>
      </c>
      <c r="D5" s="38">
        <v>54000</v>
      </c>
    </row>
    <row r="6" spans="1:4" ht="24">
      <c r="A6" s="1" t="s">
        <v>21</v>
      </c>
      <c r="B6" s="39" t="s">
        <v>22</v>
      </c>
      <c r="C6" s="39" t="s">
        <v>23</v>
      </c>
      <c r="D6" s="38">
        <v>54000</v>
      </c>
    </row>
    <row r="7" spans="1:4" ht="24">
      <c r="A7" s="1" t="s">
        <v>86</v>
      </c>
      <c r="B7" s="40" t="s">
        <v>87</v>
      </c>
      <c r="C7" s="39" t="s">
        <v>88</v>
      </c>
      <c r="D7" s="38">
        <v>54000</v>
      </c>
    </row>
    <row r="8" spans="1:4" ht="24">
      <c r="A8" s="1" t="s">
        <v>9</v>
      </c>
      <c r="B8" s="40" t="s">
        <v>10</v>
      </c>
      <c r="C8" s="39" t="s">
        <v>101</v>
      </c>
      <c r="D8" s="1" t="s">
        <v>98</v>
      </c>
    </row>
    <row r="9" spans="1:4" ht="24">
      <c r="A9" s="1" t="s">
        <v>68</v>
      </c>
      <c r="B9" s="39" t="s">
        <v>69</v>
      </c>
      <c r="C9" s="39" t="s">
        <v>102</v>
      </c>
      <c r="D9" s="38">
        <v>54000</v>
      </c>
    </row>
    <row r="10" spans="1:4" ht="24">
      <c r="A10" s="1" t="s">
        <v>17</v>
      </c>
      <c r="B10" s="40" t="s">
        <v>18</v>
      </c>
      <c r="C10" s="39" t="s">
        <v>101</v>
      </c>
      <c r="D10" s="38">
        <v>54000</v>
      </c>
    </row>
    <row r="11" spans="1:4" ht="24">
      <c r="A11" s="1" t="s">
        <v>28</v>
      </c>
      <c r="B11" s="39" t="s">
        <v>29</v>
      </c>
      <c r="C11" s="39" t="s">
        <v>103</v>
      </c>
      <c r="D11" s="38">
        <v>48000</v>
      </c>
    </row>
    <row r="12" spans="1:4" ht="24">
      <c r="A12" s="1" t="s">
        <v>75</v>
      </c>
      <c r="B12" s="40" t="s">
        <v>76</v>
      </c>
      <c r="C12" s="39" t="s">
        <v>100</v>
      </c>
      <c r="D12" s="38">
        <v>54000</v>
      </c>
    </row>
    <row r="13" spans="1:4" ht="24.75">
      <c r="A13" s="1" t="s">
        <v>57</v>
      </c>
      <c r="B13" s="42" t="s">
        <v>58</v>
      </c>
      <c r="C13" s="39" t="s">
        <v>59</v>
      </c>
      <c r="D13" s="38">
        <v>54000</v>
      </c>
    </row>
    <row r="14" spans="1:4" ht="24">
      <c r="A14" s="1" t="s">
        <v>50</v>
      </c>
      <c r="B14" s="39" t="s">
        <v>51</v>
      </c>
      <c r="C14" s="39" t="s">
        <v>52</v>
      </c>
      <c r="D14" s="38">
        <v>38000</v>
      </c>
    </row>
    <row r="30" ht="21.75" customHeight="1"/>
    <row r="31" ht="20.25" customHeight="1"/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&amp;CProjekty vybrané k udělení podpory s dobou řešení 2016-2017, podpora v roce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1.8515625" style="0" customWidth="1"/>
    <col min="2" max="2" width="30.28125" style="0" customWidth="1"/>
    <col min="3" max="3" width="11.00390625" style="0" customWidth="1"/>
    <col min="4" max="4" width="16.57421875" style="0" customWidth="1"/>
    <col min="5" max="5" width="13.140625" style="0" customWidth="1"/>
    <col min="9" max="9" width="18.7109375" style="0" customWidth="1"/>
  </cols>
  <sheetData>
    <row r="1" spans="1:9" ht="24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" t="s">
        <v>6</v>
      </c>
      <c r="H1" s="13" t="s">
        <v>7</v>
      </c>
      <c r="I1" s="14" t="s">
        <v>8</v>
      </c>
    </row>
    <row r="2" spans="1:9" ht="36">
      <c r="A2" s="1" t="s">
        <v>35</v>
      </c>
      <c r="B2" s="1" t="s">
        <v>36</v>
      </c>
      <c r="C2" s="1" t="s">
        <v>37</v>
      </c>
      <c r="D2" s="1" t="s">
        <v>38</v>
      </c>
      <c r="E2" s="1" t="s">
        <v>39</v>
      </c>
      <c r="F2" s="4" t="s">
        <v>40</v>
      </c>
      <c r="G2" s="1">
        <v>54</v>
      </c>
      <c r="H2" s="10" t="s">
        <v>41</v>
      </c>
      <c r="I2" s="11" t="s">
        <v>42</v>
      </c>
    </row>
    <row r="3" spans="1:9" ht="24">
      <c r="A3" s="1" t="s">
        <v>64</v>
      </c>
      <c r="B3" s="2" t="s">
        <v>65</v>
      </c>
      <c r="C3" s="1" t="s">
        <v>37</v>
      </c>
      <c r="D3" s="1" t="s">
        <v>38</v>
      </c>
      <c r="E3" s="1" t="s">
        <v>66</v>
      </c>
      <c r="F3" s="4" t="s">
        <v>67</v>
      </c>
      <c r="G3" s="1">
        <v>54</v>
      </c>
      <c r="H3" s="10" t="s">
        <v>41</v>
      </c>
      <c r="I3" s="11" t="s">
        <v>42</v>
      </c>
    </row>
    <row r="4" spans="1:9" ht="24">
      <c r="A4" s="1"/>
      <c r="B4" s="2"/>
      <c r="C4" s="1"/>
      <c r="D4" s="1"/>
      <c r="E4" s="1"/>
      <c r="F4" s="4" t="s">
        <v>93</v>
      </c>
      <c r="G4" s="16">
        <v>108</v>
      </c>
      <c r="H4" s="10"/>
      <c r="I4" s="11"/>
    </row>
    <row r="5" spans="1:9" ht="48">
      <c r="A5" s="1" t="s">
        <v>43</v>
      </c>
      <c r="B5" s="2" t="s">
        <v>44</v>
      </c>
      <c r="C5" s="1" t="s">
        <v>37</v>
      </c>
      <c r="D5" s="1" t="s">
        <v>45</v>
      </c>
      <c r="E5" s="1" t="s">
        <v>46</v>
      </c>
      <c r="F5" s="4" t="s">
        <v>47</v>
      </c>
      <c r="G5" s="16">
        <v>54</v>
      </c>
      <c r="H5" s="11" t="s">
        <v>48</v>
      </c>
      <c r="I5" s="11" t="s">
        <v>49</v>
      </c>
    </row>
    <row r="6" spans="1:9" ht="24">
      <c r="A6" s="1" t="s">
        <v>50</v>
      </c>
      <c r="B6" s="1" t="s">
        <v>51</v>
      </c>
      <c r="C6" s="1" t="s">
        <v>37</v>
      </c>
      <c r="D6" s="1" t="s">
        <v>52</v>
      </c>
      <c r="E6" s="1" t="s">
        <v>53</v>
      </c>
      <c r="F6" s="4" t="s">
        <v>54</v>
      </c>
      <c r="G6" s="16">
        <v>54</v>
      </c>
      <c r="H6" s="11" t="s">
        <v>55</v>
      </c>
      <c r="I6" s="11" t="s">
        <v>56</v>
      </c>
    </row>
    <row r="7" spans="1:9" ht="36.75">
      <c r="A7" s="1" t="s">
        <v>57</v>
      </c>
      <c r="B7" s="3" t="s">
        <v>58</v>
      </c>
      <c r="C7" s="1" t="s">
        <v>37</v>
      </c>
      <c r="D7" s="1" t="s">
        <v>59</v>
      </c>
      <c r="E7" s="1" t="s">
        <v>60</v>
      </c>
      <c r="F7" s="4" t="s">
        <v>61</v>
      </c>
      <c r="G7" s="16">
        <v>54</v>
      </c>
      <c r="H7" s="10" t="s">
        <v>62</v>
      </c>
      <c r="I7" s="11" t="s">
        <v>63</v>
      </c>
    </row>
    <row r="8" spans="6:7" ht="24">
      <c r="F8" s="16" t="s">
        <v>94</v>
      </c>
      <c r="G8" s="16">
        <v>270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2.28125" style="0" customWidth="1"/>
    <col min="2" max="2" width="37.140625" style="0" customWidth="1"/>
    <col min="4" max="4" width="13.7109375" style="0" customWidth="1"/>
    <col min="9" max="9" width="16.421875" style="0" customWidth="1"/>
  </cols>
  <sheetData>
    <row r="1" spans="1:9" ht="24">
      <c r="A1" s="15" t="s">
        <v>0</v>
      </c>
      <c r="B1" s="15" t="s">
        <v>1</v>
      </c>
      <c r="C1" s="15" t="s">
        <v>2</v>
      </c>
      <c r="D1" s="15" t="s">
        <v>3</v>
      </c>
      <c r="E1" s="15" t="s">
        <v>5</v>
      </c>
      <c r="F1" s="15" t="s">
        <v>4</v>
      </c>
      <c r="G1" s="1" t="s">
        <v>6</v>
      </c>
      <c r="H1" s="13" t="s">
        <v>7</v>
      </c>
      <c r="I1" s="14" t="s">
        <v>8</v>
      </c>
    </row>
    <row r="2" spans="1:9" ht="48">
      <c r="A2" s="1" t="s">
        <v>9</v>
      </c>
      <c r="B2" s="2" t="s">
        <v>10</v>
      </c>
      <c r="C2" s="1" t="s">
        <v>11</v>
      </c>
      <c r="D2" s="1" t="s">
        <v>12</v>
      </c>
      <c r="E2" s="4" t="s">
        <v>14</v>
      </c>
      <c r="F2" s="1" t="s">
        <v>13</v>
      </c>
      <c r="G2" s="1">
        <v>54</v>
      </c>
      <c r="H2" s="8" t="s">
        <v>15</v>
      </c>
      <c r="I2" s="9" t="s">
        <v>16</v>
      </c>
    </row>
    <row r="3" spans="1:9" ht="48.75" thickBot="1">
      <c r="A3" s="22" t="s">
        <v>17</v>
      </c>
      <c r="B3" s="23" t="s">
        <v>18</v>
      </c>
      <c r="C3" s="22" t="s">
        <v>11</v>
      </c>
      <c r="D3" s="22" t="s">
        <v>12</v>
      </c>
      <c r="E3" s="24" t="s">
        <v>20</v>
      </c>
      <c r="F3" s="22" t="s">
        <v>19</v>
      </c>
      <c r="G3" s="22">
        <v>54</v>
      </c>
      <c r="H3" s="25">
        <v>61388963</v>
      </c>
      <c r="I3" s="26" t="s">
        <v>16</v>
      </c>
    </row>
    <row r="4" spans="1:9" ht="24">
      <c r="A4" s="17"/>
      <c r="B4" s="18"/>
      <c r="C4" s="17"/>
      <c r="D4" s="17"/>
      <c r="E4" s="12"/>
      <c r="F4" s="17" t="s">
        <v>95</v>
      </c>
      <c r="G4" s="19">
        <v>108</v>
      </c>
      <c r="H4" s="20"/>
      <c r="I4" s="21"/>
    </row>
    <row r="5" spans="1:9" ht="48.75" thickBot="1">
      <c r="A5" s="22" t="s">
        <v>21</v>
      </c>
      <c r="B5" s="22" t="s">
        <v>22</v>
      </c>
      <c r="C5" s="22" t="s">
        <v>11</v>
      </c>
      <c r="D5" s="22" t="s">
        <v>23</v>
      </c>
      <c r="E5" s="24" t="s">
        <v>25</v>
      </c>
      <c r="F5" s="22" t="s">
        <v>24</v>
      </c>
      <c r="G5" s="27">
        <v>54</v>
      </c>
      <c r="H5" s="25" t="s">
        <v>26</v>
      </c>
      <c r="I5" s="26" t="s">
        <v>27</v>
      </c>
    </row>
    <row r="6" spans="1:9" ht="36">
      <c r="A6" s="17" t="s">
        <v>28</v>
      </c>
      <c r="B6" s="17" t="s">
        <v>29</v>
      </c>
      <c r="C6" s="17" t="s">
        <v>11</v>
      </c>
      <c r="D6" s="17" t="s">
        <v>30</v>
      </c>
      <c r="E6" s="12" t="s">
        <v>32</v>
      </c>
      <c r="F6" s="17" t="s">
        <v>31</v>
      </c>
      <c r="G6" s="17">
        <v>48</v>
      </c>
      <c r="H6" s="20" t="s">
        <v>33</v>
      </c>
      <c r="I6" s="21" t="s">
        <v>34</v>
      </c>
    </row>
    <row r="7" spans="1:9" ht="36.75" thickBot="1">
      <c r="A7" s="22" t="s">
        <v>82</v>
      </c>
      <c r="B7" s="22" t="s">
        <v>83</v>
      </c>
      <c r="C7" s="22" t="s">
        <v>11</v>
      </c>
      <c r="D7" s="22" t="s">
        <v>30</v>
      </c>
      <c r="E7" s="24" t="s">
        <v>85</v>
      </c>
      <c r="F7" s="22" t="s">
        <v>84</v>
      </c>
      <c r="G7" s="22">
        <v>44</v>
      </c>
      <c r="H7" s="25" t="s">
        <v>33</v>
      </c>
      <c r="I7" s="26" t="s">
        <v>34</v>
      </c>
    </row>
    <row r="8" spans="1:9" ht="24">
      <c r="A8" s="17"/>
      <c r="B8" s="17"/>
      <c r="C8" s="17"/>
      <c r="D8" s="17"/>
      <c r="F8" s="12" t="s">
        <v>96</v>
      </c>
      <c r="G8" s="19">
        <v>92</v>
      </c>
      <c r="H8" s="20"/>
      <c r="I8" s="21"/>
    </row>
    <row r="9" spans="1:9" ht="48.75" thickBot="1">
      <c r="A9" s="22" t="s">
        <v>68</v>
      </c>
      <c r="B9" s="22" t="s">
        <v>69</v>
      </c>
      <c r="C9" s="22" t="s">
        <v>11</v>
      </c>
      <c r="D9" s="22" t="s">
        <v>70</v>
      </c>
      <c r="E9" s="24" t="s">
        <v>72</v>
      </c>
      <c r="F9" s="22" t="s">
        <v>71</v>
      </c>
      <c r="G9" s="27">
        <v>54</v>
      </c>
      <c r="H9" s="25" t="s">
        <v>73</v>
      </c>
      <c r="I9" s="26" t="s">
        <v>74</v>
      </c>
    </row>
    <row r="10" spans="1:9" ht="48.75" thickBot="1">
      <c r="A10" s="28" t="s">
        <v>75</v>
      </c>
      <c r="B10" s="29" t="s">
        <v>76</v>
      </c>
      <c r="C10" s="28" t="s">
        <v>11</v>
      </c>
      <c r="D10" s="28" t="s">
        <v>77</v>
      </c>
      <c r="E10" s="30" t="s">
        <v>79</v>
      </c>
      <c r="F10" s="28" t="s">
        <v>78</v>
      </c>
      <c r="G10" s="31">
        <v>54</v>
      </c>
      <c r="H10" s="32" t="s">
        <v>80</v>
      </c>
      <c r="I10" s="33" t="s">
        <v>81</v>
      </c>
    </row>
    <row r="11" spans="1:9" ht="36.75" thickBot="1">
      <c r="A11" s="28" t="s">
        <v>86</v>
      </c>
      <c r="B11" s="29" t="s">
        <v>87</v>
      </c>
      <c r="C11" s="28" t="s">
        <v>11</v>
      </c>
      <c r="D11" s="28" t="s">
        <v>88</v>
      </c>
      <c r="E11" s="30" t="s">
        <v>90</v>
      </c>
      <c r="F11" s="35" t="s">
        <v>89</v>
      </c>
      <c r="G11" s="36">
        <v>54</v>
      </c>
      <c r="H11" s="32" t="s">
        <v>91</v>
      </c>
      <c r="I11" s="34" t="s">
        <v>92</v>
      </c>
    </row>
    <row r="12" spans="6:7" ht="15">
      <c r="F12" s="16" t="s">
        <v>97</v>
      </c>
      <c r="G12" s="37">
        <f>G4+G5+G8+G9+G10+G11</f>
        <v>416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Bystřická Jana</cp:lastModifiedBy>
  <cp:lastPrinted>2016-12-20T07:47:15Z</cp:lastPrinted>
  <dcterms:created xsi:type="dcterms:W3CDTF">2014-01-20T09:30:17Z</dcterms:created>
  <dcterms:modified xsi:type="dcterms:W3CDTF">2017-01-18T12:24:28Z</dcterms:modified>
  <cp:category/>
  <cp:version/>
  <cp:contentType/>
  <cp:contentStatus/>
</cp:coreProperties>
</file>