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450" windowHeight="8280" tabRatio="811" activeTab="0"/>
  </bookViews>
  <sheets>
    <sheet name="Obsah" sheetId="1" r:id="rId1"/>
    <sheet name="E1.1" sheetId="2" r:id="rId2"/>
    <sheet name="E1.2" sheetId="3" r:id="rId3"/>
    <sheet name="E1.3" sheetId="4" r:id="rId4"/>
    <sheet name="E2.1" sheetId="5" r:id="rId5"/>
    <sheet name="E2.2" sheetId="6" r:id="rId6"/>
    <sheet name="E2.3" sheetId="7" r:id="rId7"/>
    <sheet name="E3" sheetId="8" r:id="rId8"/>
    <sheet name="E4.1" sheetId="9" r:id="rId9"/>
    <sheet name="E4.2" sheetId="10" r:id="rId10"/>
    <sheet name="E4.3" sheetId="11" r:id="rId11"/>
    <sheet name="E5" sheetId="12" r:id="rId12"/>
  </sheets>
  <externalReferences>
    <externalReference r:id="rId15"/>
  </externalReferences>
  <definedNames>
    <definedName name="A">'[1]Úvod'!$D$25</definedName>
    <definedName name="Datova_oblast" localSheetId="1">'E1.1'!$J$14:$T$40</definedName>
    <definedName name="Datova_oblast" localSheetId="2">'E1.2'!$J$14:$T$40</definedName>
    <definedName name="Datova_oblast" localSheetId="3">'E1.3'!$J$14:$T$40</definedName>
    <definedName name="Datova_oblast" localSheetId="4">'E2.1'!$J$14:$O$40</definedName>
    <definedName name="Datova_oblast" localSheetId="5">'E2.2'!$J$14:$O$40</definedName>
    <definedName name="Datova_oblast" localSheetId="6">'E2.3'!$J$14:$O$40</definedName>
    <definedName name="Datova_oblast" localSheetId="7">'E3'!$J$15:$O$40</definedName>
    <definedName name="Datova_oblast" localSheetId="8">'E4.1'!$J$15:$U$40</definedName>
    <definedName name="Datova_oblast" localSheetId="9">'E4.2'!$J$15:$U$40</definedName>
    <definedName name="Datova_oblast" localSheetId="10">'E4.3'!$J$15:$R$40</definedName>
    <definedName name="Datova_oblast" localSheetId="11">'E5'!$J$15:$O$48</definedName>
    <definedName name="Datova_oblast">#REF!</definedName>
    <definedName name="_xlnm.Print_Titles" localSheetId="0">'Obsah'!$2:$4</definedName>
    <definedName name="_xlnm.Print_Area" localSheetId="1">'E1.1'!$D$3:$T$42</definedName>
    <definedName name="_xlnm.Print_Area" localSheetId="2">'E1.2'!$D$3:$T$42</definedName>
    <definedName name="_xlnm.Print_Area" localSheetId="3">'E1.3'!$D$3:$T$42</definedName>
    <definedName name="_xlnm.Print_Area" localSheetId="4">'E2.1'!$D$3:$O$42</definedName>
    <definedName name="_xlnm.Print_Area" localSheetId="5">'E2.2'!$D$3:$O$42</definedName>
    <definedName name="_xlnm.Print_Area" localSheetId="6">'E2.3'!$D$3:$O$42</definedName>
    <definedName name="_xlnm.Print_Area" localSheetId="7">'E3'!$D$3:$O$42</definedName>
    <definedName name="_xlnm.Print_Area" localSheetId="8">'E4.1'!$D$3:$V$42</definedName>
    <definedName name="_xlnm.Print_Area" localSheetId="9">'E4.2'!$D$3:$V$42</definedName>
    <definedName name="_xlnm.Print_Area" localSheetId="10">'E4.3'!$D$3:$U$42</definedName>
    <definedName name="_xlnm.Print_Area" localSheetId="11">'E5'!$D$3:$O$50</definedName>
    <definedName name="_xlnm.Print_Area" localSheetId="0">'Obsah'!$C$2:$G$29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<sst xmlns="http://schemas.openxmlformats.org/spreadsheetml/2006/main" count="2512" uniqueCount="212">
  <si>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</si>
  <si>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</si>
  <si>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</si>
  <si>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</si>
  <si>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</si>
  <si>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</si>
  <si>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</si>
  <si>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</si>
  <si>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</si>
  <si>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</si>
  <si>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</si>
  <si>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</si>
  <si>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</si>
  <si>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</si>
  <si>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E. Vysoké školy</t>
  </si>
  <si>
    <t xml:space="preserve">Veřejné VŠ – náklady celkem – podle vysokých škol </t>
  </si>
  <si>
    <t xml:space="preserve">Veřejné VŠ – náklady na hlavní činnost – podle vysokých škol </t>
  </si>
  <si>
    <t xml:space="preserve">Veřejné VŠ – náklady na hospodářskou činnost – podle vysokých škol </t>
  </si>
  <si>
    <t xml:space="preserve">Veřejné VŠ – výnosy celkem – podle vysokých škol </t>
  </si>
  <si>
    <t xml:space="preserve">Veřejné VŠ – výnosy z hlavní činnosti – podle vysokých škol </t>
  </si>
  <si>
    <t xml:space="preserve">Veřejné VŠ – výnosy z hospodářské činnosti – podle vysokých škol </t>
  </si>
  <si>
    <t xml:space="preserve">Veřejné VŠ – osobní náklady na hlavní činnost – podle vysokých škol </t>
  </si>
  <si>
    <t xml:space="preserve">Veřejné VŠ – neinvestiční dotace a příspěvky (bez VaV) – podle vysokých škol </t>
  </si>
  <si>
    <t xml:space="preserve">Veřejné VŠ – investiční dotace a příspěvky (bez VaV) – podle vysokých škol </t>
  </si>
  <si>
    <t xml:space="preserve">Veřejné VŠ – dotace na výzkum a vývoj a granty – podle vysokých škol </t>
  </si>
  <si>
    <t xml:space="preserve">Soukromé VŠ –  neinvestiční dotace – podle vysokých škol </t>
  </si>
  <si>
    <t>Veřejné VŠ – náklady celkem – podle vysokých škol</t>
  </si>
  <si>
    <t>v tis. Kč</t>
  </si>
  <si>
    <t>Vysoká škola</t>
  </si>
  <si>
    <t>Náklady
celkem</t>
  </si>
  <si>
    <t>z toho</t>
  </si>
  <si>
    <t>osobní
náklady</t>
  </si>
  <si>
    <t>v tom</t>
  </si>
  <si>
    <t>opravy
a udržování</t>
  </si>
  <si>
    <t>cestovné</t>
  </si>
  <si>
    <t>ostatní
služby</t>
  </si>
  <si>
    <t>jiné ostatní náklady</t>
  </si>
  <si>
    <t>odpisy
dlouhodobého
HIM a NHIM</t>
  </si>
  <si>
    <t>mzdové
náklady</t>
  </si>
  <si>
    <t>sociální náklady
(včetně pojištění)</t>
  </si>
  <si>
    <t>Veřejné vysoké školy celkem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</si>
  <si>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</si>
  <si>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</si>
  <si>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</si>
  <si>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</si>
  <si>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</si>
  <si>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</si>
  <si>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</si>
  <si>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</si>
  <si>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</si>
  <si>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</si>
  <si>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</si>
  <si>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</si>
  <si>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</si>
  <si>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</si>
  <si>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</si>
  <si>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</si>
  <si>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</si>
  <si>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</si>
  <si>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</si>
  <si>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</si>
  <si>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</si>
  <si>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</si>
  <si>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</si>
  <si>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</si>
  <si>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</si>
  <si>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</si>
  <si>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Veřejné VŠ – náklady na hlavní činnost – podle vysokých škol</t>
  </si>
  <si>
    <t>Náklady
na hlavní
činnost
celkem</t>
  </si>
  <si>
    <t>Veřejné VŠ – náklady na hospodářskou činnost – podle vysokých škol</t>
  </si>
  <si>
    <t>Náklady na
hospodář.
činnost
celkem</t>
  </si>
  <si>
    <t>Veřejné VŠ – výnosy celkem – podle vysokých škol</t>
  </si>
  <si>
    <t>Výnosy
celkem</t>
  </si>
  <si>
    <t>jiné ostatní
výnosy</t>
  </si>
  <si>
    <t>provozní
dotace</t>
  </si>
  <si>
    <t>Veřejné VŠ – výnosy z hlavní činnosti – podle vysokých škol</t>
  </si>
  <si>
    <t>Výnosy
z hlavní
činnosti
celkem</t>
  </si>
  <si>
    <t>Veřejné VŠ – výnosy z hospodářské činnosti – podle vysokých škol</t>
  </si>
  <si>
    <t>Výnosy
z hospodář.
činnosti
celkem</t>
  </si>
  <si>
    <t>Veřejné VŠ – osobní náklady na hlavní činnost – podle vysokých škol</t>
  </si>
  <si>
    <t>Osobní
náklady</t>
  </si>
  <si>
    <t>zákonné
sociální
pojištění</t>
  </si>
  <si>
    <t>ostatní
sociální
pojištění</t>
  </si>
  <si>
    <t>zákonné
sociální
náklady</t>
  </si>
  <si>
    <t>ostatní
sociální
náklady</t>
  </si>
  <si>
    <t>Veřejné VŠ – neinvestiční dotace a příspěvky (bez VaV) – podle vysokých škol</t>
  </si>
  <si>
    <t>Neinvestiční
dotace
a příspěvky
celkem</t>
  </si>
  <si>
    <t>Dotace na provoz</t>
  </si>
  <si>
    <t>Dotace na programy reprodukce majektu</t>
  </si>
  <si>
    <t>Příspěvky</t>
  </si>
  <si>
    <t>Ostatní</t>
  </si>
  <si>
    <t>kapitola
MŠMT</t>
  </si>
  <si>
    <t>ostatní
kapitoly</t>
  </si>
  <si>
    <t>územní
samosprávné
celky</t>
  </si>
  <si>
    <t>zahraničí</t>
  </si>
  <si>
    <t>Veřejné VŠ – investiční dotace a příspěvky (bez VaV) – podle vysokých škol</t>
  </si>
  <si>
    <t>Investiční
dotace
a příspěvky
celkem</t>
  </si>
  <si>
    <t>Dotace mimo reprodukci majektu</t>
  </si>
  <si>
    <t>ÚSC</t>
  </si>
  <si>
    <t>Veřejné VŠ – dotace na výzkum a vývoj a granty – podle vysokých škol</t>
  </si>
  <si>
    <t>Dotace na výzkum a vývoj</t>
  </si>
  <si>
    <t>Celkem</t>
  </si>
  <si>
    <t>z ostatních
kapitol SR</t>
  </si>
  <si>
    <t>z ÚSC</t>
  </si>
  <si>
    <t>ze zahraničí</t>
  </si>
  <si>
    <t>Financované ze státního rozpočtu</t>
  </si>
  <si>
    <t>Spolufinancované z fondů EU</t>
  </si>
  <si>
    <t>Financované ze zahraničí</t>
  </si>
  <si>
    <t>z kapitoly
MŠMT</t>
  </si>
  <si>
    <t>1)</t>
  </si>
  <si>
    <r>
      <t>Granty</t>
    </r>
    <r>
      <rPr>
        <b/>
        <vertAlign val="superscript"/>
        <sz val="10"/>
        <rFont val="Arial Narrow"/>
        <family val="2"/>
      </rPr>
      <t>1)</t>
    </r>
  </si>
  <si>
    <t>Soukromé VŠ –  neinvestiční dotace – podle vysokých škol</t>
  </si>
  <si>
    <t>Poskytnutá dotace
celkem</t>
  </si>
  <si>
    <t>Použitá dotace
celkem</t>
  </si>
  <si>
    <t>Dotace –
činnost školy</t>
  </si>
  <si>
    <t>Stipendijní dotace</t>
  </si>
  <si>
    <t>celkem</t>
  </si>
  <si>
    <t>sociální
stipendia</t>
  </si>
  <si>
    <t>ubytovací
stipendia</t>
  </si>
  <si>
    <t>Dotace soukromé školy celkem</t>
  </si>
  <si>
    <t>Akademie STING, o.p.s.</t>
  </si>
  <si>
    <t>Bankovní institut vysoká škola, a.s.</t>
  </si>
  <si>
    <t>Evropský polytechnický institut, s.r.o.</t>
  </si>
  <si>
    <t>Filmová akademie Miroslava Ondříčka v Písku, o.p.s.</t>
  </si>
  <si>
    <t>Moravská vysoká škola Olomouc, o.p.s.</t>
  </si>
  <si>
    <t>NEWTON College, a.s.</t>
  </si>
  <si>
    <t>Pražská vys. šk. psychosociálních studií, s.r.o.</t>
  </si>
  <si>
    <t>Soukromá vysoká škola ekonom. Znojmo, s.r.o.</t>
  </si>
  <si>
    <t>Soukromá vysoká škola ekonomických studií, s.r.o.</t>
  </si>
  <si>
    <t>Škoda Auto Vysoká škola, a.s.</t>
  </si>
  <si>
    <t>Univerzita of New York in Prague, s.r.o.</t>
  </si>
  <si>
    <t>Vysoká škola evropských a regionálníích studií, o.p.s.</t>
  </si>
  <si>
    <t>Vysoká škola finanční a správní, o.p.s.</t>
  </si>
  <si>
    <t>Vysoká škola hotelová v Praze 8, s.r.o.</t>
  </si>
  <si>
    <t>Vysoká škola Karla Engliše v Brně, a.s.</t>
  </si>
  <si>
    <t>Vysoká škola logistiky o.p.s.</t>
  </si>
  <si>
    <t>Vysoká škola mezinárodních a veřejných vztahů Praha, o.p.s.</t>
  </si>
  <si>
    <t>Vysoká škola obchodní v Praze, o.p.s.</t>
  </si>
  <si>
    <t>Vysoká škola tělesné výchovy a sportu Palestra, s.r.o.</t>
  </si>
  <si>
    <t>Metropolitní univerzita Praha, o.p.s.</t>
  </si>
  <si>
    <t>Vysoká škola zdravotnická, o.p.s.</t>
  </si>
  <si>
    <t>Unicorn College, s.r.o.</t>
  </si>
  <si>
    <t>Vysoká škola obchodní a hotelová, s.r.o. Brno</t>
  </si>
  <si>
    <t>CEVRO Institut, o.p.s. Praha 1</t>
  </si>
  <si>
    <t xml:space="preserve">AKCENT College, s. r. o. </t>
  </si>
  <si>
    <t>Zdroj: MŠMT</t>
  </si>
  <si>
    <t/>
  </si>
  <si>
    <t>Finanční prostředky na granty nejsou započteny v dotacích na výzkum a vývoj.</t>
  </si>
  <si>
    <t>pro CD</t>
  </si>
  <si>
    <t>konst</t>
  </si>
  <si>
    <t>27x11</t>
  </si>
  <si>
    <t>Řádky pro</t>
  </si>
  <si>
    <t>ročenku PaM</t>
  </si>
  <si>
    <t>OK = nechat</t>
  </si>
  <si>
    <t>OK</t>
  </si>
  <si>
    <t>stop</t>
  </si>
  <si>
    <t>27x6</t>
  </si>
  <si>
    <t>26x6</t>
  </si>
  <si>
    <t>Označte</t>
  </si>
  <si>
    <t>výběr TISK:</t>
  </si>
  <si>
    <t>26x12</t>
  </si>
  <si>
    <t>.</t>
  </si>
  <si>
    <t>26x9</t>
  </si>
  <si>
    <t>41x6</t>
  </si>
  <si>
    <t xml:space="preserve">Vysoká škol ekonomie a managementu, s.r.o. </t>
  </si>
  <si>
    <t xml:space="preserve">Vysoká škola aplikované psychologie, s.r. o., </t>
  </si>
  <si>
    <t>odstr</t>
  </si>
  <si>
    <t>E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</si>
  <si>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</si>
  <si>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Obsah</t>
  </si>
  <si>
    <t>FUNKCE</t>
  </si>
  <si>
    <t>výkaz ZZ,
MUZO</t>
  </si>
  <si>
    <t>výkaz ZZ, MUZO</t>
  </si>
  <si>
    <t>výkaz Příloha, MUZO</t>
  </si>
  <si>
    <t>TISK</t>
  </si>
  <si>
    <t>E1.1</t>
  </si>
  <si>
    <t>Tab. E1.1:</t>
  </si>
  <si>
    <t>E1.2</t>
  </si>
  <si>
    <t>Tab. E1.2:</t>
  </si>
  <si>
    <t>E1.3</t>
  </si>
  <si>
    <t>Tab. E1.3:</t>
  </si>
  <si>
    <t>E2.1</t>
  </si>
  <si>
    <t>Tab. E2.1:</t>
  </si>
  <si>
    <t>E2.2</t>
  </si>
  <si>
    <t>Tab. E2.2:</t>
  </si>
  <si>
    <t>E2.3</t>
  </si>
  <si>
    <t>Tab. E2.3:</t>
  </si>
  <si>
    <t>E3</t>
  </si>
  <si>
    <t>Tab. E3:</t>
  </si>
  <si>
    <t>E4.1</t>
  </si>
  <si>
    <t>Tab. E4.1:</t>
  </si>
  <si>
    <t>E4.2</t>
  </si>
  <si>
    <t>Tab. E4.2:</t>
  </si>
  <si>
    <t>E4.3</t>
  </si>
  <si>
    <t>Tab. E4.3:</t>
  </si>
  <si>
    <t>Komentáře:</t>
  </si>
  <si>
    <t>E5</t>
  </si>
  <si>
    <t>Tab. E5:</t>
  </si>
  <si>
    <t>Vysoká škola podnikání a práva, a.s.</t>
  </si>
  <si>
    <t>Vysoká škola regionálního rozvoje, s.r.o.</t>
  </si>
  <si>
    <t>Anglo-americká vysoká škola, z.ú.</t>
  </si>
  <si>
    <t>spotřeba materiálu, energie a ostatních neskladovaných dodávek</t>
  </si>
  <si>
    <t>náklady na reprezentaci</t>
  </si>
  <si>
    <t>tržby z prodeje majetku</t>
  </si>
  <si>
    <t>kurzové zisky</t>
  </si>
  <si>
    <t>zúčtování fondů
zboží</t>
  </si>
  <si>
    <t>(údaje za rok 2017)</t>
  </si>
  <si>
    <t>Univerzita Jana Amose Komenského Praha, s.r.o.</t>
  </si>
  <si>
    <t>Vysoká škola kreativní komunikace, s.r.o.</t>
  </si>
  <si>
    <t>Vysoká škola regionálního rozvoje a Bankovní institut - AMBIS, a.s.</t>
  </si>
  <si>
    <t>Vysoká škola soc.-správní, Institut cel. vzdělávání Havířov,o.p.s.</t>
  </si>
  <si>
    <t>Zdroj: Údaje z výročních zpráv o hospodaření VVŠ za r. 2017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</si>
</sst>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#,##0_ ;[Red]\-#,##0\ ;\–\ "/>
    <numFmt numFmtId="201" formatCode="0.0"/>
  </numFmts>
  <fonts count="3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0"/>
      <color indexed="26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hair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hair"/>
      <top style="double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hair"/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/>
    </xf>
    <xf numFmtId="0" fontId="34" fillId="19" borderId="0" xfId="0" applyFont="1" applyFill="1" applyAlignment="1" applyProtection="1">
      <alignment horizontal="center" vertical="center"/>
      <protection hidden="1"/>
    </xf>
    <xf numFmtId="0" fontId="34" fillId="19" borderId="0" xfId="0" applyFont="1" applyFill="1" applyAlignment="1" applyProtection="1">
      <alignment horizontal="right" vertical="center"/>
      <protection hidden="1"/>
    </xf>
    <xf numFmtId="0" fontId="35" fillId="4" borderId="0" xfId="0" applyFont="1" applyFill="1" applyAlignment="1" applyProtection="1">
      <alignment horizontal="right" vertical="center"/>
      <protection locked="0"/>
    </xf>
    <xf numFmtId="0" fontId="35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 locked="0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8" fillId="25" borderId="0" xfId="0" applyFont="1" applyFill="1" applyAlignment="1" applyProtection="1">
      <alignment horizontal="center" vertical="center"/>
      <protection hidden="1"/>
    </xf>
    <xf numFmtId="49" fontId="9" fillId="0" borderId="0" xfId="0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36" fillId="19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vertical="top"/>
      <protection locked="0"/>
    </xf>
    <xf numFmtId="0" fontId="11" fillId="19" borderId="0" xfId="0" applyFont="1" applyFill="1" applyAlignment="1" applyProtection="1">
      <alignment vertical="center"/>
      <protection hidden="1"/>
    </xf>
    <xf numFmtId="0" fontId="7" fillId="0" borderId="11" xfId="0" applyNumberFormat="1" applyFont="1" applyFill="1" applyBorder="1" applyAlignment="1" applyProtection="1">
      <alignment vertical="center"/>
      <protection hidden="1"/>
    </xf>
    <xf numFmtId="49" fontId="7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12" xfId="0" applyFont="1" applyFill="1" applyBorder="1" applyAlignment="1" applyProtection="1">
      <alignment vertical="center"/>
      <protection hidden="1"/>
    </xf>
    <xf numFmtId="49" fontId="7" fillId="25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7" fillId="25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8" fillId="25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7" fillId="25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7" fillId="19" borderId="16" xfId="0" applyFont="1" applyFill="1" applyBorder="1" applyAlignment="1" applyProtection="1">
      <alignment vertical="center"/>
      <protection hidden="1"/>
    </xf>
    <xf numFmtId="0" fontId="8" fillId="19" borderId="0" xfId="0" applyFont="1" applyFill="1" applyAlignment="1" applyProtection="1">
      <alignment horizontal="center" vertical="center"/>
      <protection locked="0"/>
    </xf>
    <xf numFmtId="0" fontId="7" fillId="19" borderId="12" xfId="0" applyFont="1" applyFill="1" applyBorder="1" applyAlignment="1" applyProtection="1">
      <alignment vertical="center"/>
      <protection locked="0"/>
    </xf>
    <xf numFmtId="49" fontId="8" fillId="25" borderId="17" xfId="0" applyNumberFormat="1" applyFont="1" applyFill="1" applyBorder="1" applyAlignment="1" applyProtection="1">
      <alignment vertical="center"/>
      <protection locked="0"/>
    </xf>
    <xf numFmtId="49" fontId="8" fillId="25" borderId="18" xfId="0" applyNumberFormat="1" applyFont="1" applyFill="1" applyBorder="1" applyAlignment="1" applyProtection="1">
      <alignment horizontal="left" vertical="center"/>
      <protection locked="0"/>
    </xf>
    <xf numFmtId="49" fontId="8" fillId="25" borderId="19" xfId="0" applyNumberFormat="1" applyFont="1" applyFill="1" applyBorder="1" applyAlignment="1" applyProtection="1">
      <alignment horizontal="left" vertical="center"/>
      <protection locked="0"/>
    </xf>
    <xf numFmtId="199" fontId="8" fillId="18" borderId="20" xfId="0" applyNumberFormat="1" applyFont="1" applyFill="1" applyBorder="1" applyAlignment="1" applyProtection="1">
      <alignment horizontal="right" vertical="center"/>
      <protection locked="0"/>
    </xf>
    <xf numFmtId="199" fontId="8" fillId="18" borderId="17" xfId="0" applyNumberFormat="1" applyFont="1" applyFill="1" applyBorder="1" applyAlignment="1" applyProtection="1">
      <alignment horizontal="right" vertical="center"/>
      <protection locked="0"/>
    </xf>
    <xf numFmtId="199" fontId="8" fillId="18" borderId="21" xfId="0" applyNumberFormat="1" applyFont="1" applyFill="1" applyBorder="1" applyAlignment="1" applyProtection="1">
      <alignment horizontal="right" vertical="center"/>
      <protection locked="0"/>
    </xf>
    <xf numFmtId="199" fontId="8" fillId="18" borderId="22" xfId="0" applyNumberFormat="1" applyFont="1" applyFill="1" applyBorder="1" applyAlignment="1" applyProtection="1">
      <alignment horizontal="right" vertical="center"/>
      <protection locked="0"/>
    </xf>
    <xf numFmtId="199" fontId="8" fillId="18" borderId="23" xfId="0" applyNumberFormat="1" applyFont="1" applyFill="1" applyBorder="1" applyAlignment="1" applyProtection="1">
      <alignment horizontal="right" vertical="center"/>
      <protection locked="0"/>
    </xf>
    <xf numFmtId="199" fontId="8" fillId="18" borderId="24" xfId="0" applyNumberFormat="1" applyFont="1" applyFill="1" applyBorder="1" applyAlignment="1" applyProtection="1">
      <alignment horizontal="right" vertical="center"/>
      <protection locked="0"/>
    </xf>
    <xf numFmtId="199" fontId="7" fillId="19" borderId="0" xfId="0" applyNumberFormat="1" applyFont="1" applyFill="1" applyAlignment="1" applyProtection="1">
      <alignment vertical="center"/>
      <protection hidden="1"/>
    </xf>
    <xf numFmtId="49" fontId="7" fillId="25" borderId="25" xfId="0" applyNumberFormat="1" applyFont="1" applyFill="1" applyBorder="1" applyAlignment="1" applyProtection="1">
      <alignment horizontal="left" vertical="center"/>
      <protection locked="0"/>
    </xf>
    <xf numFmtId="49" fontId="7" fillId="25" borderId="26" xfId="0" applyNumberFormat="1" applyFont="1" applyFill="1" applyBorder="1" applyAlignment="1" applyProtection="1">
      <alignment horizontal="left" vertical="center"/>
      <protection locked="0"/>
    </xf>
    <xf numFmtId="49" fontId="7" fillId="25" borderId="27" xfId="0" applyNumberFormat="1" applyFont="1" applyFill="1" applyBorder="1" applyAlignment="1" applyProtection="1">
      <alignment horizontal="left" vertical="center"/>
      <protection locked="0"/>
    </xf>
    <xf numFmtId="199" fontId="8" fillId="18" borderId="28" xfId="0" applyNumberFormat="1" applyFont="1" applyFill="1" applyBorder="1" applyAlignment="1" applyProtection="1">
      <alignment horizontal="right" vertical="center"/>
      <protection locked="0"/>
    </xf>
    <xf numFmtId="199" fontId="7" fillId="18" borderId="25" xfId="0" applyNumberFormat="1" applyFont="1" applyFill="1" applyBorder="1" applyAlignment="1" applyProtection="1">
      <alignment horizontal="right" vertical="center"/>
      <protection locked="0"/>
    </xf>
    <xf numFmtId="199" fontId="7" fillId="18" borderId="29" xfId="0" applyNumberFormat="1" applyFont="1" applyFill="1" applyBorder="1" applyAlignment="1" applyProtection="1">
      <alignment horizontal="right" vertical="center"/>
      <protection locked="0"/>
    </xf>
    <xf numFmtId="199" fontId="7" fillId="18" borderId="30" xfId="0" applyNumberFormat="1" applyFont="1" applyFill="1" applyBorder="1" applyAlignment="1" applyProtection="1">
      <alignment horizontal="right" vertical="center"/>
      <protection locked="0"/>
    </xf>
    <xf numFmtId="199" fontId="7" fillId="18" borderId="31" xfId="0" applyNumberFormat="1" applyFont="1" applyFill="1" applyBorder="1" applyAlignment="1" applyProtection="1">
      <alignment horizontal="right" vertical="center"/>
      <protection locked="0"/>
    </xf>
    <xf numFmtId="199" fontId="7" fillId="18" borderId="32" xfId="0" applyNumberFormat="1" applyFont="1" applyFill="1" applyBorder="1" applyAlignment="1" applyProtection="1">
      <alignment horizontal="right" vertical="center"/>
      <protection locked="0"/>
    </xf>
    <xf numFmtId="49" fontId="7" fillId="25" borderId="33" xfId="0" applyNumberFormat="1" applyFont="1" applyFill="1" applyBorder="1" applyAlignment="1" applyProtection="1">
      <alignment horizontal="left" vertical="center"/>
      <protection locked="0"/>
    </xf>
    <xf numFmtId="49" fontId="7" fillId="25" borderId="34" xfId="0" applyNumberFormat="1" applyFont="1" applyFill="1" applyBorder="1" applyAlignment="1" applyProtection="1">
      <alignment horizontal="left" vertical="center"/>
      <protection locked="0"/>
    </xf>
    <xf numFmtId="49" fontId="7" fillId="25" borderId="35" xfId="0" applyNumberFormat="1" applyFont="1" applyFill="1" applyBorder="1" applyAlignment="1" applyProtection="1">
      <alignment horizontal="left" vertical="center"/>
      <protection locked="0"/>
    </xf>
    <xf numFmtId="199" fontId="8" fillId="18" borderId="36" xfId="0" applyNumberFormat="1" applyFont="1" applyFill="1" applyBorder="1" applyAlignment="1" applyProtection="1">
      <alignment horizontal="right" vertical="center"/>
      <protection locked="0"/>
    </xf>
    <xf numFmtId="199" fontId="7" fillId="18" borderId="33" xfId="0" applyNumberFormat="1" applyFont="1" applyFill="1" applyBorder="1" applyAlignment="1" applyProtection="1">
      <alignment horizontal="right" vertical="center"/>
      <protection locked="0"/>
    </xf>
    <xf numFmtId="199" fontId="7" fillId="18" borderId="37" xfId="0" applyNumberFormat="1" applyFont="1" applyFill="1" applyBorder="1" applyAlignment="1" applyProtection="1">
      <alignment horizontal="right" vertical="center"/>
      <protection locked="0"/>
    </xf>
    <xf numFmtId="199" fontId="7" fillId="18" borderId="38" xfId="0" applyNumberFormat="1" applyFont="1" applyFill="1" applyBorder="1" applyAlignment="1" applyProtection="1">
      <alignment horizontal="right" vertical="center"/>
      <protection locked="0"/>
    </xf>
    <xf numFmtId="199" fontId="7" fillId="18" borderId="39" xfId="0" applyNumberFormat="1" applyFont="1" applyFill="1" applyBorder="1" applyAlignment="1" applyProtection="1">
      <alignment horizontal="right" vertical="center"/>
      <protection locked="0"/>
    </xf>
    <xf numFmtId="199" fontId="7" fillId="18" borderId="40" xfId="0" applyNumberFormat="1" applyFont="1" applyFill="1" applyBorder="1" applyAlignment="1" applyProtection="1">
      <alignment horizontal="right" vertical="center"/>
      <protection locked="0"/>
    </xf>
    <xf numFmtId="49" fontId="7" fillId="25" borderId="41" xfId="0" applyNumberFormat="1" applyFont="1" applyFill="1" applyBorder="1" applyAlignment="1" applyProtection="1">
      <alignment horizontal="left" vertical="center"/>
      <protection locked="0"/>
    </xf>
    <xf numFmtId="49" fontId="7" fillId="25" borderId="42" xfId="0" applyNumberFormat="1" applyFont="1" applyFill="1" applyBorder="1" applyAlignment="1" applyProtection="1">
      <alignment horizontal="left" vertical="center"/>
      <protection locked="0"/>
    </xf>
    <xf numFmtId="49" fontId="7" fillId="25" borderId="43" xfId="0" applyNumberFormat="1" applyFont="1" applyFill="1" applyBorder="1" applyAlignment="1" applyProtection="1">
      <alignment horizontal="left" vertical="center"/>
      <protection locked="0"/>
    </xf>
    <xf numFmtId="199" fontId="8" fillId="18" borderId="44" xfId="0" applyNumberFormat="1" applyFont="1" applyFill="1" applyBorder="1" applyAlignment="1" applyProtection="1">
      <alignment horizontal="right" vertical="center"/>
      <protection locked="0"/>
    </xf>
    <xf numFmtId="199" fontId="7" fillId="18" borderId="41" xfId="0" applyNumberFormat="1" applyFont="1" applyFill="1" applyBorder="1" applyAlignment="1" applyProtection="1">
      <alignment horizontal="right" vertical="center"/>
      <protection locked="0"/>
    </xf>
    <xf numFmtId="199" fontId="7" fillId="18" borderId="45" xfId="0" applyNumberFormat="1" applyFont="1" applyFill="1" applyBorder="1" applyAlignment="1" applyProtection="1">
      <alignment horizontal="right" vertical="center"/>
      <protection locked="0"/>
    </xf>
    <xf numFmtId="199" fontId="7" fillId="18" borderId="46" xfId="0" applyNumberFormat="1" applyFont="1" applyFill="1" applyBorder="1" applyAlignment="1" applyProtection="1">
      <alignment horizontal="right" vertical="center"/>
      <protection locked="0"/>
    </xf>
    <xf numFmtId="199" fontId="7" fillId="18" borderId="47" xfId="0" applyNumberFormat="1" applyFont="1" applyFill="1" applyBorder="1" applyAlignment="1" applyProtection="1">
      <alignment horizontal="right" vertical="center"/>
      <protection locked="0"/>
    </xf>
    <xf numFmtId="199" fontId="7" fillId="18" borderId="48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Font="1" applyFill="1" applyBorder="1" applyAlignment="1" applyProtection="1">
      <alignment/>
      <protection hidden="1"/>
    </xf>
    <xf numFmtId="0" fontId="14" fillId="0" borderId="49" xfId="0" applyFont="1" applyFill="1" applyBorder="1" applyAlignment="1" applyProtection="1">
      <alignment/>
      <protection hidden="1"/>
    </xf>
    <xf numFmtId="0" fontId="14" fillId="0" borderId="49" xfId="0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199" fontId="8" fillId="18" borderId="50" xfId="0" applyNumberFormat="1" applyFont="1" applyFill="1" applyBorder="1" applyAlignment="1" applyProtection="1">
      <alignment horizontal="right" vertical="center"/>
      <protection locked="0"/>
    </xf>
    <xf numFmtId="199" fontId="8" fillId="18" borderId="51" xfId="0" applyNumberFormat="1" applyFont="1" applyFill="1" applyBorder="1" applyAlignment="1" applyProtection="1">
      <alignment horizontal="right" vertical="center"/>
      <protection locked="0"/>
    </xf>
    <xf numFmtId="199" fontId="8" fillId="18" borderId="52" xfId="0" applyNumberFormat="1" applyFont="1" applyFill="1" applyBorder="1" applyAlignment="1" applyProtection="1">
      <alignment horizontal="right" vertical="center"/>
      <protection locked="0"/>
    </xf>
    <xf numFmtId="199" fontId="8" fillId="18" borderId="53" xfId="47" applyNumberFormat="1" applyFont="1" applyFill="1" applyBorder="1" applyAlignment="1" applyProtection="1">
      <alignment horizontal="right" vertical="center"/>
      <protection locked="0"/>
    </xf>
    <xf numFmtId="199" fontId="7" fillId="18" borderId="54" xfId="0" applyNumberFormat="1" applyFont="1" applyFill="1" applyBorder="1" applyAlignment="1" applyProtection="1">
      <alignment horizontal="right" vertical="center"/>
      <protection locked="0"/>
    </xf>
    <xf numFmtId="199" fontId="7" fillId="18" borderId="29" xfId="47" applyNumberFormat="1" applyFont="1" applyFill="1" applyBorder="1" applyAlignment="1" applyProtection="1">
      <alignment horizontal="right" vertical="center"/>
      <protection locked="0"/>
    </xf>
    <xf numFmtId="199" fontId="7" fillId="18" borderId="30" xfId="47" applyNumberFormat="1" applyFont="1" applyFill="1" applyBorder="1" applyAlignment="1" applyProtection="1">
      <alignment horizontal="right" vertical="center"/>
      <protection locked="0"/>
    </xf>
    <xf numFmtId="199" fontId="7" fillId="18" borderId="55" xfId="47" applyNumberFormat="1" applyFont="1" applyFill="1" applyBorder="1" applyAlignment="1" applyProtection="1">
      <alignment horizontal="right" vertical="center"/>
      <protection locked="0"/>
    </xf>
    <xf numFmtId="199" fontId="7" fillId="18" borderId="32" xfId="47" applyNumberFormat="1" applyFont="1" applyFill="1" applyBorder="1" applyAlignment="1" applyProtection="1">
      <alignment horizontal="right" vertical="center"/>
      <protection locked="0"/>
    </xf>
    <xf numFmtId="199" fontId="8" fillId="18" borderId="56" xfId="47" applyNumberFormat="1" applyFont="1" applyFill="1" applyBorder="1" applyAlignment="1" applyProtection="1">
      <alignment horizontal="right" vertical="center"/>
      <protection locked="0"/>
    </xf>
    <xf numFmtId="199" fontId="7" fillId="18" borderId="57" xfId="0" applyNumberFormat="1" applyFont="1" applyFill="1" applyBorder="1" applyAlignment="1" applyProtection="1">
      <alignment horizontal="right" vertical="center"/>
      <protection locked="0"/>
    </xf>
    <xf numFmtId="199" fontId="7" fillId="18" borderId="37" xfId="47" applyNumberFormat="1" applyFont="1" applyFill="1" applyBorder="1" applyAlignment="1" applyProtection="1">
      <alignment horizontal="right" vertical="center"/>
      <protection locked="0"/>
    </xf>
    <xf numFmtId="199" fontId="7" fillId="18" borderId="38" xfId="47" applyNumberFormat="1" applyFont="1" applyFill="1" applyBorder="1" applyAlignment="1" applyProtection="1">
      <alignment horizontal="right" vertical="center"/>
      <protection locked="0"/>
    </xf>
    <xf numFmtId="199" fontId="7" fillId="18" borderId="58" xfId="47" applyNumberFormat="1" applyFont="1" applyFill="1" applyBorder="1" applyAlignment="1" applyProtection="1">
      <alignment horizontal="right" vertical="center"/>
      <protection locked="0"/>
    </xf>
    <xf numFmtId="199" fontId="7" fillId="18" borderId="40" xfId="47" applyNumberFormat="1" applyFont="1" applyFill="1" applyBorder="1" applyAlignment="1" applyProtection="1">
      <alignment horizontal="right" vertical="center"/>
      <protection locked="0"/>
    </xf>
    <xf numFmtId="199" fontId="8" fillId="18" borderId="59" xfId="47" applyNumberFormat="1" applyFont="1" applyFill="1" applyBorder="1" applyAlignment="1" applyProtection="1">
      <alignment horizontal="right" vertical="center"/>
      <protection locked="0"/>
    </xf>
    <xf numFmtId="199" fontId="7" fillId="18" borderId="60" xfId="0" applyNumberFormat="1" applyFont="1" applyFill="1" applyBorder="1" applyAlignment="1" applyProtection="1">
      <alignment horizontal="right" vertical="center"/>
      <protection locked="0"/>
    </xf>
    <xf numFmtId="199" fontId="7" fillId="18" borderId="45" xfId="47" applyNumberFormat="1" applyFont="1" applyFill="1" applyBorder="1" applyAlignment="1" applyProtection="1">
      <alignment horizontal="right" vertical="center"/>
      <protection locked="0"/>
    </xf>
    <xf numFmtId="199" fontId="7" fillId="18" borderId="46" xfId="47" applyNumberFormat="1" applyFont="1" applyFill="1" applyBorder="1" applyAlignment="1" applyProtection="1">
      <alignment horizontal="right" vertical="center"/>
      <protection locked="0"/>
    </xf>
    <xf numFmtId="199" fontId="7" fillId="18" borderId="61" xfId="47" applyNumberFormat="1" applyFont="1" applyFill="1" applyBorder="1" applyAlignment="1" applyProtection="1">
      <alignment horizontal="right" vertical="center"/>
      <protection locked="0"/>
    </xf>
    <xf numFmtId="199" fontId="7" fillId="18" borderId="48" xfId="47" applyNumberFormat="1" applyFont="1" applyFill="1" applyBorder="1" applyAlignment="1" applyProtection="1">
      <alignment horizontal="right" vertical="center"/>
      <protection locked="0"/>
    </xf>
    <xf numFmtId="199" fontId="8" fillId="18" borderId="62" xfId="0" applyNumberFormat="1" applyFont="1" applyFill="1" applyBorder="1" applyAlignment="1" applyProtection="1">
      <alignment horizontal="right" vertical="center"/>
      <protection locked="0"/>
    </xf>
    <xf numFmtId="201" fontId="7" fillId="19" borderId="0" xfId="0" applyNumberFormat="1" applyFont="1" applyFill="1" applyAlignment="1" applyProtection="1">
      <alignment vertical="center"/>
      <protection hidden="1"/>
    </xf>
    <xf numFmtId="199" fontId="8" fillId="18" borderId="63" xfId="0" applyNumberFormat="1" applyFont="1" applyFill="1" applyBorder="1" applyAlignment="1" applyProtection="1">
      <alignment horizontal="right" vertical="center"/>
      <protection locked="0"/>
    </xf>
    <xf numFmtId="199" fontId="7" fillId="18" borderId="64" xfId="0" applyNumberFormat="1" applyFont="1" applyFill="1" applyBorder="1" applyAlignment="1" applyProtection="1">
      <alignment horizontal="right" vertical="center"/>
      <protection locked="0"/>
    </xf>
    <xf numFmtId="199" fontId="7" fillId="18" borderId="65" xfId="0" applyNumberFormat="1" applyFont="1" applyFill="1" applyBorder="1" applyAlignment="1" applyProtection="1">
      <alignment horizontal="right" vertical="center"/>
      <protection locked="0"/>
    </xf>
    <xf numFmtId="199" fontId="7" fillId="18" borderId="66" xfId="0" applyNumberFormat="1" applyFont="1" applyFill="1" applyBorder="1" applyAlignment="1" applyProtection="1">
      <alignment horizontal="right" vertical="center"/>
      <protection locked="0"/>
    </xf>
    <xf numFmtId="199" fontId="8" fillId="18" borderId="67" xfId="0" applyNumberFormat="1" applyFont="1" applyFill="1" applyBorder="1" applyAlignment="1" applyProtection="1">
      <alignment horizontal="right" vertical="center"/>
      <protection locked="0"/>
    </xf>
    <xf numFmtId="199" fontId="8" fillId="18" borderId="68" xfId="0" applyNumberFormat="1" applyFont="1" applyFill="1" applyBorder="1" applyAlignment="1" applyProtection="1">
      <alignment horizontal="right" vertical="center"/>
      <protection locked="0"/>
    </xf>
    <xf numFmtId="199" fontId="8" fillId="18" borderId="63" xfId="47" applyNumberFormat="1" applyFont="1" applyFill="1" applyBorder="1" applyAlignment="1" applyProtection="1">
      <alignment horizontal="right" vertical="center"/>
      <protection locked="0"/>
    </xf>
    <xf numFmtId="199" fontId="7" fillId="18" borderId="64" xfId="47" applyNumberFormat="1" applyFont="1" applyFill="1" applyBorder="1" applyAlignment="1" applyProtection="1">
      <alignment horizontal="right" vertical="center"/>
      <protection locked="0"/>
    </xf>
    <xf numFmtId="199" fontId="7" fillId="18" borderId="65" xfId="47" applyNumberFormat="1" applyFont="1" applyFill="1" applyBorder="1" applyAlignment="1" applyProtection="1">
      <alignment horizontal="right" vertical="center"/>
      <protection locked="0"/>
    </xf>
    <xf numFmtId="199" fontId="7" fillId="18" borderId="66" xfId="47" applyNumberFormat="1" applyFont="1" applyFill="1" applyBorder="1" applyAlignment="1" applyProtection="1">
      <alignment horizontal="right" vertical="center"/>
      <protection locked="0"/>
    </xf>
    <xf numFmtId="199" fontId="8" fillId="18" borderId="67" xfId="47" applyNumberFormat="1" applyFont="1" applyFill="1" applyBorder="1" applyAlignment="1" applyProtection="1">
      <alignment horizontal="right" vertical="center"/>
      <protection locked="0"/>
    </xf>
    <xf numFmtId="199" fontId="8" fillId="18" borderId="68" xfId="47" applyNumberFormat="1" applyFont="1" applyFill="1" applyBorder="1" applyAlignment="1" applyProtection="1">
      <alignment horizontal="right" vertical="center"/>
      <protection locked="0"/>
    </xf>
    <xf numFmtId="199" fontId="8" fillId="18" borderId="69" xfId="0" applyNumberFormat="1" applyFont="1" applyFill="1" applyBorder="1" applyAlignment="1" applyProtection="1">
      <alignment horizontal="right" vertical="center"/>
      <protection locked="0"/>
    </xf>
    <xf numFmtId="199" fontId="8" fillId="18" borderId="70" xfId="0" applyNumberFormat="1" applyFont="1" applyFill="1" applyBorder="1" applyAlignment="1" applyProtection="1">
      <alignment horizontal="right" vertical="center"/>
      <protection locked="0"/>
    </xf>
    <xf numFmtId="199" fontId="8" fillId="18" borderId="53" xfId="0" applyNumberFormat="1" applyFont="1" applyFill="1" applyBorder="1" applyAlignment="1" applyProtection="1">
      <alignment horizontal="right" vertical="center"/>
      <protection locked="0"/>
    </xf>
    <xf numFmtId="199" fontId="7" fillId="18" borderId="71" xfId="0" applyNumberFormat="1" applyFont="1" applyFill="1" applyBorder="1" applyAlignment="1" applyProtection="1">
      <alignment horizontal="right" vertical="center"/>
      <protection locked="0"/>
    </xf>
    <xf numFmtId="199" fontId="7" fillId="18" borderId="72" xfId="0" applyNumberFormat="1" applyFont="1" applyFill="1" applyBorder="1" applyAlignment="1" applyProtection="1">
      <alignment horizontal="right" vertical="center"/>
      <protection locked="0"/>
    </xf>
    <xf numFmtId="199" fontId="8" fillId="18" borderId="56" xfId="0" applyNumberFormat="1" applyFont="1" applyFill="1" applyBorder="1" applyAlignment="1" applyProtection="1">
      <alignment horizontal="right" vertical="center"/>
      <protection locked="0"/>
    </xf>
    <xf numFmtId="199" fontId="7" fillId="18" borderId="73" xfId="0" applyNumberFormat="1" applyFont="1" applyFill="1" applyBorder="1" applyAlignment="1" applyProtection="1">
      <alignment horizontal="right" vertical="center"/>
      <protection locked="0"/>
    </xf>
    <xf numFmtId="199" fontId="7" fillId="18" borderId="74" xfId="0" applyNumberFormat="1" applyFont="1" applyFill="1" applyBorder="1" applyAlignment="1" applyProtection="1">
      <alignment horizontal="right" vertical="center"/>
      <protection locked="0"/>
    </xf>
    <xf numFmtId="199" fontId="7" fillId="18" borderId="75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Border="1" applyAlignment="1" applyProtection="1">
      <alignment vertical="center"/>
      <protection hidden="1"/>
    </xf>
    <xf numFmtId="199" fontId="8" fillId="18" borderId="76" xfId="0" applyNumberFormat="1" applyFont="1" applyFill="1" applyBorder="1" applyAlignment="1" applyProtection="1">
      <alignment horizontal="right" vertical="center"/>
      <protection locked="0"/>
    </xf>
    <xf numFmtId="199" fontId="8" fillId="18" borderId="77" xfId="0" applyNumberFormat="1" applyFont="1" applyFill="1" applyBorder="1" applyAlignment="1" applyProtection="1">
      <alignment horizontal="right" vertical="center"/>
      <protection locked="0"/>
    </xf>
    <xf numFmtId="199" fontId="8" fillId="18" borderId="78" xfId="0" applyNumberFormat="1" applyFont="1" applyFill="1" applyBorder="1" applyAlignment="1" applyProtection="1">
      <alignment horizontal="right" vertical="center"/>
      <protection locked="0"/>
    </xf>
    <xf numFmtId="199" fontId="8" fillId="18" borderId="79" xfId="0" applyNumberFormat="1" applyFont="1" applyFill="1" applyBorder="1" applyAlignment="1" applyProtection="1">
      <alignment horizontal="right" vertical="center"/>
      <protection locked="0"/>
    </xf>
    <xf numFmtId="199" fontId="8" fillId="18" borderId="80" xfId="0" applyNumberFormat="1" applyFont="1" applyFill="1" applyBorder="1" applyAlignment="1" applyProtection="1">
      <alignment horizontal="right" vertical="center"/>
      <protection locked="0"/>
    </xf>
    <xf numFmtId="199" fontId="8" fillId="18" borderId="81" xfId="0" applyNumberFormat="1" applyFont="1" applyFill="1" applyBorder="1" applyAlignment="1" applyProtection="1">
      <alignment horizontal="right" vertical="center"/>
      <protection locked="0"/>
    </xf>
    <xf numFmtId="199" fontId="7" fillId="18" borderId="82" xfId="0" applyNumberFormat="1" applyFont="1" applyFill="1" applyBorder="1" applyAlignment="1" applyProtection="1">
      <alignment horizontal="right" vertical="center"/>
      <protection locked="0"/>
    </xf>
    <xf numFmtId="199" fontId="7" fillId="18" borderId="83" xfId="0" applyNumberFormat="1" applyFont="1" applyFill="1" applyBorder="1" applyAlignment="1" applyProtection="1">
      <alignment horizontal="right" vertical="center"/>
      <protection locked="0"/>
    </xf>
    <xf numFmtId="199" fontId="7" fillId="18" borderId="72" xfId="0" applyNumberFormat="1" applyFont="1" applyFill="1" applyBorder="1" applyAlignment="1" applyProtection="1">
      <alignment horizontal="right" vertical="center"/>
      <protection locked="0"/>
    </xf>
    <xf numFmtId="199" fontId="7" fillId="18" borderId="84" xfId="0" applyNumberFormat="1" applyFont="1" applyFill="1" applyBorder="1" applyAlignment="1" applyProtection="1">
      <alignment horizontal="right" vertical="center"/>
      <protection locked="0"/>
    </xf>
    <xf numFmtId="199" fontId="7" fillId="18" borderId="85" xfId="0" applyNumberFormat="1" applyFont="1" applyFill="1" applyBorder="1" applyAlignment="1" applyProtection="1">
      <alignment horizontal="right" vertical="center"/>
      <protection locked="0"/>
    </xf>
    <xf numFmtId="199" fontId="7" fillId="18" borderId="74" xfId="0" applyNumberFormat="1" applyFont="1" applyFill="1" applyBorder="1" applyAlignment="1" applyProtection="1">
      <alignment horizontal="right" vertical="center"/>
      <protection locked="0"/>
    </xf>
    <xf numFmtId="199" fontId="8" fillId="18" borderId="59" xfId="0" applyNumberFormat="1" applyFont="1" applyFill="1" applyBorder="1" applyAlignment="1" applyProtection="1">
      <alignment horizontal="right" vertical="center"/>
      <protection locked="0"/>
    </xf>
    <xf numFmtId="199" fontId="7" fillId="18" borderId="86" xfId="0" applyNumberFormat="1" applyFont="1" applyFill="1" applyBorder="1" applyAlignment="1" applyProtection="1">
      <alignment horizontal="right" vertical="center"/>
      <protection locked="0"/>
    </xf>
    <xf numFmtId="199" fontId="7" fillId="18" borderId="87" xfId="0" applyNumberFormat="1" applyFont="1" applyFill="1" applyBorder="1" applyAlignment="1" applyProtection="1">
      <alignment horizontal="right" vertical="center"/>
      <protection locked="0"/>
    </xf>
    <xf numFmtId="199" fontId="7" fillId="18" borderId="8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hidden="1"/>
    </xf>
    <xf numFmtId="199" fontId="8" fillId="18" borderId="50" xfId="0" applyNumberFormat="1" applyFont="1" applyFill="1" applyBorder="1" applyAlignment="1" applyProtection="1">
      <alignment horizontal="right" vertical="center"/>
      <protection locked="0"/>
    </xf>
    <xf numFmtId="199" fontId="8" fillId="18" borderId="52" xfId="0" applyNumberFormat="1" applyFont="1" applyFill="1" applyBorder="1" applyAlignment="1" applyProtection="1">
      <alignment horizontal="right" vertical="center"/>
      <protection locked="0"/>
    </xf>
    <xf numFmtId="199" fontId="8" fillId="18" borderId="24" xfId="0" applyNumberFormat="1" applyFont="1" applyFill="1" applyBorder="1" applyAlignment="1" applyProtection="1">
      <alignment horizontal="right" vertical="center"/>
      <protection locked="0"/>
    </xf>
    <xf numFmtId="199" fontId="8" fillId="18" borderId="89" xfId="0" applyNumberFormat="1" applyFont="1" applyFill="1" applyBorder="1" applyAlignment="1" applyProtection="1">
      <alignment horizontal="right" vertical="center"/>
      <protection locked="0"/>
    </xf>
    <xf numFmtId="199" fontId="8" fillId="18" borderId="21" xfId="0" applyNumberFormat="1" applyFont="1" applyFill="1" applyBorder="1" applyAlignment="1" applyProtection="1">
      <alignment horizontal="right" vertical="center"/>
      <protection locked="0"/>
    </xf>
    <xf numFmtId="199" fontId="8" fillId="18" borderId="70" xfId="0" applyNumberFormat="1" applyFont="1" applyFill="1" applyBorder="1" applyAlignment="1" applyProtection="1">
      <alignment horizontal="right" vertical="center"/>
      <protection locked="0"/>
    </xf>
    <xf numFmtId="199" fontId="8" fillId="18" borderId="17" xfId="0" applyNumberFormat="1" applyFont="1" applyFill="1" applyBorder="1" applyAlignment="1" applyProtection="1">
      <alignment horizontal="right" vertical="center"/>
      <protection locked="0"/>
    </xf>
    <xf numFmtId="199" fontId="8" fillId="18" borderId="69" xfId="0" applyNumberFormat="1" applyFont="1" applyFill="1" applyBorder="1" applyAlignment="1" applyProtection="1">
      <alignment horizontal="right" vertical="center"/>
      <protection locked="0"/>
    </xf>
    <xf numFmtId="199" fontId="8" fillId="18" borderId="90" xfId="0" applyNumberFormat="1" applyFont="1" applyFill="1" applyBorder="1" applyAlignment="1" applyProtection="1">
      <alignment horizontal="right" vertical="center"/>
      <protection locked="0"/>
    </xf>
    <xf numFmtId="199" fontId="7" fillId="18" borderId="55" xfId="0" applyNumberFormat="1" applyFont="1" applyFill="1" applyBorder="1" applyAlignment="1" applyProtection="1">
      <alignment horizontal="right" vertical="center"/>
      <protection locked="0"/>
    </xf>
    <xf numFmtId="199" fontId="8" fillId="18" borderId="54" xfId="0" applyNumberFormat="1" applyFont="1" applyFill="1" applyBorder="1" applyAlignment="1" applyProtection="1">
      <alignment horizontal="right" vertical="center"/>
      <protection locked="0"/>
    </xf>
    <xf numFmtId="199" fontId="8" fillId="18" borderId="71" xfId="0" applyNumberFormat="1" applyFont="1" applyFill="1" applyBorder="1" applyAlignment="1" applyProtection="1">
      <alignment horizontal="right" vertical="center"/>
      <protection locked="0"/>
    </xf>
    <xf numFmtId="199" fontId="8" fillId="18" borderId="72" xfId="0" applyNumberFormat="1" applyFont="1" applyFill="1" applyBorder="1" applyAlignment="1" applyProtection="1">
      <alignment horizontal="right" vertical="center"/>
      <protection locked="0"/>
    </xf>
    <xf numFmtId="199" fontId="7" fillId="18" borderId="58" xfId="0" applyNumberFormat="1" applyFont="1" applyFill="1" applyBorder="1" applyAlignment="1" applyProtection="1">
      <alignment horizontal="right" vertical="center"/>
      <protection locked="0"/>
    </xf>
    <xf numFmtId="199" fontId="8" fillId="18" borderId="57" xfId="0" applyNumberFormat="1" applyFont="1" applyFill="1" applyBorder="1" applyAlignment="1" applyProtection="1">
      <alignment horizontal="right" vertical="center"/>
      <protection locked="0"/>
    </xf>
    <xf numFmtId="199" fontId="8" fillId="18" borderId="73" xfId="0" applyNumberFormat="1" applyFont="1" applyFill="1" applyBorder="1" applyAlignment="1" applyProtection="1">
      <alignment horizontal="right" vertical="center"/>
      <protection locked="0"/>
    </xf>
    <xf numFmtId="199" fontId="8" fillId="18" borderId="74" xfId="0" applyNumberFormat="1" applyFont="1" applyFill="1" applyBorder="1" applyAlignment="1" applyProtection="1">
      <alignment horizontal="right" vertical="center"/>
      <protection locked="0"/>
    </xf>
    <xf numFmtId="199" fontId="7" fillId="18" borderId="61" xfId="0" applyNumberFormat="1" applyFont="1" applyFill="1" applyBorder="1" applyAlignment="1" applyProtection="1">
      <alignment horizontal="right" vertical="center"/>
      <protection locked="0"/>
    </xf>
    <xf numFmtId="199" fontId="7" fillId="18" borderId="88" xfId="0" applyNumberFormat="1" applyFont="1" applyFill="1" applyBorder="1" applyAlignment="1" applyProtection="1">
      <alignment horizontal="right" vertical="center"/>
      <protection locked="0"/>
    </xf>
    <xf numFmtId="199" fontId="8" fillId="18" borderId="60" xfId="0" applyNumberFormat="1" applyFont="1" applyFill="1" applyBorder="1" applyAlignment="1" applyProtection="1">
      <alignment horizontal="right" vertical="center"/>
      <protection locked="0"/>
    </xf>
    <xf numFmtId="199" fontId="8" fillId="18" borderId="75" xfId="0" applyNumberFormat="1" applyFont="1" applyFill="1" applyBorder="1" applyAlignment="1" applyProtection="1">
      <alignment horizontal="right" vertical="center"/>
      <protection locked="0"/>
    </xf>
    <xf numFmtId="199" fontId="8" fillId="18" borderId="88" xfId="0" applyNumberFormat="1" applyFont="1" applyFill="1" applyBorder="1" applyAlignment="1" applyProtection="1">
      <alignment horizontal="right" vertical="center"/>
      <protection locked="0"/>
    </xf>
    <xf numFmtId="199" fontId="8" fillId="18" borderId="62" xfId="0" applyNumberFormat="1" applyFont="1" applyFill="1" applyBorder="1" applyAlignment="1" applyProtection="1">
      <alignment horizontal="right" vertical="center"/>
      <protection locked="0"/>
    </xf>
    <xf numFmtId="199" fontId="8" fillId="18" borderId="91" xfId="0" applyNumberFormat="1" applyFont="1" applyFill="1" applyBorder="1" applyAlignment="1" applyProtection="1">
      <alignment horizontal="right" vertical="center"/>
      <protection locked="0"/>
    </xf>
    <xf numFmtId="199" fontId="8" fillId="18" borderId="23" xfId="0" applyNumberFormat="1" applyFont="1" applyFill="1" applyBorder="1" applyAlignment="1" applyProtection="1">
      <alignment horizontal="right" vertical="center"/>
      <protection locked="0"/>
    </xf>
    <xf numFmtId="199" fontId="8" fillId="18" borderId="22" xfId="0" applyNumberFormat="1" applyFont="1" applyFill="1" applyBorder="1" applyAlignment="1" applyProtection="1">
      <alignment horizontal="right" vertical="center"/>
      <protection locked="0"/>
    </xf>
    <xf numFmtId="199" fontId="7" fillId="18" borderId="28" xfId="0" applyNumberFormat="1" applyFont="1" applyFill="1" applyBorder="1" applyAlignment="1" applyProtection="1">
      <alignment horizontal="right" vertical="center"/>
      <protection locked="0"/>
    </xf>
    <xf numFmtId="199" fontId="7" fillId="18" borderId="92" xfId="0" applyNumberFormat="1" applyFont="1" applyFill="1" applyBorder="1" applyAlignment="1" applyProtection="1">
      <alignment horizontal="right" vertical="center"/>
      <protection locked="0"/>
    </xf>
    <xf numFmtId="49" fontId="7" fillId="25" borderId="93" xfId="0" applyNumberFormat="1" applyFont="1" applyFill="1" applyBorder="1" applyAlignment="1" applyProtection="1">
      <alignment horizontal="left" vertical="center"/>
      <protection locked="0"/>
    </xf>
    <xf numFmtId="49" fontId="7" fillId="25" borderId="94" xfId="0" applyNumberFormat="1" applyFont="1" applyFill="1" applyBorder="1" applyAlignment="1" applyProtection="1">
      <alignment horizontal="left" vertical="center"/>
      <protection locked="0"/>
    </xf>
    <xf numFmtId="49" fontId="7" fillId="25" borderId="95" xfId="0" applyNumberFormat="1" applyFont="1" applyFill="1" applyBorder="1" applyAlignment="1" applyProtection="1">
      <alignment horizontal="left" vertical="center"/>
      <protection locked="0"/>
    </xf>
    <xf numFmtId="199" fontId="7" fillId="18" borderId="96" xfId="0" applyNumberFormat="1" applyFont="1" applyFill="1" applyBorder="1" applyAlignment="1" applyProtection="1">
      <alignment horizontal="right" vertical="center"/>
      <protection locked="0"/>
    </xf>
    <xf numFmtId="199" fontId="7" fillId="18" borderId="97" xfId="0" applyNumberFormat="1" applyFont="1" applyFill="1" applyBorder="1" applyAlignment="1" applyProtection="1">
      <alignment horizontal="right" vertical="center"/>
      <protection locked="0"/>
    </xf>
    <xf numFmtId="199" fontId="7" fillId="18" borderId="98" xfId="0" applyNumberFormat="1" applyFont="1" applyFill="1" applyBorder="1" applyAlignment="1" applyProtection="1">
      <alignment horizontal="right" vertical="center"/>
      <protection locked="0"/>
    </xf>
    <xf numFmtId="199" fontId="7" fillId="18" borderId="99" xfId="0" applyNumberFormat="1" applyFont="1" applyFill="1" applyBorder="1" applyAlignment="1" applyProtection="1">
      <alignment horizontal="right" vertical="center"/>
      <protection locked="0"/>
    </xf>
    <xf numFmtId="199" fontId="7" fillId="18" borderId="36" xfId="0" applyNumberFormat="1" applyFont="1" applyFill="1" applyBorder="1" applyAlignment="1" applyProtection="1">
      <alignment horizontal="right" vertical="center"/>
      <protection locked="0"/>
    </xf>
    <xf numFmtId="199" fontId="7" fillId="18" borderId="100" xfId="0" applyNumberFormat="1" applyFont="1" applyFill="1" applyBorder="1" applyAlignment="1" applyProtection="1">
      <alignment horizontal="right" vertical="center"/>
      <protection locked="0"/>
    </xf>
    <xf numFmtId="199" fontId="7" fillId="18" borderId="101" xfId="0" applyNumberFormat="1" applyFont="1" applyFill="1" applyBorder="1" applyAlignment="1" applyProtection="1">
      <alignment horizontal="right" vertical="center"/>
      <protection locked="0"/>
    </xf>
    <xf numFmtId="199" fontId="7" fillId="18" borderId="102" xfId="0" applyNumberFormat="1" applyFont="1" applyFill="1" applyBorder="1" applyAlignment="1" applyProtection="1">
      <alignment horizontal="right" vertical="center"/>
      <protection locked="0"/>
    </xf>
    <xf numFmtId="199" fontId="7" fillId="18" borderId="103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Font="1" applyFill="1" applyBorder="1" applyAlignment="1" applyProtection="1">
      <alignment horizontal="right"/>
      <protection hidden="1"/>
    </xf>
    <xf numFmtId="49" fontId="7" fillId="25" borderId="1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49" fontId="10" fillId="25" borderId="10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5" borderId="108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5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0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49" fontId="7" fillId="25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8" fillId="25" borderId="113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4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5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6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7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49" fontId="8" fillId="25" borderId="18" xfId="0" applyNumberFormat="1" applyFont="1" applyFill="1" applyBorder="1" applyAlignment="1" applyProtection="1">
      <alignment horizontal="left" vertical="center"/>
      <protection locked="0"/>
    </xf>
    <xf numFmtId="49" fontId="8" fillId="25" borderId="19" xfId="0" applyNumberFormat="1" applyFont="1" applyFill="1" applyBorder="1" applyAlignment="1" applyProtection="1">
      <alignment horizontal="left" vertical="center"/>
      <protection locked="0"/>
    </xf>
    <xf numFmtId="49" fontId="8" fillId="25" borderId="1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49" fontId="7" fillId="25" borderId="1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3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49" fontId="7" fillId="25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9" fontId="8" fillId="25" borderId="1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7" xfId="0" applyFont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 wrapText="1"/>
    </xf>
    <xf numFmtId="49" fontId="8" fillId="25" borderId="12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0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49" fontId="7" fillId="25" borderId="13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3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49" fontId="7" fillId="25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5" xfId="0" applyFont="1" applyBorder="1" applyAlignment="1">
      <alignment horizontal="center" vertical="center" wrapText="1"/>
    </xf>
    <xf numFmtId="0" fontId="0" fillId="0" borderId="136" xfId="0" applyFont="1" applyBorder="1" applyAlignment="1">
      <alignment horizontal="center" vertical="center" wrapText="1"/>
    </xf>
    <xf numFmtId="49" fontId="7" fillId="25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7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49" fontId="7" fillId="25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9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49" fontId="7" fillId="25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49" fontId="7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7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81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8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7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4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9" xfId="0" applyFont="1" applyBorder="1" applyAlignment="1">
      <alignment horizontal="center" vertical="center" wrapText="1"/>
    </xf>
    <xf numFmtId="0" fontId="12" fillId="0" borderId="150" xfId="0" applyFont="1" applyBorder="1" applyAlignment="1">
      <alignment horizontal="center" vertical="center" wrapText="1"/>
    </xf>
    <xf numFmtId="0" fontId="7" fillId="25" borderId="151" xfId="0" applyFont="1" applyFill="1" applyBorder="1" applyAlignment="1" applyProtection="1">
      <alignment horizontal="center" vertical="center"/>
      <protection hidden="1"/>
    </xf>
    <xf numFmtId="0" fontId="7" fillId="25" borderId="152" xfId="0" applyFont="1" applyFill="1" applyBorder="1" applyAlignment="1" applyProtection="1">
      <alignment horizontal="center" vertical="center"/>
      <protection hidden="1"/>
    </xf>
    <xf numFmtId="49" fontId="7" fillId="25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3" xfId="0" applyBorder="1" applyAlignment="1">
      <alignment vertical="center"/>
    </xf>
    <xf numFmtId="0" fontId="0" fillId="0" borderId="78" xfId="0" applyBorder="1" applyAlignment="1">
      <alignment vertical="center"/>
    </xf>
    <xf numFmtId="0" fontId="14" fillId="0" borderId="49" xfId="0" applyFont="1" applyFill="1" applyBorder="1" applyAlignment="1" applyProtection="1">
      <alignment horizontal="right"/>
      <protection locked="0"/>
    </xf>
    <xf numFmtId="0" fontId="0" fillId="0" borderId="49" xfId="0" applyBorder="1" applyAlignment="1">
      <alignment horizontal="right"/>
    </xf>
    <xf numFmtId="49" fontId="7" fillId="25" borderId="15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5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07" xfId="0" applyFont="1" applyFill="1" applyBorder="1" applyAlignment="1" applyProtection="1">
      <alignment horizontal="center" vertical="center"/>
      <protection hidden="1"/>
    </xf>
    <xf numFmtId="0" fontId="7" fillId="25" borderId="156" xfId="0" applyFont="1" applyFill="1" applyBorder="1" applyAlignment="1" applyProtection="1">
      <alignment horizontal="center" vertical="center"/>
      <protection hidden="1"/>
    </xf>
    <xf numFmtId="49" fontId="7" fillId="25" borderId="1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7" xfId="0" applyBorder="1" applyAlignment="1">
      <alignment vertical="center"/>
    </xf>
    <xf numFmtId="0" fontId="0" fillId="0" borderId="158" xfId="0" applyBorder="1" applyAlignment="1">
      <alignment vertical="center"/>
    </xf>
    <xf numFmtId="49" fontId="8" fillId="6" borderId="14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3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59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49" fontId="7" fillId="6" borderId="163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2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28" xfId="0" applyNumberFormat="1" applyFont="1" applyFill="1" applyBorder="1" applyAlignment="1" applyProtection="1">
      <alignment horizontal="center" vertical="center" wrapText="1"/>
      <protection locked="0"/>
    </xf>
    <xf numFmtId="2" fontId="8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6" borderId="16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65" xfId="0" applyNumberFormat="1" applyFont="1" applyFill="1" applyBorder="1" applyAlignment="1" applyProtection="1">
      <alignment horizontal="center" vertical="center"/>
      <protection locked="0"/>
    </xf>
    <xf numFmtId="49" fontId="8" fillId="6" borderId="14" xfId="0" applyNumberFormat="1" applyFont="1" applyFill="1" applyBorder="1" applyAlignment="1" applyProtection="1">
      <alignment horizontal="center" vertical="center"/>
      <protection locked="0"/>
    </xf>
    <xf numFmtId="49" fontId="8" fillId="6" borderId="15" xfId="0" applyNumberFormat="1" applyFont="1" applyFill="1" applyBorder="1" applyAlignment="1" applyProtection="1">
      <alignment horizontal="center" vertical="center"/>
      <protection locked="0"/>
    </xf>
    <xf numFmtId="49" fontId="8" fillId="6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26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1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79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0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8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45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9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0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71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7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67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49" fontId="8" fillId="25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49" fontId="8" fillId="25" borderId="174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8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C0C0C0"/>
      </font>
      <fill>
        <patternFill>
          <bgColor rgb="FF000080"/>
        </patternFill>
      </fill>
      <border/>
    </dxf>
    <dxf>
      <font>
        <color rgb="FFC0C0C0"/>
      </font>
      <border/>
    </dxf>
    <dxf>
      <font>
        <color rgb="FFFF0000"/>
      </font>
      <border/>
    </dxf>
    <dxf>
      <font>
        <color rgb="FFFFFF99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562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867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171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476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E3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781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E4.1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200025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086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E4.2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200025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4391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E4.3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200025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4695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Zeros="0" tabSelected="1" showOutlineSymbols="0" zoomScale="90" zoomScaleNormal="90" zoomScalePageLayoutView="0" workbookViewId="0" topLeftCell="B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14</v>
      </c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169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15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16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17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4</v>
      </c>
      <c r="D14" s="9"/>
      <c r="E14" s="11" t="s">
        <v>18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5</v>
      </c>
      <c r="D16" s="9"/>
      <c r="E16" s="11" t="s">
        <v>19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20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7</v>
      </c>
      <c r="D20" s="9"/>
      <c r="E20" s="11" t="s">
        <v>21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8</v>
      </c>
      <c r="D22" s="9"/>
      <c r="E22" s="11" t="s">
        <v>22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18" customHeight="1">
      <c r="C24" s="8" t="s">
        <v>9</v>
      </c>
      <c r="D24" s="9"/>
      <c r="E24" s="11" t="s">
        <v>23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10</v>
      </c>
      <c r="D26" s="9"/>
      <c r="E26" s="11" t="s">
        <v>24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18" customHeight="1">
      <c r="C28" s="8" t="s">
        <v>11</v>
      </c>
      <c r="D28" s="9"/>
      <c r="E28" s="11" t="s">
        <v>25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W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1.25390625" style="26" customWidth="1"/>
    <col min="11" max="11" width="9.00390625" style="26" customWidth="1"/>
    <col min="12" max="12" width="8.625" style="26" customWidth="1"/>
    <col min="13" max="13" width="9.25390625" style="26" customWidth="1"/>
    <col min="14" max="14" width="8.125" style="26" customWidth="1"/>
    <col min="15" max="15" width="9.00390625" style="26" customWidth="1"/>
    <col min="16" max="16" width="8.625" style="26" customWidth="1"/>
    <col min="17" max="17" width="9.25390625" style="26" customWidth="1"/>
    <col min="18" max="18" width="8.125" style="26" customWidth="1"/>
    <col min="19" max="19" width="10.25390625" style="26" customWidth="1"/>
    <col min="20" max="20" width="8.00390625" style="26" customWidth="1"/>
    <col min="21" max="21" width="7.375" style="26" customWidth="1"/>
    <col min="22" max="22" width="10.75390625" style="26" customWidth="1"/>
    <col min="23" max="46" width="1.75390625" style="26" customWidth="1"/>
    <col min="47" max="16384" width="9.125" style="26" customWidth="1"/>
  </cols>
  <sheetData>
    <row r="1" spans="1:23" s="20" customFormat="1" ht="13.5" hidden="1">
      <c r="A1" s="15" t="s">
        <v>174</v>
      </c>
      <c r="B1" s="15" t="s">
        <v>173</v>
      </c>
      <c r="C1" s="16" t="s">
        <v>191</v>
      </c>
      <c r="D1" s="17" t="s">
        <v>167</v>
      </c>
      <c r="E1" s="17" t="s">
        <v>191</v>
      </c>
      <c r="F1" s="18">
        <v>4</v>
      </c>
      <c r="G1" s="19">
        <v>2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148</v>
      </c>
    </row>
    <row r="2" spans="1:22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8" customFormat="1" ht="15.75">
      <c r="A3" s="20" t="s">
        <v>149</v>
      </c>
      <c r="B3" s="27" t="s">
        <v>160</v>
      </c>
      <c r="D3" s="29" t="s">
        <v>192</v>
      </c>
      <c r="E3" s="29"/>
      <c r="F3" s="29"/>
      <c r="G3" s="29"/>
      <c r="H3" s="30" t="s">
        <v>95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8" customFormat="1" ht="15.75" hidden="1">
      <c r="A4" s="20" t="s">
        <v>149</v>
      </c>
      <c r="B4" s="32">
        <v>312</v>
      </c>
      <c r="D4" s="33" t="s">
        <v>192</v>
      </c>
      <c r="E4" s="29"/>
      <c r="F4" s="29"/>
      <c r="G4" s="29"/>
      <c r="H4" s="33" t="s">
        <v>95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0"/>
      <c r="U8" s="140"/>
      <c r="V8" s="139"/>
      <c r="W8" s="20" t="s">
        <v>146</v>
      </c>
    </row>
    <row r="9" spans="1:23" ht="15" customHeight="1" thickBo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274" t="s">
        <v>96</v>
      </c>
      <c r="K9" s="277" t="s">
        <v>97</v>
      </c>
      <c r="L9" s="278"/>
      <c r="M9" s="278"/>
      <c r="N9" s="278"/>
      <c r="O9" s="286" t="s">
        <v>88</v>
      </c>
      <c r="P9" s="278"/>
      <c r="Q9" s="278"/>
      <c r="R9" s="287"/>
      <c r="S9" s="278" t="s">
        <v>89</v>
      </c>
      <c r="T9" s="278" t="s">
        <v>32</v>
      </c>
      <c r="U9" s="278"/>
      <c r="V9" s="284" t="s">
        <v>90</v>
      </c>
      <c r="W9" s="141"/>
    </row>
    <row r="10" spans="1:23" ht="15" customHeight="1" thickBot="1">
      <c r="A10" s="20" t="s">
        <v>149</v>
      </c>
      <c r="B10" s="20" t="s">
        <v>158</v>
      </c>
      <c r="C10" s="45"/>
      <c r="D10" s="215"/>
      <c r="E10" s="216"/>
      <c r="F10" s="216"/>
      <c r="G10" s="216"/>
      <c r="H10" s="216"/>
      <c r="I10" s="217"/>
      <c r="J10" s="275"/>
      <c r="K10" s="279" t="s">
        <v>91</v>
      </c>
      <c r="L10" s="279" t="s">
        <v>92</v>
      </c>
      <c r="M10" s="279" t="s">
        <v>98</v>
      </c>
      <c r="N10" s="279" t="s">
        <v>94</v>
      </c>
      <c r="O10" s="288" t="s">
        <v>91</v>
      </c>
      <c r="P10" s="279" t="s">
        <v>92</v>
      </c>
      <c r="Q10" s="279" t="s">
        <v>98</v>
      </c>
      <c r="R10" s="279" t="s">
        <v>94</v>
      </c>
      <c r="S10" s="288" t="s">
        <v>91</v>
      </c>
      <c r="T10" s="279" t="s">
        <v>92</v>
      </c>
      <c r="U10" s="279" t="s">
        <v>94</v>
      </c>
      <c r="V10" s="284"/>
      <c r="W10" s="141"/>
    </row>
    <row r="11" spans="1:23" ht="15" customHeight="1" thickBot="1">
      <c r="A11" s="20" t="s">
        <v>149</v>
      </c>
      <c r="B11" s="20" t="s">
        <v>159</v>
      </c>
      <c r="C11" s="45"/>
      <c r="D11" s="215"/>
      <c r="E11" s="216"/>
      <c r="F11" s="216"/>
      <c r="G11" s="216"/>
      <c r="H11" s="216"/>
      <c r="I11" s="217"/>
      <c r="J11" s="275"/>
      <c r="K11" s="280"/>
      <c r="L11" s="280"/>
      <c r="M11" s="280"/>
      <c r="N11" s="280"/>
      <c r="O11" s="289"/>
      <c r="P11" s="280"/>
      <c r="Q11" s="280"/>
      <c r="R11" s="280"/>
      <c r="S11" s="289"/>
      <c r="T11" s="280"/>
      <c r="U11" s="280"/>
      <c r="V11" s="284"/>
      <c r="W11" s="141"/>
    </row>
    <row r="12" spans="1:23" ht="7.5" customHeight="1" thickBo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275"/>
      <c r="K12" s="280"/>
      <c r="L12" s="280"/>
      <c r="M12" s="280"/>
      <c r="N12" s="280"/>
      <c r="O12" s="289"/>
      <c r="P12" s="280"/>
      <c r="Q12" s="280"/>
      <c r="R12" s="280"/>
      <c r="S12" s="289"/>
      <c r="T12" s="280"/>
      <c r="U12" s="280"/>
      <c r="V12" s="284"/>
      <c r="W12" s="141"/>
    </row>
    <row r="13" spans="1:23" ht="7.5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276"/>
      <c r="K13" s="281"/>
      <c r="L13" s="281"/>
      <c r="M13" s="281"/>
      <c r="N13" s="281"/>
      <c r="O13" s="290"/>
      <c r="P13" s="281"/>
      <c r="Q13" s="281"/>
      <c r="R13" s="281"/>
      <c r="S13" s="290"/>
      <c r="T13" s="281"/>
      <c r="U13" s="281"/>
      <c r="V13" s="285"/>
      <c r="W13" s="141"/>
    </row>
    <row r="14" spans="1:23" ht="14.25" thickBot="1" thickTop="1">
      <c r="A14" s="51" t="s">
        <v>149</v>
      </c>
      <c r="B14" s="22" t="s">
        <v>154</v>
      </c>
      <c r="C14" s="52"/>
      <c r="D14" s="53"/>
      <c r="E14" s="224" t="s">
        <v>40</v>
      </c>
      <c r="F14" s="224"/>
      <c r="G14" s="224"/>
      <c r="H14" s="224"/>
      <c r="I14" s="225"/>
      <c r="J14" s="142" t="s">
        <v>161</v>
      </c>
      <c r="K14" s="143" t="s">
        <v>161</v>
      </c>
      <c r="L14" s="143" t="s">
        <v>161</v>
      </c>
      <c r="M14" s="143" t="s">
        <v>161</v>
      </c>
      <c r="N14" s="144" t="s">
        <v>161</v>
      </c>
      <c r="O14" s="145" t="s">
        <v>161</v>
      </c>
      <c r="P14" s="143" t="s">
        <v>161</v>
      </c>
      <c r="Q14" s="143" t="s">
        <v>161</v>
      </c>
      <c r="R14" s="146" t="s">
        <v>161</v>
      </c>
      <c r="S14" s="143" t="s">
        <v>161</v>
      </c>
      <c r="T14" s="143" t="s">
        <v>161</v>
      </c>
      <c r="U14" s="143" t="s">
        <v>161</v>
      </c>
      <c r="V14" s="147" t="s">
        <v>161</v>
      </c>
      <c r="W14" s="141"/>
    </row>
    <row r="15" spans="1:23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32" t="s">
        <v>161</v>
      </c>
      <c r="K15" s="70" t="s">
        <v>161</v>
      </c>
      <c r="L15" s="70" t="s">
        <v>161</v>
      </c>
      <c r="M15" s="70" t="s">
        <v>161</v>
      </c>
      <c r="N15" s="148" t="s">
        <v>161</v>
      </c>
      <c r="O15" s="68" t="s">
        <v>161</v>
      </c>
      <c r="P15" s="70" t="s">
        <v>161</v>
      </c>
      <c r="Q15" s="70" t="s">
        <v>161</v>
      </c>
      <c r="R15" s="149" t="s">
        <v>161</v>
      </c>
      <c r="S15" s="70" t="s">
        <v>161</v>
      </c>
      <c r="T15" s="70" t="s">
        <v>161</v>
      </c>
      <c r="U15" s="70" t="s">
        <v>161</v>
      </c>
      <c r="V15" s="150" t="s">
        <v>161</v>
      </c>
      <c r="W15" s="141"/>
    </row>
    <row r="16" spans="1:23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35" t="s">
        <v>161</v>
      </c>
      <c r="K16" s="79" t="s">
        <v>161</v>
      </c>
      <c r="L16" s="79" t="s">
        <v>161</v>
      </c>
      <c r="M16" s="79" t="s">
        <v>161</v>
      </c>
      <c r="N16" s="151" t="s">
        <v>161</v>
      </c>
      <c r="O16" s="77" t="s">
        <v>161</v>
      </c>
      <c r="P16" s="79" t="s">
        <v>161</v>
      </c>
      <c r="Q16" s="79" t="s">
        <v>161</v>
      </c>
      <c r="R16" s="152" t="s">
        <v>161</v>
      </c>
      <c r="S16" s="79" t="s">
        <v>161</v>
      </c>
      <c r="T16" s="79" t="s">
        <v>161</v>
      </c>
      <c r="U16" s="79" t="s">
        <v>161</v>
      </c>
      <c r="V16" s="153" t="s">
        <v>161</v>
      </c>
      <c r="W16" s="141"/>
    </row>
    <row r="17" spans="1:23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35" t="s">
        <v>161</v>
      </c>
      <c r="K17" s="79" t="s">
        <v>161</v>
      </c>
      <c r="L17" s="79" t="s">
        <v>161</v>
      </c>
      <c r="M17" s="79" t="s">
        <v>161</v>
      </c>
      <c r="N17" s="151" t="s">
        <v>161</v>
      </c>
      <c r="O17" s="77" t="s">
        <v>161</v>
      </c>
      <c r="P17" s="79" t="s">
        <v>161</v>
      </c>
      <c r="Q17" s="79" t="s">
        <v>161</v>
      </c>
      <c r="R17" s="152" t="s">
        <v>161</v>
      </c>
      <c r="S17" s="79" t="s">
        <v>161</v>
      </c>
      <c r="T17" s="79" t="s">
        <v>161</v>
      </c>
      <c r="U17" s="79" t="s">
        <v>161</v>
      </c>
      <c r="V17" s="153" t="s">
        <v>161</v>
      </c>
      <c r="W17" s="141"/>
    </row>
    <row r="18" spans="1:23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35" t="s">
        <v>161</v>
      </c>
      <c r="K18" s="79" t="s">
        <v>161</v>
      </c>
      <c r="L18" s="79" t="s">
        <v>161</v>
      </c>
      <c r="M18" s="79" t="s">
        <v>161</v>
      </c>
      <c r="N18" s="151" t="s">
        <v>161</v>
      </c>
      <c r="O18" s="77" t="s">
        <v>161</v>
      </c>
      <c r="P18" s="79" t="s">
        <v>161</v>
      </c>
      <c r="Q18" s="79" t="s">
        <v>161</v>
      </c>
      <c r="R18" s="152" t="s">
        <v>161</v>
      </c>
      <c r="S18" s="79" t="s">
        <v>161</v>
      </c>
      <c r="T18" s="79" t="s">
        <v>161</v>
      </c>
      <c r="U18" s="79" t="s">
        <v>161</v>
      </c>
      <c r="V18" s="153" t="s">
        <v>161</v>
      </c>
      <c r="W18" s="141"/>
    </row>
    <row r="19" spans="1:23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35" t="s">
        <v>161</v>
      </c>
      <c r="K19" s="79" t="s">
        <v>161</v>
      </c>
      <c r="L19" s="79" t="s">
        <v>161</v>
      </c>
      <c r="M19" s="79" t="s">
        <v>161</v>
      </c>
      <c r="N19" s="151" t="s">
        <v>161</v>
      </c>
      <c r="O19" s="77" t="s">
        <v>161</v>
      </c>
      <c r="P19" s="79" t="s">
        <v>161</v>
      </c>
      <c r="Q19" s="79" t="s">
        <v>161</v>
      </c>
      <c r="R19" s="152" t="s">
        <v>161</v>
      </c>
      <c r="S19" s="79" t="s">
        <v>161</v>
      </c>
      <c r="T19" s="79" t="s">
        <v>161</v>
      </c>
      <c r="U19" s="79" t="s">
        <v>161</v>
      </c>
      <c r="V19" s="153" t="s">
        <v>161</v>
      </c>
      <c r="W19" s="141"/>
    </row>
    <row r="20" spans="1:23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35" t="s">
        <v>161</v>
      </c>
      <c r="K20" s="79" t="s">
        <v>161</v>
      </c>
      <c r="L20" s="79" t="s">
        <v>161</v>
      </c>
      <c r="M20" s="79" t="s">
        <v>161</v>
      </c>
      <c r="N20" s="151" t="s">
        <v>161</v>
      </c>
      <c r="O20" s="77" t="s">
        <v>161</v>
      </c>
      <c r="P20" s="79" t="s">
        <v>161</v>
      </c>
      <c r="Q20" s="79" t="s">
        <v>161</v>
      </c>
      <c r="R20" s="152" t="s">
        <v>161</v>
      </c>
      <c r="S20" s="79" t="s">
        <v>161</v>
      </c>
      <c r="T20" s="79" t="s">
        <v>161</v>
      </c>
      <c r="U20" s="79" t="s">
        <v>161</v>
      </c>
      <c r="V20" s="153" t="s">
        <v>161</v>
      </c>
      <c r="W20" s="141"/>
    </row>
    <row r="21" spans="1:23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35" t="s">
        <v>161</v>
      </c>
      <c r="K21" s="79" t="s">
        <v>161</v>
      </c>
      <c r="L21" s="79" t="s">
        <v>161</v>
      </c>
      <c r="M21" s="79" t="s">
        <v>161</v>
      </c>
      <c r="N21" s="151" t="s">
        <v>161</v>
      </c>
      <c r="O21" s="77" t="s">
        <v>161</v>
      </c>
      <c r="P21" s="79" t="s">
        <v>161</v>
      </c>
      <c r="Q21" s="79" t="s">
        <v>161</v>
      </c>
      <c r="R21" s="152" t="s">
        <v>161</v>
      </c>
      <c r="S21" s="79" t="s">
        <v>161</v>
      </c>
      <c r="T21" s="79" t="s">
        <v>161</v>
      </c>
      <c r="U21" s="79" t="s">
        <v>161</v>
      </c>
      <c r="V21" s="153" t="s">
        <v>161</v>
      </c>
      <c r="W21" s="141"/>
    </row>
    <row r="22" spans="1:23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35" t="s">
        <v>161</v>
      </c>
      <c r="K22" s="79" t="s">
        <v>161</v>
      </c>
      <c r="L22" s="79" t="s">
        <v>161</v>
      </c>
      <c r="M22" s="79" t="s">
        <v>161</v>
      </c>
      <c r="N22" s="151" t="s">
        <v>161</v>
      </c>
      <c r="O22" s="77" t="s">
        <v>161</v>
      </c>
      <c r="P22" s="79" t="s">
        <v>161</v>
      </c>
      <c r="Q22" s="79" t="s">
        <v>161</v>
      </c>
      <c r="R22" s="152" t="s">
        <v>161</v>
      </c>
      <c r="S22" s="79" t="s">
        <v>161</v>
      </c>
      <c r="T22" s="79" t="s">
        <v>161</v>
      </c>
      <c r="U22" s="79" t="s">
        <v>161</v>
      </c>
      <c r="V22" s="153" t="s">
        <v>161</v>
      </c>
      <c r="W22" s="141"/>
    </row>
    <row r="23" spans="1:23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35" t="s">
        <v>161</v>
      </c>
      <c r="K23" s="79" t="s">
        <v>161</v>
      </c>
      <c r="L23" s="79" t="s">
        <v>161</v>
      </c>
      <c r="M23" s="79" t="s">
        <v>161</v>
      </c>
      <c r="N23" s="151" t="s">
        <v>161</v>
      </c>
      <c r="O23" s="77" t="s">
        <v>161</v>
      </c>
      <c r="P23" s="79" t="s">
        <v>161</v>
      </c>
      <c r="Q23" s="79" t="s">
        <v>161</v>
      </c>
      <c r="R23" s="152" t="s">
        <v>161</v>
      </c>
      <c r="S23" s="79" t="s">
        <v>161</v>
      </c>
      <c r="T23" s="79" t="s">
        <v>161</v>
      </c>
      <c r="U23" s="79" t="s">
        <v>161</v>
      </c>
      <c r="V23" s="153" t="s">
        <v>161</v>
      </c>
      <c r="W23" s="141"/>
    </row>
    <row r="24" spans="1:23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35" t="s">
        <v>161</v>
      </c>
      <c r="K24" s="79" t="s">
        <v>161</v>
      </c>
      <c r="L24" s="79" t="s">
        <v>161</v>
      </c>
      <c r="M24" s="79" t="s">
        <v>161</v>
      </c>
      <c r="N24" s="151" t="s">
        <v>161</v>
      </c>
      <c r="O24" s="77" t="s">
        <v>161</v>
      </c>
      <c r="P24" s="79" t="s">
        <v>161</v>
      </c>
      <c r="Q24" s="79" t="s">
        <v>161</v>
      </c>
      <c r="R24" s="152" t="s">
        <v>161</v>
      </c>
      <c r="S24" s="79" t="s">
        <v>161</v>
      </c>
      <c r="T24" s="79" t="s">
        <v>161</v>
      </c>
      <c r="U24" s="79" t="s">
        <v>161</v>
      </c>
      <c r="V24" s="153" t="s">
        <v>161</v>
      </c>
      <c r="W24" s="141"/>
    </row>
    <row r="25" spans="1:23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35" t="s">
        <v>161</v>
      </c>
      <c r="K25" s="79" t="s">
        <v>161</v>
      </c>
      <c r="L25" s="79" t="s">
        <v>161</v>
      </c>
      <c r="M25" s="79" t="s">
        <v>161</v>
      </c>
      <c r="N25" s="151" t="s">
        <v>161</v>
      </c>
      <c r="O25" s="77" t="s">
        <v>161</v>
      </c>
      <c r="P25" s="79" t="s">
        <v>161</v>
      </c>
      <c r="Q25" s="79" t="s">
        <v>161</v>
      </c>
      <c r="R25" s="152" t="s">
        <v>161</v>
      </c>
      <c r="S25" s="79" t="s">
        <v>161</v>
      </c>
      <c r="T25" s="79" t="s">
        <v>161</v>
      </c>
      <c r="U25" s="79" t="s">
        <v>161</v>
      </c>
      <c r="V25" s="153" t="s">
        <v>161</v>
      </c>
      <c r="W25" s="141"/>
    </row>
    <row r="26" spans="1:23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35" t="s">
        <v>161</v>
      </c>
      <c r="K26" s="79" t="s">
        <v>161</v>
      </c>
      <c r="L26" s="79" t="s">
        <v>161</v>
      </c>
      <c r="M26" s="79" t="s">
        <v>161</v>
      </c>
      <c r="N26" s="151" t="s">
        <v>161</v>
      </c>
      <c r="O26" s="77" t="s">
        <v>161</v>
      </c>
      <c r="P26" s="79" t="s">
        <v>161</v>
      </c>
      <c r="Q26" s="79" t="s">
        <v>161</v>
      </c>
      <c r="R26" s="152" t="s">
        <v>161</v>
      </c>
      <c r="S26" s="79" t="s">
        <v>161</v>
      </c>
      <c r="T26" s="79" t="s">
        <v>161</v>
      </c>
      <c r="U26" s="79" t="s">
        <v>161</v>
      </c>
      <c r="V26" s="153" t="s">
        <v>161</v>
      </c>
      <c r="W26" s="141"/>
    </row>
    <row r="27" spans="1:23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35" t="s">
        <v>161</v>
      </c>
      <c r="K27" s="79" t="s">
        <v>161</v>
      </c>
      <c r="L27" s="79" t="s">
        <v>161</v>
      </c>
      <c r="M27" s="79" t="s">
        <v>161</v>
      </c>
      <c r="N27" s="151" t="s">
        <v>161</v>
      </c>
      <c r="O27" s="77" t="s">
        <v>161</v>
      </c>
      <c r="P27" s="79" t="s">
        <v>161</v>
      </c>
      <c r="Q27" s="79" t="s">
        <v>161</v>
      </c>
      <c r="R27" s="152" t="s">
        <v>161</v>
      </c>
      <c r="S27" s="79" t="s">
        <v>161</v>
      </c>
      <c r="T27" s="79" t="s">
        <v>161</v>
      </c>
      <c r="U27" s="79" t="s">
        <v>161</v>
      </c>
      <c r="V27" s="153" t="s">
        <v>161</v>
      </c>
      <c r="W27" s="141"/>
    </row>
    <row r="28" spans="1:23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35" t="s">
        <v>161</v>
      </c>
      <c r="K28" s="79" t="s">
        <v>161</v>
      </c>
      <c r="L28" s="79" t="s">
        <v>161</v>
      </c>
      <c r="M28" s="79" t="s">
        <v>161</v>
      </c>
      <c r="N28" s="151" t="s">
        <v>161</v>
      </c>
      <c r="O28" s="77" t="s">
        <v>161</v>
      </c>
      <c r="P28" s="79" t="s">
        <v>161</v>
      </c>
      <c r="Q28" s="79" t="s">
        <v>161</v>
      </c>
      <c r="R28" s="152" t="s">
        <v>161</v>
      </c>
      <c r="S28" s="79" t="s">
        <v>161</v>
      </c>
      <c r="T28" s="79" t="s">
        <v>161</v>
      </c>
      <c r="U28" s="79" t="s">
        <v>161</v>
      </c>
      <c r="V28" s="153" t="s">
        <v>161</v>
      </c>
      <c r="W28" s="141"/>
    </row>
    <row r="29" spans="1:23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35" t="s">
        <v>161</v>
      </c>
      <c r="K29" s="79" t="s">
        <v>161</v>
      </c>
      <c r="L29" s="79" t="s">
        <v>161</v>
      </c>
      <c r="M29" s="79" t="s">
        <v>161</v>
      </c>
      <c r="N29" s="151" t="s">
        <v>161</v>
      </c>
      <c r="O29" s="77" t="s">
        <v>161</v>
      </c>
      <c r="P29" s="79" t="s">
        <v>161</v>
      </c>
      <c r="Q29" s="79" t="s">
        <v>161</v>
      </c>
      <c r="R29" s="152" t="s">
        <v>161</v>
      </c>
      <c r="S29" s="79" t="s">
        <v>161</v>
      </c>
      <c r="T29" s="79" t="s">
        <v>161</v>
      </c>
      <c r="U29" s="79" t="s">
        <v>161</v>
      </c>
      <c r="V29" s="153" t="s">
        <v>161</v>
      </c>
      <c r="W29" s="141"/>
    </row>
    <row r="30" spans="1:23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35" t="s">
        <v>161</v>
      </c>
      <c r="K30" s="79" t="s">
        <v>161</v>
      </c>
      <c r="L30" s="79" t="s">
        <v>161</v>
      </c>
      <c r="M30" s="79" t="s">
        <v>161</v>
      </c>
      <c r="N30" s="151" t="s">
        <v>161</v>
      </c>
      <c r="O30" s="77" t="s">
        <v>161</v>
      </c>
      <c r="P30" s="79" t="s">
        <v>161</v>
      </c>
      <c r="Q30" s="79" t="s">
        <v>161</v>
      </c>
      <c r="R30" s="152" t="s">
        <v>161</v>
      </c>
      <c r="S30" s="79" t="s">
        <v>161</v>
      </c>
      <c r="T30" s="79" t="s">
        <v>161</v>
      </c>
      <c r="U30" s="79" t="s">
        <v>161</v>
      </c>
      <c r="V30" s="153" t="s">
        <v>161</v>
      </c>
      <c r="W30" s="141"/>
    </row>
    <row r="31" spans="1:23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35" t="s">
        <v>161</v>
      </c>
      <c r="K31" s="79" t="s">
        <v>161</v>
      </c>
      <c r="L31" s="79" t="s">
        <v>161</v>
      </c>
      <c r="M31" s="79" t="s">
        <v>161</v>
      </c>
      <c r="N31" s="151" t="s">
        <v>161</v>
      </c>
      <c r="O31" s="77" t="s">
        <v>161</v>
      </c>
      <c r="P31" s="79" t="s">
        <v>161</v>
      </c>
      <c r="Q31" s="79" t="s">
        <v>161</v>
      </c>
      <c r="R31" s="152" t="s">
        <v>161</v>
      </c>
      <c r="S31" s="79" t="s">
        <v>161</v>
      </c>
      <c r="T31" s="79" t="s">
        <v>161</v>
      </c>
      <c r="U31" s="79" t="s">
        <v>161</v>
      </c>
      <c r="V31" s="153" t="s">
        <v>161</v>
      </c>
      <c r="W31" s="141"/>
    </row>
    <row r="32" spans="1:23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35" t="s">
        <v>161</v>
      </c>
      <c r="K32" s="79" t="s">
        <v>161</v>
      </c>
      <c r="L32" s="79" t="s">
        <v>161</v>
      </c>
      <c r="M32" s="79" t="s">
        <v>161</v>
      </c>
      <c r="N32" s="151" t="s">
        <v>161</v>
      </c>
      <c r="O32" s="77" t="s">
        <v>161</v>
      </c>
      <c r="P32" s="79" t="s">
        <v>161</v>
      </c>
      <c r="Q32" s="79" t="s">
        <v>161</v>
      </c>
      <c r="R32" s="152" t="s">
        <v>161</v>
      </c>
      <c r="S32" s="79" t="s">
        <v>161</v>
      </c>
      <c r="T32" s="79" t="s">
        <v>161</v>
      </c>
      <c r="U32" s="79" t="s">
        <v>161</v>
      </c>
      <c r="V32" s="153" t="s">
        <v>161</v>
      </c>
      <c r="W32" s="141"/>
    </row>
    <row r="33" spans="1:23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35" t="s">
        <v>161</v>
      </c>
      <c r="K33" s="79" t="s">
        <v>161</v>
      </c>
      <c r="L33" s="79" t="s">
        <v>161</v>
      </c>
      <c r="M33" s="79" t="s">
        <v>161</v>
      </c>
      <c r="N33" s="151" t="s">
        <v>161</v>
      </c>
      <c r="O33" s="77" t="s">
        <v>161</v>
      </c>
      <c r="P33" s="79" t="s">
        <v>161</v>
      </c>
      <c r="Q33" s="79" t="s">
        <v>161</v>
      </c>
      <c r="R33" s="152" t="s">
        <v>161</v>
      </c>
      <c r="S33" s="79" t="s">
        <v>161</v>
      </c>
      <c r="T33" s="79" t="s">
        <v>161</v>
      </c>
      <c r="U33" s="79" t="s">
        <v>161</v>
      </c>
      <c r="V33" s="153" t="s">
        <v>161</v>
      </c>
      <c r="W33" s="141"/>
    </row>
    <row r="34" spans="1:23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35" t="s">
        <v>161</v>
      </c>
      <c r="K34" s="79" t="s">
        <v>161</v>
      </c>
      <c r="L34" s="79" t="s">
        <v>161</v>
      </c>
      <c r="M34" s="79" t="s">
        <v>161</v>
      </c>
      <c r="N34" s="151" t="s">
        <v>161</v>
      </c>
      <c r="O34" s="77" t="s">
        <v>161</v>
      </c>
      <c r="P34" s="79" t="s">
        <v>161</v>
      </c>
      <c r="Q34" s="79" t="s">
        <v>161</v>
      </c>
      <c r="R34" s="152" t="s">
        <v>161</v>
      </c>
      <c r="S34" s="79" t="s">
        <v>161</v>
      </c>
      <c r="T34" s="79" t="s">
        <v>161</v>
      </c>
      <c r="U34" s="79" t="s">
        <v>161</v>
      </c>
      <c r="V34" s="153" t="s">
        <v>161</v>
      </c>
      <c r="W34" s="141"/>
    </row>
    <row r="35" spans="1:23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35" t="s">
        <v>161</v>
      </c>
      <c r="K35" s="79" t="s">
        <v>161</v>
      </c>
      <c r="L35" s="79" t="s">
        <v>161</v>
      </c>
      <c r="M35" s="79" t="s">
        <v>161</v>
      </c>
      <c r="N35" s="151" t="s">
        <v>161</v>
      </c>
      <c r="O35" s="77" t="s">
        <v>161</v>
      </c>
      <c r="P35" s="79" t="s">
        <v>161</v>
      </c>
      <c r="Q35" s="79" t="s">
        <v>161</v>
      </c>
      <c r="R35" s="152" t="s">
        <v>161</v>
      </c>
      <c r="S35" s="79" t="s">
        <v>161</v>
      </c>
      <c r="T35" s="79" t="s">
        <v>161</v>
      </c>
      <c r="U35" s="79" t="s">
        <v>161</v>
      </c>
      <c r="V35" s="153" t="s">
        <v>161</v>
      </c>
      <c r="W35" s="141"/>
    </row>
    <row r="36" spans="1:23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35" t="s">
        <v>161</v>
      </c>
      <c r="K36" s="79" t="s">
        <v>161</v>
      </c>
      <c r="L36" s="79" t="s">
        <v>161</v>
      </c>
      <c r="M36" s="79" t="s">
        <v>161</v>
      </c>
      <c r="N36" s="151" t="s">
        <v>161</v>
      </c>
      <c r="O36" s="77" t="s">
        <v>161</v>
      </c>
      <c r="P36" s="79" t="s">
        <v>161</v>
      </c>
      <c r="Q36" s="79" t="s">
        <v>161</v>
      </c>
      <c r="R36" s="152" t="s">
        <v>161</v>
      </c>
      <c r="S36" s="79" t="s">
        <v>161</v>
      </c>
      <c r="T36" s="79" t="s">
        <v>161</v>
      </c>
      <c r="U36" s="79" t="s">
        <v>161</v>
      </c>
      <c r="V36" s="153" t="s">
        <v>161</v>
      </c>
      <c r="W36" s="141"/>
    </row>
    <row r="37" spans="1:23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35" t="s">
        <v>161</v>
      </c>
      <c r="K37" s="79" t="s">
        <v>161</v>
      </c>
      <c r="L37" s="79" t="s">
        <v>161</v>
      </c>
      <c r="M37" s="79" t="s">
        <v>161</v>
      </c>
      <c r="N37" s="151" t="s">
        <v>161</v>
      </c>
      <c r="O37" s="77" t="s">
        <v>161</v>
      </c>
      <c r="P37" s="79" t="s">
        <v>161</v>
      </c>
      <c r="Q37" s="79" t="s">
        <v>161</v>
      </c>
      <c r="R37" s="152" t="s">
        <v>161</v>
      </c>
      <c r="S37" s="79" t="s">
        <v>161</v>
      </c>
      <c r="T37" s="79" t="s">
        <v>161</v>
      </c>
      <c r="U37" s="79" t="s">
        <v>161</v>
      </c>
      <c r="V37" s="153" t="s">
        <v>161</v>
      </c>
      <c r="W37" s="141"/>
    </row>
    <row r="38" spans="1:23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35" t="s">
        <v>161</v>
      </c>
      <c r="K38" s="79" t="s">
        <v>161</v>
      </c>
      <c r="L38" s="79" t="s">
        <v>161</v>
      </c>
      <c r="M38" s="79" t="s">
        <v>161</v>
      </c>
      <c r="N38" s="151" t="s">
        <v>161</v>
      </c>
      <c r="O38" s="77" t="s">
        <v>161</v>
      </c>
      <c r="P38" s="79" t="s">
        <v>161</v>
      </c>
      <c r="Q38" s="79" t="s">
        <v>161</v>
      </c>
      <c r="R38" s="152" t="s">
        <v>161</v>
      </c>
      <c r="S38" s="79" t="s">
        <v>161</v>
      </c>
      <c r="T38" s="79" t="s">
        <v>161</v>
      </c>
      <c r="U38" s="79" t="s">
        <v>161</v>
      </c>
      <c r="V38" s="153" t="s">
        <v>161</v>
      </c>
      <c r="W38" s="141"/>
    </row>
    <row r="39" spans="1:23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35" t="s">
        <v>161</v>
      </c>
      <c r="K39" s="79" t="s">
        <v>161</v>
      </c>
      <c r="L39" s="79" t="s">
        <v>161</v>
      </c>
      <c r="M39" s="79" t="s">
        <v>161</v>
      </c>
      <c r="N39" s="151" t="s">
        <v>161</v>
      </c>
      <c r="O39" s="77" t="s">
        <v>161</v>
      </c>
      <c r="P39" s="79" t="s">
        <v>161</v>
      </c>
      <c r="Q39" s="79" t="s">
        <v>161</v>
      </c>
      <c r="R39" s="152" t="s">
        <v>161</v>
      </c>
      <c r="S39" s="79" t="s">
        <v>161</v>
      </c>
      <c r="T39" s="79" t="s">
        <v>161</v>
      </c>
      <c r="U39" s="79" t="s">
        <v>161</v>
      </c>
      <c r="V39" s="153" t="s">
        <v>161</v>
      </c>
      <c r="W39" s="141"/>
    </row>
    <row r="40" spans="1:23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54" t="s">
        <v>161</v>
      </c>
      <c r="K40" s="88" t="s">
        <v>161</v>
      </c>
      <c r="L40" s="88" t="s">
        <v>161</v>
      </c>
      <c r="M40" s="88" t="s">
        <v>161</v>
      </c>
      <c r="N40" s="155" t="s">
        <v>161</v>
      </c>
      <c r="O40" s="86" t="s">
        <v>161</v>
      </c>
      <c r="P40" s="88" t="s">
        <v>161</v>
      </c>
      <c r="Q40" s="88" t="s">
        <v>161</v>
      </c>
      <c r="R40" s="156" t="s">
        <v>161</v>
      </c>
      <c r="S40" s="88" t="s">
        <v>161</v>
      </c>
      <c r="T40" s="88" t="s">
        <v>161</v>
      </c>
      <c r="U40" s="88" t="s">
        <v>161</v>
      </c>
      <c r="V40" s="157" t="s">
        <v>161</v>
      </c>
      <c r="W40" s="141"/>
    </row>
    <row r="41" spans="1:23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282" t="s">
        <v>211</v>
      </c>
      <c r="R41" s="283"/>
      <c r="S41" s="283"/>
      <c r="T41" s="283"/>
      <c r="U41" s="283"/>
      <c r="V41" s="283"/>
      <c r="W41" s="26" t="s">
        <v>146</v>
      </c>
    </row>
    <row r="42" spans="1:22" ht="12.75">
      <c r="A42" s="51" t="s">
        <v>166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94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20">
    <mergeCell ref="Q41:V41"/>
    <mergeCell ref="E14:I14"/>
    <mergeCell ref="E42:U42"/>
    <mergeCell ref="D9:I13"/>
    <mergeCell ref="J9:J13"/>
    <mergeCell ref="K9:N9"/>
    <mergeCell ref="K10:K13"/>
    <mergeCell ref="L10:L13"/>
    <mergeCell ref="M10:M13"/>
    <mergeCell ref="N10:N13"/>
    <mergeCell ref="S9:U9"/>
    <mergeCell ref="V9:V13"/>
    <mergeCell ref="O9:R9"/>
    <mergeCell ref="O10:O13"/>
    <mergeCell ref="P10:P13"/>
    <mergeCell ref="Q10:Q13"/>
    <mergeCell ref="R10:R13"/>
    <mergeCell ref="S10:S13"/>
    <mergeCell ref="T10:T13"/>
    <mergeCell ref="U10:U13"/>
  </mergeCells>
  <conditionalFormatting sqref="G8">
    <cfRule type="expression" priority="1" dxfId="0" stopIfTrue="1">
      <formula>W8=" "</formula>
    </cfRule>
  </conditionalFormatting>
  <conditionalFormatting sqref="G3">
    <cfRule type="expression" priority="2" dxfId="0" stopIfTrue="1">
      <formula>D1=" ?"</formula>
    </cfRule>
  </conditionalFormatting>
  <conditionalFormatting sqref="F1:I1 V1">
    <cfRule type="cellIs" priority="3" dxfId="84" operator="notEqual" stopIfTrue="1">
      <formula>""</formula>
    </cfRule>
  </conditionalFormatting>
  <conditionalFormatting sqref="C1:E1">
    <cfRule type="cellIs" priority="4" dxfId="85" operator="equal" stopIfTrue="1">
      <formula>"nezadána"</formula>
    </cfRule>
  </conditionalFormatting>
  <conditionalFormatting sqref="B38:B40 A2:A26 B14:B26 A38:A42 A27:B37">
    <cfRule type="cellIs" priority="5" dxfId="86" operator="equal" stopIfTrue="1">
      <formula>"odstr"</formula>
    </cfRule>
  </conditionalFormatting>
  <conditionalFormatting sqref="B1">
    <cfRule type="cellIs" priority="6" dxfId="87" operator="equal" stopIfTrue="1">
      <formula>"FUNKCE"</formula>
    </cfRule>
  </conditionalFormatting>
  <conditionalFormatting sqref="B4">
    <cfRule type="expression" priority="7" dxfId="87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V200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2" width="9.625" style="26" customWidth="1"/>
    <col min="13" max="13" width="7.25390625" style="26" bestFit="1" customWidth="1"/>
    <col min="14" max="15" width="9.625" style="26" customWidth="1"/>
    <col min="16" max="16" width="8.25390625" style="26" bestFit="1" customWidth="1"/>
    <col min="17" max="17" width="9.375" style="26" customWidth="1"/>
    <col min="18" max="18" width="10.75390625" style="26" customWidth="1"/>
    <col min="19" max="21" width="9.625" style="26" customWidth="1"/>
    <col min="22" max="45" width="1.75390625" style="26" customWidth="1"/>
    <col min="46" max="16384" width="9.125" style="26" customWidth="1"/>
  </cols>
  <sheetData>
    <row r="1" spans="1:22" s="20" customFormat="1" ht="13.5" hidden="1">
      <c r="A1" s="15" t="s">
        <v>174</v>
      </c>
      <c r="B1" s="15" t="s">
        <v>173</v>
      </c>
      <c r="C1" s="16" t="s">
        <v>193</v>
      </c>
      <c r="D1" s="17" t="s">
        <v>167</v>
      </c>
      <c r="E1" s="17" t="s">
        <v>193</v>
      </c>
      <c r="F1" s="18">
        <v>4</v>
      </c>
      <c r="G1" s="19">
        <v>3</v>
      </c>
      <c r="H1" s="19"/>
      <c r="I1" s="19"/>
      <c r="N1" s="21"/>
      <c r="O1" s="21"/>
      <c r="P1" s="21"/>
      <c r="Q1" s="21"/>
      <c r="R1" s="21"/>
      <c r="U1" s="22"/>
      <c r="V1" s="23" t="s">
        <v>148</v>
      </c>
    </row>
    <row r="2" spans="1:21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28" customFormat="1" ht="15.75">
      <c r="A3" s="20" t="s">
        <v>149</v>
      </c>
      <c r="B3" s="27" t="s">
        <v>162</v>
      </c>
      <c r="D3" s="29" t="s">
        <v>194</v>
      </c>
      <c r="E3" s="29"/>
      <c r="F3" s="29"/>
      <c r="G3" s="29"/>
      <c r="H3" s="30" t="s">
        <v>99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149</v>
      </c>
      <c r="B4" s="32">
        <v>234</v>
      </c>
      <c r="D4" s="33" t="s">
        <v>194</v>
      </c>
      <c r="E4" s="29"/>
      <c r="F4" s="29"/>
      <c r="G4" s="29"/>
      <c r="H4" s="33" t="s">
        <v>99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01"/>
      <c r="O7" s="301"/>
      <c r="P7" s="302"/>
      <c r="Q7" s="302"/>
      <c r="R7" s="39"/>
      <c r="S7" s="39"/>
      <c r="T7" s="39"/>
      <c r="U7" s="39"/>
    </row>
    <row r="8" spans="1:22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158"/>
      <c r="R8" s="158"/>
      <c r="S8" s="140"/>
      <c r="T8" s="140"/>
      <c r="U8" s="140" t="s">
        <v>27</v>
      </c>
      <c r="V8" s="20" t="s">
        <v>146</v>
      </c>
    </row>
    <row r="9" spans="1:22" ht="15" customHeight="1" thickBo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312" t="s">
        <v>100</v>
      </c>
      <c r="K9" s="313"/>
      <c r="L9" s="313"/>
      <c r="M9" s="313"/>
      <c r="N9" s="313"/>
      <c r="O9" s="313"/>
      <c r="P9" s="313"/>
      <c r="Q9" s="313"/>
      <c r="R9" s="314"/>
      <c r="S9" s="306" t="s">
        <v>110</v>
      </c>
      <c r="T9" s="307"/>
      <c r="U9" s="308"/>
      <c r="V9" s="141"/>
    </row>
    <row r="10" spans="1:22" ht="15" customHeight="1">
      <c r="A10" s="20" t="s">
        <v>149</v>
      </c>
      <c r="B10" s="20" t="s">
        <v>158</v>
      </c>
      <c r="C10" s="45"/>
      <c r="D10" s="215"/>
      <c r="E10" s="216"/>
      <c r="F10" s="216"/>
      <c r="G10" s="216"/>
      <c r="H10" s="216"/>
      <c r="I10" s="217"/>
      <c r="J10" s="315" t="s">
        <v>101</v>
      </c>
      <c r="K10" s="291" t="s">
        <v>30</v>
      </c>
      <c r="L10" s="292"/>
      <c r="M10" s="292"/>
      <c r="N10" s="292"/>
      <c r="O10" s="292"/>
      <c r="P10" s="292"/>
      <c r="Q10" s="292"/>
      <c r="R10" s="293"/>
      <c r="S10" s="303" t="s">
        <v>102</v>
      </c>
      <c r="T10" s="324" t="s">
        <v>103</v>
      </c>
      <c r="U10" s="309" t="s">
        <v>104</v>
      </c>
      <c r="V10" s="50"/>
    </row>
    <row r="11" spans="1:22" ht="17.25" customHeight="1">
      <c r="A11" s="20" t="s">
        <v>149</v>
      </c>
      <c r="B11" s="20" t="s">
        <v>159</v>
      </c>
      <c r="C11" s="45"/>
      <c r="D11" s="215"/>
      <c r="E11" s="216"/>
      <c r="F11" s="216"/>
      <c r="G11" s="216"/>
      <c r="H11" s="216"/>
      <c r="I11" s="217"/>
      <c r="J11" s="316"/>
      <c r="K11" s="294" t="s">
        <v>105</v>
      </c>
      <c r="L11" s="295"/>
      <c r="M11" s="296"/>
      <c r="N11" s="297" t="s">
        <v>106</v>
      </c>
      <c r="O11" s="295"/>
      <c r="P11" s="295"/>
      <c r="Q11" s="296"/>
      <c r="R11" s="298" t="s">
        <v>107</v>
      </c>
      <c r="S11" s="304"/>
      <c r="T11" s="325"/>
      <c r="U11" s="310"/>
      <c r="V11" s="50"/>
    </row>
    <row r="12" spans="1:22" ht="17.25" customHeigh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316"/>
      <c r="K12" s="327" t="s">
        <v>108</v>
      </c>
      <c r="L12" s="322" t="s">
        <v>102</v>
      </c>
      <c r="M12" s="318" t="s">
        <v>103</v>
      </c>
      <c r="N12" s="320" t="s">
        <v>108</v>
      </c>
      <c r="O12" s="322" t="s">
        <v>102</v>
      </c>
      <c r="P12" s="322" t="s">
        <v>103</v>
      </c>
      <c r="Q12" s="318" t="s">
        <v>104</v>
      </c>
      <c r="R12" s="299"/>
      <c r="S12" s="304"/>
      <c r="T12" s="325"/>
      <c r="U12" s="310"/>
      <c r="V12" s="50"/>
    </row>
    <row r="13" spans="1:22" ht="17.25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317"/>
      <c r="K13" s="328"/>
      <c r="L13" s="323"/>
      <c r="M13" s="319"/>
      <c r="N13" s="321"/>
      <c r="O13" s="323"/>
      <c r="P13" s="323"/>
      <c r="Q13" s="319"/>
      <c r="R13" s="300"/>
      <c r="S13" s="305"/>
      <c r="T13" s="326"/>
      <c r="U13" s="311"/>
      <c r="V13" s="50"/>
    </row>
    <row r="14" spans="1:22" ht="14.25" thickBot="1" thickTop="1">
      <c r="A14" s="51" t="s">
        <v>149</v>
      </c>
      <c r="B14" s="22" t="s">
        <v>154</v>
      </c>
      <c r="C14" s="52"/>
      <c r="D14" s="53"/>
      <c r="E14" s="224" t="s">
        <v>40</v>
      </c>
      <c r="F14" s="224"/>
      <c r="G14" s="224"/>
      <c r="H14" s="224"/>
      <c r="I14" s="225"/>
      <c r="J14" s="159" t="s">
        <v>161</v>
      </c>
      <c r="K14" s="160" t="s">
        <v>161</v>
      </c>
      <c r="L14" s="161" t="s">
        <v>161</v>
      </c>
      <c r="M14" s="162" t="s">
        <v>161</v>
      </c>
      <c r="N14" s="163" t="s">
        <v>161</v>
      </c>
      <c r="O14" s="161" t="s">
        <v>161</v>
      </c>
      <c r="P14" s="161" t="s">
        <v>161</v>
      </c>
      <c r="Q14" s="162" t="s">
        <v>161</v>
      </c>
      <c r="R14" s="164" t="s">
        <v>161</v>
      </c>
      <c r="S14" s="165" t="s">
        <v>161</v>
      </c>
      <c r="T14" s="166" t="s">
        <v>161</v>
      </c>
      <c r="U14" s="167" t="s">
        <v>161</v>
      </c>
      <c r="V14" s="50"/>
    </row>
    <row r="15" spans="1:22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32" t="s">
        <v>161</v>
      </c>
      <c r="K15" s="168" t="s">
        <v>161</v>
      </c>
      <c r="L15" s="71" t="s">
        <v>161</v>
      </c>
      <c r="M15" s="149" t="s">
        <v>161</v>
      </c>
      <c r="N15" s="68" t="s">
        <v>161</v>
      </c>
      <c r="O15" s="71" t="s">
        <v>161</v>
      </c>
      <c r="P15" s="71" t="s">
        <v>161</v>
      </c>
      <c r="Q15" s="149" t="s">
        <v>161</v>
      </c>
      <c r="R15" s="134" t="s">
        <v>161</v>
      </c>
      <c r="S15" s="169" t="s">
        <v>161</v>
      </c>
      <c r="T15" s="170" t="s">
        <v>161</v>
      </c>
      <c r="U15" s="171" t="s">
        <v>161</v>
      </c>
      <c r="V15" s="50"/>
    </row>
    <row r="16" spans="1:22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35" t="s">
        <v>161</v>
      </c>
      <c r="K16" s="172" t="s">
        <v>161</v>
      </c>
      <c r="L16" s="80" t="s">
        <v>161</v>
      </c>
      <c r="M16" s="152" t="s">
        <v>161</v>
      </c>
      <c r="N16" s="77" t="s">
        <v>161</v>
      </c>
      <c r="O16" s="80" t="s">
        <v>161</v>
      </c>
      <c r="P16" s="80" t="s">
        <v>161</v>
      </c>
      <c r="Q16" s="152" t="s">
        <v>161</v>
      </c>
      <c r="R16" s="137" t="s">
        <v>161</v>
      </c>
      <c r="S16" s="173" t="s">
        <v>161</v>
      </c>
      <c r="T16" s="174" t="s">
        <v>161</v>
      </c>
      <c r="U16" s="175" t="s">
        <v>161</v>
      </c>
      <c r="V16" s="50"/>
    </row>
    <row r="17" spans="1:22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35" t="s">
        <v>161</v>
      </c>
      <c r="K17" s="172" t="s">
        <v>161</v>
      </c>
      <c r="L17" s="80" t="s">
        <v>161</v>
      </c>
      <c r="M17" s="152" t="s">
        <v>161</v>
      </c>
      <c r="N17" s="77" t="s">
        <v>161</v>
      </c>
      <c r="O17" s="80" t="s">
        <v>161</v>
      </c>
      <c r="P17" s="80" t="s">
        <v>161</v>
      </c>
      <c r="Q17" s="152" t="s">
        <v>161</v>
      </c>
      <c r="R17" s="137" t="s">
        <v>161</v>
      </c>
      <c r="S17" s="173" t="s">
        <v>161</v>
      </c>
      <c r="T17" s="174" t="s">
        <v>161</v>
      </c>
      <c r="U17" s="175" t="s">
        <v>161</v>
      </c>
      <c r="V17" s="50"/>
    </row>
    <row r="18" spans="1:22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35" t="s">
        <v>161</v>
      </c>
      <c r="K18" s="172" t="s">
        <v>161</v>
      </c>
      <c r="L18" s="80" t="s">
        <v>161</v>
      </c>
      <c r="M18" s="152" t="s">
        <v>161</v>
      </c>
      <c r="N18" s="77" t="s">
        <v>161</v>
      </c>
      <c r="O18" s="80" t="s">
        <v>161</v>
      </c>
      <c r="P18" s="80" t="s">
        <v>161</v>
      </c>
      <c r="Q18" s="152" t="s">
        <v>161</v>
      </c>
      <c r="R18" s="137" t="s">
        <v>161</v>
      </c>
      <c r="S18" s="173" t="s">
        <v>161</v>
      </c>
      <c r="T18" s="174" t="s">
        <v>161</v>
      </c>
      <c r="U18" s="175" t="s">
        <v>161</v>
      </c>
      <c r="V18" s="50"/>
    </row>
    <row r="19" spans="1:22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35" t="s">
        <v>161</v>
      </c>
      <c r="K19" s="172" t="s">
        <v>161</v>
      </c>
      <c r="L19" s="80" t="s">
        <v>161</v>
      </c>
      <c r="M19" s="152" t="s">
        <v>161</v>
      </c>
      <c r="N19" s="77" t="s">
        <v>161</v>
      </c>
      <c r="O19" s="80" t="s">
        <v>161</v>
      </c>
      <c r="P19" s="80" t="s">
        <v>161</v>
      </c>
      <c r="Q19" s="152" t="s">
        <v>161</v>
      </c>
      <c r="R19" s="137" t="s">
        <v>161</v>
      </c>
      <c r="S19" s="173" t="s">
        <v>161</v>
      </c>
      <c r="T19" s="174" t="s">
        <v>161</v>
      </c>
      <c r="U19" s="175" t="s">
        <v>161</v>
      </c>
      <c r="V19" s="50"/>
    </row>
    <row r="20" spans="1:22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35" t="s">
        <v>161</v>
      </c>
      <c r="K20" s="172" t="s">
        <v>161</v>
      </c>
      <c r="L20" s="80" t="s">
        <v>161</v>
      </c>
      <c r="M20" s="152" t="s">
        <v>161</v>
      </c>
      <c r="N20" s="77" t="s">
        <v>161</v>
      </c>
      <c r="O20" s="80" t="s">
        <v>161</v>
      </c>
      <c r="P20" s="80" t="s">
        <v>161</v>
      </c>
      <c r="Q20" s="152" t="s">
        <v>161</v>
      </c>
      <c r="R20" s="137" t="s">
        <v>161</v>
      </c>
      <c r="S20" s="173" t="s">
        <v>161</v>
      </c>
      <c r="T20" s="174" t="s">
        <v>161</v>
      </c>
      <c r="U20" s="175" t="s">
        <v>161</v>
      </c>
      <c r="V20" s="50"/>
    </row>
    <row r="21" spans="1:22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35" t="s">
        <v>161</v>
      </c>
      <c r="K21" s="172" t="s">
        <v>161</v>
      </c>
      <c r="L21" s="80" t="s">
        <v>161</v>
      </c>
      <c r="M21" s="152" t="s">
        <v>161</v>
      </c>
      <c r="N21" s="77" t="s">
        <v>161</v>
      </c>
      <c r="O21" s="80" t="s">
        <v>161</v>
      </c>
      <c r="P21" s="80" t="s">
        <v>161</v>
      </c>
      <c r="Q21" s="152" t="s">
        <v>161</v>
      </c>
      <c r="R21" s="137" t="s">
        <v>161</v>
      </c>
      <c r="S21" s="173" t="s">
        <v>161</v>
      </c>
      <c r="T21" s="174" t="s">
        <v>161</v>
      </c>
      <c r="U21" s="175" t="s">
        <v>161</v>
      </c>
      <c r="V21" s="50"/>
    </row>
    <row r="22" spans="1:22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35" t="s">
        <v>161</v>
      </c>
      <c r="K22" s="172" t="s">
        <v>161</v>
      </c>
      <c r="L22" s="80" t="s">
        <v>161</v>
      </c>
      <c r="M22" s="152" t="s">
        <v>161</v>
      </c>
      <c r="N22" s="77" t="s">
        <v>161</v>
      </c>
      <c r="O22" s="80" t="s">
        <v>161</v>
      </c>
      <c r="P22" s="80" t="s">
        <v>161</v>
      </c>
      <c r="Q22" s="152" t="s">
        <v>161</v>
      </c>
      <c r="R22" s="137" t="s">
        <v>161</v>
      </c>
      <c r="S22" s="173" t="s">
        <v>161</v>
      </c>
      <c r="T22" s="174" t="s">
        <v>161</v>
      </c>
      <c r="U22" s="175" t="s">
        <v>161</v>
      </c>
      <c r="V22" s="50"/>
    </row>
    <row r="23" spans="1:22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35" t="s">
        <v>161</v>
      </c>
      <c r="K23" s="172" t="s">
        <v>161</v>
      </c>
      <c r="L23" s="80" t="s">
        <v>161</v>
      </c>
      <c r="M23" s="152" t="s">
        <v>161</v>
      </c>
      <c r="N23" s="77" t="s">
        <v>161</v>
      </c>
      <c r="O23" s="80" t="s">
        <v>161</v>
      </c>
      <c r="P23" s="80" t="s">
        <v>161</v>
      </c>
      <c r="Q23" s="152" t="s">
        <v>161</v>
      </c>
      <c r="R23" s="137" t="s">
        <v>161</v>
      </c>
      <c r="S23" s="173" t="s">
        <v>161</v>
      </c>
      <c r="T23" s="174" t="s">
        <v>161</v>
      </c>
      <c r="U23" s="175" t="s">
        <v>161</v>
      </c>
      <c r="V23" s="50"/>
    </row>
    <row r="24" spans="1:22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35" t="s">
        <v>161</v>
      </c>
      <c r="K24" s="172" t="s">
        <v>161</v>
      </c>
      <c r="L24" s="80" t="s">
        <v>161</v>
      </c>
      <c r="M24" s="152" t="s">
        <v>161</v>
      </c>
      <c r="N24" s="77" t="s">
        <v>161</v>
      </c>
      <c r="O24" s="80" t="s">
        <v>161</v>
      </c>
      <c r="P24" s="80" t="s">
        <v>161</v>
      </c>
      <c r="Q24" s="152" t="s">
        <v>161</v>
      </c>
      <c r="R24" s="137" t="s">
        <v>161</v>
      </c>
      <c r="S24" s="173" t="s">
        <v>161</v>
      </c>
      <c r="T24" s="174" t="s">
        <v>161</v>
      </c>
      <c r="U24" s="175" t="s">
        <v>161</v>
      </c>
      <c r="V24" s="50"/>
    </row>
    <row r="25" spans="1:22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35" t="s">
        <v>161</v>
      </c>
      <c r="K25" s="172" t="s">
        <v>161</v>
      </c>
      <c r="L25" s="80" t="s">
        <v>161</v>
      </c>
      <c r="M25" s="152" t="s">
        <v>161</v>
      </c>
      <c r="N25" s="77" t="s">
        <v>161</v>
      </c>
      <c r="O25" s="80" t="s">
        <v>161</v>
      </c>
      <c r="P25" s="80" t="s">
        <v>161</v>
      </c>
      <c r="Q25" s="152" t="s">
        <v>161</v>
      </c>
      <c r="R25" s="137" t="s">
        <v>161</v>
      </c>
      <c r="S25" s="173" t="s">
        <v>161</v>
      </c>
      <c r="T25" s="174" t="s">
        <v>161</v>
      </c>
      <c r="U25" s="175" t="s">
        <v>161</v>
      </c>
      <c r="V25" s="50"/>
    </row>
    <row r="26" spans="1:22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35" t="s">
        <v>161</v>
      </c>
      <c r="K26" s="172" t="s">
        <v>161</v>
      </c>
      <c r="L26" s="80" t="s">
        <v>161</v>
      </c>
      <c r="M26" s="152" t="s">
        <v>161</v>
      </c>
      <c r="N26" s="77" t="s">
        <v>161</v>
      </c>
      <c r="O26" s="80" t="s">
        <v>161</v>
      </c>
      <c r="P26" s="80" t="s">
        <v>161</v>
      </c>
      <c r="Q26" s="152" t="s">
        <v>161</v>
      </c>
      <c r="R26" s="137" t="s">
        <v>161</v>
      </c>
      <c r="S26" s="173" t="s">
        <v>161</v>
      </c>
      <c r="T26" s="174" t="s">
        <v>161</v>
      </c>
      <c r="U26" s="175" t="s">
        <v>161</v>
      </c>
      <c r="V26" s="50"/>
    </row>
    <row r="27" spans="1:22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35" t="s">
        <v>161</v>
      </c>
      <c r="K27" s="172" t="s">
        <v>161</v>
      </c>
      <c r="L27" s="80" t="s">
        <v>161</v>
      </c>
      <c r="M27" s="152" t="s">
        <v>161</v>
      </c>
      <c r="N27" s="77" t="s">
        <v>161</v>
      </c>
      <c r="O27" s="80" t="s">
        <v>161</v>
      </c>
      <c r="P27" s="80" t="s">
        <v>161</v>
      </c>
      <c r="Q27" s="152" t="s">
        <v>161</v>
      </c>
      <c r="R27" s="137" t="s">
        <v>161</v>
      </c>
      <c r="S27" s="173" t="s">
        <v>161</v>
      </c>
      <c r="T27" s="174" t="s">
        <v>161</v>
      </c>
      <c r="U27" s="175" t="s">
        <v>161</v>
      </c>
      <c r="V27" s="50"/>
    </row>
    <row r="28" spans="1:22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35" t="s">
        <v>161</v>
      </c>
      <c r="K28" s="172" t="s">
        <v>161</v>
      </c>
      <c r="L28" s="80" t="s">
        <v>161</v>
      </c>
      <c r="M28" s="152" t="s">
        <v>161</v>
      </c>
      <c r="N28" s="77" t="s">
        <v>161</v>
      </c>
      <c r="O28" s="80" t="s">
        <v>161</v>
      </c>
      <c r="P28" s="80" t="s">
        <v>161</v>
      </c>
      <c r="Q28" s="152" t="s">
        <v>161</v>
      </c>
      <c r="R28" s="137" t="s">
        <v>161</v>
      </c>
      <c r="S28" s="173" t="s">
        <v>161</v>
      </c>
      <c r="T28" s="174" t="s">
        <v>161</v>
      </c>
      <c r="U28" s="175" t="s">
        <v>161</v>
      </c>
      <c r="V28" s="50"/>
    </row>
    <row r="29" spans="1:22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35" t="s">
        <v>161</v>
      </c>
      <c r="K29" s="172" t="s">
        <v>161</v>
      </c>
      <c r="L29" s="80" t="s">
        <v>161</v>
      </c>
      <c r="M29" s="152" t="s">
        <v>161</v>
      </c>
      <c r="N29" s="77" t="s">
        <v>161</v>
      </c>
      <c r="O29" s="80" t="s">
        <v>161</v>
      </c>
      <c r="P29" s="80" t="s">
        <v>161</v>
      </c>
      <c r="Q29" s="152" t="s">
        <v>161</v>
      </c>
      <c r="R29" s="137" t="s">
        <v>161</v>
      </c>
      <c r="S29" s="173" t="s">
        <v>161</v>
      </c>
      <c r="T29" s="174" t="s">
        <v>161</v>
      </c>
      <c r="U29" s="175" t="s">
        <v>161</v>
      </c>
      <c r="V29" s="50"/>
    </row>
    <row r="30" spans="1:22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35" t="s">
        <v>161</v>
      </c>
      <c r="K30" s="172" t="s">
        <v>161</v>
      </c>
      <c r="L30" s="80" t="s">
        <v>161</v>
      </c>
      <c r="M30" s="152" t="s">
        <v>161</v>
      </c>
      <c r="N30" s="77" t="s">
        <v>161</v>
      </c>
      <c r="O30" s="80" t="s">
        <v>161</v>
      </c>
      <c r="P30" s="80" t="s">
        <v>161</v>
      </c>
      <c r="Q30" s="152" t="s">
        <v>161</v>
      </c>
      <c r="R30" s="137" t="s">
        <v>161</v>
      </c>
      <c r="S30" s="173" t="s">
        <v>161</v>
      </c>
      <c r="T30" s="174" t="s">
        <v>161</v>
      </c>
      <c r="U30" s="175" t="s">
        <v>161</v>
      </c>
      <c r="V30" s="50"/>
    </row>
    <row r="31" spans="1:22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35" t="s">
        <v>161</v>
      </c>
      <c r="K31" s="172" t="s">
        <v>161</v>
      </c>
      <c r="L31" s="80" t="s">
        <v>161</v>
      </c>
      <c r="M31" s="152" t="s">
        <v>161</v>
      </c>
      <c r="N31" s="77" t="s">
        <v>161</v>
      </c>
      <c r="O31" s="80" t="s">
        <v>161</v>
      </c>
      <c r="P31" s="80" t="s">
        <v>161</v>
      </c>
      <c r="Q31" s="152" t="s">
        <v>161</v>
      </c>
      <c r="R31" s="137" t="s">
        <v>161</v>
      </c>
      <c r="S31" s="173" t="s">
        <v>161</v>
      </c>
      <c r="T31" s="174" t="s">
        <v>161</v>
      </c>
      <c r="U31" s="175" t="s">
        <v>161</v>
      </c>
      <c r="V31" s="50"/>
    </row>
    <row r="32" spans="1:22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35" t="s">
        <v>161</v>
      </c>
      <c r="K32" s="172" t="s">
        <v>161</v>
      </c>
      <c r="L32" s="80" t="s">
        <v>161</v>
      </c>
      <c r="M32" s="152" t="s">
        <v>161</v>
      </c>
      <c r="N32" s="77" t="s">
        <v>161</v>
      </c>
      <c r="O32" s="80" t="s">
        <v>161</v>
      </c>
      <c r="P32" s="80" t="s">
        <v>161</v>
      </c>
      <c r="Q32" s="152" t="s">
        <v>161</v>
      </c>
      <c r="R32" s="137" t="s">
        <v>161</v>
      </c>
      <c r="S32" s="173" t="s">
        <v>161</v>
      </c>
      <c r="T32" s="174" t="s">
        <v>161</v>
      </c>
      <c r="U32" s="175" t="s">
        <v>161</v>
      </c>
      <c r="V32" s="50"/>
    </row>
    <row r="33" spans="1:22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35" t="s">
        <v>161</v>
      </c>
      <c r="K33" s="172" t="s">
        <v>161</v>
      </c>
      <c r="L33" s="80" t="s">
        <v>161</v>
      </c>
      <c r="M33" s="152" t="s">
        <v>161</v>
      </c>
      <c r="N33" s="77" t="s">
        <v>161</v>
      </c>
      <c r="O33" s="80" t="s">
        <v>161</v>
      </c>
      <c r="P33" s="80" t="s">
        <v>161</v>
      </c>
      <c r="Q33" s="152" t="s">
        <v>161</v>
      </c>
      <c r="R33" s="137" t="s">
        <v>161</v>
      </c>
      <c r="S33" s="173" t="s">
        <v>161</v>
      </c>
      <c r="T33" s="174" t="s">
        <v>161</v>
      </c>
      <c r="U33" s="175" t="s">
        <v>161</v>
      </c>
      <c r="V33" s="50"/>
    </row>
    <row r="34" spans="1:22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35" t="s">
        <v>161</v>
      </c>
      <c r="K34" s="172" t="s">
        <v>161</v>
      </c>
      <c r="L34" s="80" t="s">
        <v>161</v>
      </c>
      <c r="M34" s="152" t="s">
        <v>161</v>
      </c>
      <c r="N34" s="77" t="s">
        <v>161</v>
      </c>
      <c r="O34" s="80" t="s">
        <v>161</v>
      </c>
      <c r="P34" s="80" t="s">
        <v>161</v>
      </c>
      <c r="Q34" s="152" t="s">
        <v>161</v>
      </c>
      <c r="R34" s="137" t="s">
        <v>161</v>
      </c>
      <c r="S34" s="173" t="s">
        <v>161</v>
      </c>
      <c r="T34" s="174" t="s">
        <v>161</v>
      </c>
      <c r="U34" s="175" t="s">
        <v>161</v>
      </c>
      <c r="V34" s="50"/>
    </row>
    <row r="35" spans="1:22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35" t="s">
        <v>161</v>
      </c>
      <c r="K35" s="172" t="s">
        <v>161</v>
      </c>
      <c r="L35" s="80" t="s">
        <v>161</v>
      </c>
      <c r="M35" s="152" t="s">
        <v>161</v>
      </c>
      <c r="N35" s="77" t="s">
        <v>161</v>
      </c>
      <c r="O35" s="80" t="s">
        <v>161</v>
      </c>
      <c r="P35" s="80" t="s">
        <v>161</v>
      </c>
      <c r="Q35" s="152" t="s">
        <v>161</v>
      </c>
      <c r="R35" s="137" t="s">
        <v>161</v>
      </c>
      <c r="S35" s="173" t="s">
        <v>161</v>
      </c>
      <c r="T35" s="174" t="s">
        <v>161</v>
      </c>
      <c r="U35" s="175" t="s">
        <v>161</v>
      </c>
      <c r="V35" s="50"/>
    </row>
    <row r="36" spans="1:22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35" t="s">
        <v>161</v>
      </c>
      <c r="K36" s="172" t="s">
        <v>161</v>
      </c>
      <c r="L36" s="80" t="s">
        <v>161</v>
      </c>
      <c r="M36" s="152" t="s">
        <v>161</v>
      </c>
      <c r="N36" s="77" t="s">
        <v>161</v>
      </c>
      <c r="O36" s="80" t="s">
        <v>161</v>
      </c>
      <c r="P36" s="80" t="s">
        <v>161</v>
      </c>
      <c r="Q36" s="152" t="s">
        <v>161</v>
      </c>
      <c r="R36" s="137" t="s">
        <v>161</v>
      </c>
      <c r="S36" s="173" t="s">
        <v>161</v>
      </c>
      <c r="T36" s="174" t="s">
        <v>161</v>
      </c>
      <c r="U36" s="175" t="s">
        <v>161</v>
      </c>
      <c r="V36" s="50"/>
    </row>
    <row r="37" spans="1:22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35" t="s">
        <v>161</v>
      </c>
      <c r="K37" s="172" t="s">
        <v>161</v>
      </c>
      <c r="L37" s="80" t="s">
        <v>161</v>
      </c>
      <c r="M37" s="152" t="s">
        <v>161</v>
      </c>
      <c r="N37" s="77" t="s">
        <v>161</v>
      </c>
      <c r="O37" s="80" t="s">
        <v>161</v>
      </c>
      <c r="P37" s="80" t="s">
        <v>161</v>
      </c>
      <c r="Q37" s="152" t="s">
        <v>161</v>
      </c>
      <c r="R37" s="137" t="s">
        <v>161</v>
      </c>
      <c r="S37" s="173" t="s">
        <v>161</v>
      </c>
      <c r="T37" s="174" t="s">
        <v>161</v>
      </c>
      <c r="U37" s="175" t="s">
        <v>161</v>
      </c>
      <c r="V37" s="50"/>
    </row>
    <row r="38" spans="1:22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35" t="s">
        <v>161</v>
      </c>
      <c r="K38" s="172" t="s">
        <v>161</v>
      </c>
      <c r="L38" s="80" t="s">
        <v>161</v>
      </c>
      <c r="M38" s="152" t="s">
        <v>161</v>
      </c>
      <c r="N38" s="77" t="s">
        <v>161</v>
      </c>
      <c r="O38" s="80" t="s">
        <v>161</v>
      </c>
      <c r="P38" s="80" t="s">
        <v>161</v>
      </c>
      <c r="Q38" s="152" t="s">
        <v>161</v>
      </c>
      <c r="R38" s="137" t="s">
        <v>161</v>
      </c>
      <c r="S38" s="173" t="s">
        <v>161</v>
      </c>
      <c r="T38" s="174" t="s">
        <v>161</v>
      </c>
      <c r="U38" s="175" t="s">
        <v>161</v>
      </c>
      <c r="V38" s="50"/>
    </row>
    <row r="39" spans="1:22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35" t="s">
        <v>161</v>
      </c>
      <c r="K39" s="172" t="s">
        <v>161</v>
      </c>
      <c r="L39" s="80" t="s">
        <v>161</v>
      </c>
      <c r="M39" s="152" t="s">
        <v>161</v>
      </c>
      <c r="N39" s="77" t="s">
        <v>161</v>
      </c>
      <c r="O39" s="80" t="s">
        <v>161</v>
      </c>
      <c r="P39" s="80" t="s">
        <v>161</v>
      </c>
      <c r="Q39" s="152" t="s">
        <v>161</v>
      </c>
      <c r="R39" s="137" t="s">
        <v>161</v>
      </c>
      <c r="S39" s="173" t="s">
        <v>161</v>
      </c>
      <c r="T39" s="174" t="s">
        <v>161</v>
      </c>
      <c r="U39" s="175" t="s">
        <v>161</v>
      </c>
      <c r="V39" s="50"/>
    </row>
    <row r="40" spans="1:22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54" t="s">
        <v>161</v>
      </c>
      <c r="K40" s="176" t="s">
        <v>161</v>
      </c>
      <c r="L40" s="89" t="s">
        <v>161</v>
      </c>
      <c r="M40" s="156" t="s">
        <v>161</v>
      </c>
      <c r="N40" s="86" t="s">
        <v>161</v>
      </c>
      <c r="O40" s="89" t="s">
        <v>161</v>
      </c>
      <c r="P40" s="89" t="s">
        <v>161</v>
      </c>
      <c r="Q40" s="156" t="s">
        <v>161</v>
      </c>
      <c r="R40" s="177" t="s">
        <v>161</v>
      </c>
      <c r="S40" s="178" t="s">
        <v>161</v>
      </c>
      <c r="T40" s="179" t="s">
        <v>161</v>
      </c>
      <c r="U40" s="180" t="s">
        <v>161</v>
      </c>
      <c r="V40" s="50"/>
    </row>
    <row r="41" spans="1:22" ht="13.5">
      <c r="A41" s="51" t="s">
        <v>149</v>
      </c>
      <c r="B41" s="51" t="s">
        <v>155</v>
      </c>
      <c r="D41" s="90" t="s">
        <v>195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282" t="s">
        <v>211</v>
      </c>
      <c r="Q41" s="283"/>
      <c r="R41" s="283"/>
      <c r="S41" s="283"/>
      <c r="T41" s="283"/>
      <c r="U41" s="283"/>
      <c r="V41" s="26" t="s">
        <v>146</v>
      </c>
    </row>
    <row r="42" spans="1:21" ht="12.75" customHeight="1">
      <c r="A42" s="51" t="s">
        <v>154</v>
      </c>
      <c r="B42" s="51"/>
      <c r="D42" s="93" t="s">
        <v>109</v>
      </c>
      <c r="E42" s="211" t="s">
        <v>147</v>
      </c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94"/>
      <c r="T42" s="94"/>
      <c r="U42" s="94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</sheetData>
  <sheetProtection/>
  <mergeCells count="22">
    <mergeCell ref="K12:K13"/>
    <mergeCell ref="L12:L13"/>
    <mergeCell ref="N7:Q7"/>
    <mergeCell ref="S10:S13"/>
    <mergeCell ref="S9:U9"/>
    <mergeCell ref="U10:U13"/>
    <mergeCell ref="J9:R9"/>
    <mergeCell ref="J10:J13"/>
    <mergeCell ref="M12:M13"/>
    <mergeCell ref="N12:N13"/>
    <mergeCell ref="P12:P13"/>
    <mergeCell ref="Q12:Q13"/>
    <mergeCell ref="E42:R42"/>
    <mergeCell ref="D9:I13"/>
    <mergeCell ref="E14:I14"/>
    <mergeCell ref="P41:U41"/>
    <mergeCell ref="K10:R10"/>
    <mergeCell ref="K11:M11"/>
    <mergeCell ref="N11:Q11"/>
    <mergeCell ref="R11:R13"/>
    <mergeCell ref="T10:T13"/>
    <mergeCell ref="O12:O13"/>
  </mergeCells>
  <conditionalFormatting sqref="G8">
    <cfRule type="expression" priority="1" dxfId="0" stopIfTrue="1">
      <formula>V8=" "</formula>
    </cfRule>
  </conditionalFormatting>
  <conditionalFormatting sqref="G3">
    <cfRule type="expression" priority="2" dxfId="0" stopIfTrue="1">
      <formula>D1=" ?"</formula>
    </cfRule>
  </conditionalFormatting>
  <conditionalFormatting sqref="U1 F1:I1">
    <cfRule type="cellIs" priority="3" dxfId="84" operator="notEqual" stopIfTrue="1">
      <formula>""</formula>
    </cfRule>
  </conditionalFormatting>
  <conditionalFormatting sqref="C1:E1">
    <cfRule type="cellIs" priority="4" dxfId="85" operator="equal" stopIfTrue="1">
      <formula>"nezadána"</formula>
    </cfRule>
  </conditionalFormatting>
  <conditionalFormatting sqref="B38:B40 A2:A26 B14:B26 A27:B37 A38:A42">
    <cfRule type="cellIs" priority="5" dxfId="86" operator="equal" stopIfTrue="1">
      <formula>"odstr"</formula>
    </cfRule>
  </conditionalFormatting>
  <conditionalFormatting sqref="B1">
    <cfRule type="cellIs" priority="6" dxfId="87" operator="equal" stopIfTrue="1">
      <formula>"FUNKCE"</formula>
    </cfRule>
  </conditionalFormatting>
  <conditionalFormatting sqref="B4">
    <cfRule type="expression" priority="7" dxfId="87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U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P209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30.625" style="26" customWidth="1"/>
    <col min="9" max="9" width="1.12109375" style="26" customWidth="1"/>
    <col min="10" max="10" width="9.125" style="26" customWidth="1"/>
    <col min="11" max="12" width="7.375" style="26" customWidth="1"/>
    <col min="13" max="13" width="7.75390625" style="26" customWidth="1"/>
    <col min="14" max="14" width="7.125" style="26" customWidth="1"/>
    <col min="15" max="15" width="7.375" style="26" customWidth="1"/>
    <col min="16" max="37" width="1.75390625" style="26" customWidth="1"/>
    <col min="38" max="39" width="9.125" style="26" customWidth="1"/>
    <col min="40" max="40" width="22.125" style="26" customWidth="1"/>
    <col min="41" max="16384" width="9.125" style="26" customWidth="1"/>
  </cols>
  <sheetData>
    <row r="1" spans="1:16" s="20" customFormat="1" ht="13.5" hidden="1">
      <c r="A1" s="15" t="s">
        <v>174</v>
      </c>
      <c r="B1" s="15" t="s">
        <v>173</v>
      </c>
      <c r="C1" s="16" t="s">
        <v>196</v>
      </c>
      <c r="D1" s="17" t="s">
        <v>167</v>
      </c>
      <c r="E1" s="17" t="s">
        <v>196</v>
      </c>
      <c r="F1" s="18">
        <v>5</v>
      </c>
      <c r="G1" s="19"/>
      <c r="H1" s="19"/>
      <c r="I1" s="19"/>
      <c r="M1" s="21"/>
      <c r="N1" s="21"/>
      <c r="O1" s="21"/>
      <c r="P1" s="23" t="s">
        <v>148</v>
      </c>
    </row>
    <row r="2" spans="1:15" ht="12.75">
      <c r="A2" s="20" t="s">
        <v>149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149</v>
      </c>
      <c r="B3" s="27" t="s">
        <v>163</v>
      </c>
      <c r="D3" s="29" t="s">
        <v>197</v>
      </c>
      <c r="E3" s="29"/>
      <c r="F3" s="29"/>
      <c r="G3" s="29"/>
      <c r="H3" s="30" t="s">
        <v>111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149</v>
      </c>
      <c r="B4" s="32">
        <v>210</v>
      </c>
      <c r="D4" s="33" t="s">
        <v>197</v>
      </c>
      <c r="E4" s="29"/>
      <c r="F4" s="29"/>
      <c r="G4" s="29"/>
      <c r="H4" s="33" t="s">
        <v>111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146</v>
      </c>
    </row>
    <row r="9" spans="1:16" ht="15" customHeigh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343" t="s">
        <v>112</v>
      </c>
      <c r="K9" s="340" t="s">
        <v>113</v>
      </c>
      <c r="L9" s="340" t="s">
        <v>114</v>
      </c>
      <c r="M9" s="337" t="s">
        <v>115</v>
      </c>
      <c r="N9" s="338"/>
      <c r="O9" s="339"/>
      <c r="P9" s="50"/>
    </row>
    <row r="10" spans="1:16" ht="15" customHeight="1">
      <c r="A10" s="20" t="s">
        <v>149</v>
      </c>
      <c r="B10" s="20" t="s">
        <v>158</v>
      </c>
      <c r="C10" s="45"/>
      <c r="D10" s="215"/>
      <c r="E10" s="216"/>
      <c r="F10" s="216"/>
      <c r="G10" s="216"/>
      <c r="H10" s="216"/>
      <c r="I10" s="217"/>
      <c r="J10" s="222"/>
      <c r="K10" s="341"/>
      <c r="L10" s="341"/>
      <c r="M10" s="334" t="s">
        <v>116</v>
      </c>
      <c r="N10" s="329" t="s">
        <v>32</v>
      </c>
      <c r="O10" s="330"/>
      <c r="P10" s="50"/>
    </row>
    <row r="11" spans="1:16" ht="17.25" customHeight="1">
      <c r="A11" s="20" t="s">
        <v>149</v>
      </c>
      <c r="B11" s="20" t="s">
        <v>159</v>
      </c>
      <c r="C11" s="45"/>
      <c r="D11" s="215"/>
      <c r="E11" s="216"/>
      <c r="F11" s="216"/>
      <c r="G11" s="216"/>
      <c r="H11" s="216"/>
      <c r="I11" s="217"/>
      <c r="J11" s="222"/>
      <c r="K11" s="341"/>
      <c r="L11" s="341"/>
      <c r="M11" s="335"/>
      <c r="N11" s="331" t="s">
        <v>117</v>
      </c>
      <c r="O11" s="232" t="s">
        <v>118</v>
      </c>
      <c r="P11" s="50"/>
    </row>
    <row r="12" spans="1:16" ht="17.25" customHeigh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222"/>
      <c r="K12" s="341"/>
      <c r="L12" s="341"/>
      <c r="M12" s="335"/>
      <c r="N12" s="259"/>
      <c r="O12" s="332"/>
      <c r="P12" s="50"/>
    </row>
    <row r="13" spans="1:16" ht="17.25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223"/>
      <c r="K13" s="342"/>
      <c r="L13" s="342"/>
      <c r="M13" s="336"/>
      <c r="N13" s="260"/>
      <c r="O13" s="333"/>
      <c r="P13" s="50"/>
    </row>
    <row r="14" spans="1:16" ht="14.25" thickBot="1" thickTop="1">
      <c r="A14" s="20" t="s">
        <v>154</v>
      </c>
      <c r="B14" s="22" t="s">
        <v>154</v>
      </c>
      <c r="C14" s="52"/>
      <c r="D14" s="53"/>
      <c r="E14" s="54" t="s">
        <v>119</v>
      </c>
      <c r="F14" s="54"/>
      <c r="G14" s="54"/>
      <c r="H14" s="54"/>
      <c r="I14" s="55"/>
      <c r="J14" s="181">
        <f aca="true" t="shared" si="0" ref="J14:O14">SUM(J15:J48)</f>
        <v>31924.059999999994</v>
      </c>
      <c r="K14" s="182">
        <f t="shared" si="0"/>
        <v>31499.959999999992</v>
      </c>
      <c r="L14" s="182">
        <f t="shared" si="0"/>
        <v>7770</v>
      </c>
      <c r="M14" s="183">
        <f t="shared" si="0"/>
        <v>23729.959999999992</v>
      </c>
      <c r="N14" s="183">
        <f t="shared" si="0"/>
        <v>1138.5</v>
      </c>
      <c r="O14" s="184">
        <f t="shared" si="0"/>
        <v>22591.459999999992</v>
      </c>
      <c r="P14" s="50"/>
    </row>
    <row r="15" spans="1:16" ht="13.5" customHeight="1" thickTop="1">
      <c r="A15" s="20" t="s">
        <v>154</v>
      </c>
      <c r="B15" s="22" t="s">
        <v>154</v>
      </c>
      <c r="C15" s="52"/>
      <c r="D15" s="63"/>
      <c r="E15" s="64" t="s">
        <v>120</v>
      </c>
      <c r="F15" s="64"/>
      <c r="G15" s="64"/>
      <c r="H15" s="64"/>
      <c r="I15" s="65"/>
      <c r="J15" s="185">
        <v>316.74</v>
      </c>
      <c r="K15" s="133">
        <v>289.15</v>
      </c>
      <c r="L15" s="186">
        <v>0</v>
      </c>
      <c r="M15" s="68">
        <v>289.15</v>
      </c>
      <c r="N15" s="70">
        <v>16.5</v>
      </c>
      <c r="O15" s="69">
        <v>272.65</v>
      </c>
      <c r="P15" s="50"/>
    </row>
    <row r="16" spans="2:16" ht="13.5" customHeight="1">
      <c r="B16" s="22"/>
      <c r="C16" s="52"/>
      <c r="D16" s="187"/>
      <c r="E16" s="188" t="s">
        <v>200</v>
      </c>
      <c r="F16" s="188"/>
      <c r="G16" s="188"/>
      <c r="H16" s="188"/>
      <c r="I16" s="189"/>
      <c r="J16" s="190">
        <v>503.28</v>
      </c>
      <c r="K16" s="191">
        <v>502.2</v>
      </c>
      <c r="L16" s="192">
        <v>0</v>
      </c>
      <c r="M16" s="119">
        <v>502.2</v>
      </c>
      <c r="N16" s="193">
        <v>0</v>
      </c>
      <c r="O16" s="121">
        <v>502.2</v>
      </c>
      <c r="P16" s="50"/>
    </row>
    <row r="17" spans="1:16" ht="13.5" customHeight="1">
      <c r="A17" s="20" t="s">
        <v>154</v>
      </c>
      <c r="B17" s="22" t="s">
        <v>154</v>
      </c>
      <c r="C17" s="52"/>
      <c r="D17" s="187"/>
      <c r="E17" s="188" t="s">
        <v>121</v>
      </c>
      <c r="F17" s="188"/>
      <c r="G17" s="188"/>
      <c r="H17" s="188"/>
      <c r="I17" s="189"/>
      <c r="J17" s="190">
        <v>266.28</v>
      </c>
      <c r="K17" s="191">
        <v>266.28</v>
      </c>
      <c r="L17" s="192">
        <v>0</v>
      </c>
      <c r="M17" s="77">
        <v>266.28</v>
      </c>
      <c r="N17" s="193">
        <v>33</v>
      </c>
      <c r="O17" s="121">
        <v>233.28</v>
      </c>
      <c r="P17" s="50"/>
    </row>
    <row r="18" spans="1:16" ht="12.75" customHeight="1">
      <c r="A18" s="20" t="s">
        <v>154</v>
      </c>
      <c r="B18" s="22" t="s">
        <v>154</v>
      </c>
      <c r="C18" s="52"/>
      <c r="D18" s="72"/>
      <c r="E18" s="73" t="s">
        <v>122</v>
      </c>
      <c r="F18" s="73"/>
      <c r="G18" s="73"/>
      <c r="H18" s="73"/>
      <c r="I18" s="74"/>
      <c r="J18" s="194">
        <v>39.96</v>
      </c>
      <c r="K18" s="136">
        <v>39.96</v>
      </c>
      <c r="L18" s="195">
        <v>0</v>
      </c>
      <c r="M18" s="77">
        <v>39.96</v>
      </c>
      <c r="N18" s="79">
        <v>0</v>
      </c>
      <c r="O18" s="78">
        <v>39.96</v>
      </c>
      <c r="P18" s="50"/>
    </row>
    <row r="19" spans="1:16" ht="12.75" customHeight="1">
      <c r="A19" s="20" t="s">
        <v>154</v>
      </c>
      <c r="B19" s="22" t="s">
        <v>154</v>
      </c>
      <c r="C19" s="52"/>
      <c r="D19" s="72"/>
      <c r="E19" s="73" t="s">
        <v>123</v>
      </c>
      <c r="F19" s="73"/>
      <c r="G19" s="73"/>
      <c r="H19" s="73"/>
      <c r="I19" s="74"/>
      <c r="J19" s="194">
        <v>281.88</v>
      </c>
      <c r="K19" s="136">
        <v>281.88</v>
      </c>
      <c r="L19" s="195">
        <v>0</v>
      </c>
      <c r="M19" s="77">
        <v>281.88</v>
      </c>
      <c r="N19" s="79">
        <v>0</v>
      </c>
      <c r="O19" s="78">
        <v>281.88</v>
      </c>
      <c r="P19" s="50"/>
    </row>
    <row r="20" spans="1:16" ht="12.75" customHeight="1">
      <c r="A20" s="20" t="s">
        <v>154</v>
      </c>
      <c r="B20" s="22" t="s">
        <v>154</v>
      </c>
      <c r="C20" s="52"/>
      <c r="D20" s="72"/>
      <c r="E20" s="73" t="s">
        <v>124</v>
      </c>
      <c r="F20" s="73"/>
      <c r="G20" s="73"/>
      <c r="H20" s="73"/>
      <c r="I20" s="74"/>
      <c r="J20" s="194">
        <v>281.6</v>
      </c>
      <c r="K20" s="136">
        <v>281.6</v>
      </c>
      <c r="L20" s="195">
        <v>0</v>
      </c>
      <c r="M20" s="77">
        <v>281.6</v>
      </c>
      <c r="N20" s="79">
        <v>44</v>
      </c>
      <c r="O20" s="78">
        <v>237.6</v>
      </c>
      <c r="P20" s="50"/>
    </row>
    <row r="21" spans="1:16" ht="12.75" customHeight="1">
      <c r="A21" s="20" t="s">
        <v>154</v>
      </c>
      <c r="B21" s="22" t="s">
        <v>154</v>
      </c>
      <c r="C21" s="52"/>
      <c r="D21" s="72"/>
      <c r="E21" s="73" t="s">
        <v>125</v>
      </c>
      <c r="F21" s="73"/>
      <c r="G21" s="73"/>
      <c r="H21" s="73"/>
      <c r="I21" s="74"/>
      <c r="J21" s="194">
        <v>1609.02</v>
      </c>
      <c r="K21" s="136">
        <v>1609.02</v>
      </c>
      <c r="L21" s="195">
        <v>0</v>
      </c>
      <c r="M21" s="77">
        <v>1609.02</v>
      </c>
      <c r="N21" s="79">
        <v>49.5</v>
      </c>
      <c r="O21" s="78">
        <v>1559.52</v>
      </c>
      <c r="P21" s="50"/>
    </row>
    <row r="22" spans="1:16" ht="12.75" customHeight="1">
      <c r="A22" s="20" t="s">
        <v>154</v>
      </c>
      <c r="B22" s="22" t="s">
        <v>154</v>
      </c>
      <c r="C22" s="52"/>
      <c r="D22" s="72"/>
      <c r="E22" s="73" t="s">
        <v>126</v>
      </c>
      <c r="F22" s="73"/>
      <c r="G22" s="73"/>
      <c r="H22" s="73"/>
      <c r="I22" s="74"/>
      <c r="J22" s="194">
        <v>319.68</v>
      </c>
      <c r="K22" s="136">
        <v>319.68</v>
      </c>
      <c r="L22" s="195">
        <v>0</v>
      </c>
      <c r="M22" s="77">
        <v>319.68</v>
      </c>
      <c r="N22" s="79">
        <v>0</v>
      </c>
      <c r="O22" s="78">
        <v>319.68</v>
      </c>
      <c r="P22" s="50"/>
    </row>
    <row r="23" spans="1:16" ht="12.75" customHeight="1">
      <c r="A23" s="20" t="s">
        <v>154</v>
      </c>
      <c r="B23" s="22" t="s">
        <v>154</v>
      </c>
      <c r="C23" s="52"/>
      <c r="D23" s="72"/>
      <c r="E23" s="73" t="s">
        <v>127</v>
      </c>
      <c r="F23" s="73"/>
      <c r="G23" s="73"/>
      <c r="H23" s="73"/>
      <c r="I23" s="74"/>
      <c r="J23" s="194">
        <v>201.68</v>
      </c>
      <c r="K23" s="136">
        <v>201.68</v>
      </c>
      <c r="L23" s="195">
        <v>0</v>
      </c>
      <c r="M23" s="77">
        <v>201.68</v>
      </c>
      <c r="N23" s="79">
        <v>44</v>
      </c>
      <c r="O23" s="78">
        <v>157.68</v>
      </c>
      <c r="P23" s="50"/>
    </row>
    <row r="24" spans="1:16" ht="12.75" customHeight="1">
      <c r="A24" s="20" t="s">
        <v>154</v>
      </c>
      <c r="B24" s="22" t="s">
        <v>154</v>
      </c>
      <c r="C24" s="52"/>
      <c r="D24" s="72"/>
      <c r="E24" s="73" t="s">
        <v>128</v>
      </c>
      <c r="F24" s="73"/>
      <c r="G24" s="73"/>
      <c r="H24" s="73"/>
      <c r="I24" s="74"/>
      <c r="J24" s="194">
        <v>86</v>
      </c>
      <c r="K24" s="136">
        <v>86</v>
      </c>
      <c r="L24" s="195">
        <v>0</v>
      </c>
      <c r="M24" s="77">
        <v>86</v>
      </c>
      <c r="N24" s="79">
        <v>0</v>
      </c>
      <c r="O24" s="78">
        <v>86</v>
      </c>
      <c r="P24" s="50"/>
    </row>
    <row r="25" spans="1:16" ht="12.75" customHeight="1">
      <c r="A25" s="20" t="s">
        <v>154</v>
      </c>
      <c r="B25" s="22" t="s">
        <v>154</v>
      </c>
      <c r="C25" s="52"/>
      <c r="D25" s="72"/>
      <c r="E25" s="73" t="s">
        <v>129</v>
      </c>
      <c r="F25" s="73"/>
      <c r="G25" s="73"/>
      <c r="H25" s="73"/>
      <c r="I25" s="74"/>
      <c r="J25" s="194">
        <v>2187.2</v>
      </c>
      <c r="K25" s="136">
        <v>2107.28</v>
      </c>
      <c r="L25" s="195">
        <v>0</v>
      </c>
      <c r="M25" s="77">
        <v>2107.28</v>
      </c>
      <c r="N25" s="79">
        <v>11</v>
      </c>
      <c r="O25" s="78">
        <v>2096.28</v>
      </c>
      <c r="P25" s="50"/>
    </row>
    <row r="26" spans="1:16" ht="12.75" customHeight="1">
      <c r="A26" s="20" t="s">
        <v>154</v>
      </c>
      <c r="B26" s="22" t="s">
        <v>154</v>
      </c>
      <c r="C26" s="52"/>
      <c r="D26" s="72"/>
      <c r="E26" s="73" t="s">
        <v>130</v>
      </c>
      <c r="F26" s="73"/>
      <c r="G26" s="73"/>
      <c r="H26" s="73"/>
      <c r="I26" s="74"/>
      <c r="J26" s="194">
        <v>894.78</v>
      </c>
      <c r="K26" s="136">
        <v>894.78</v>
      </c>
      <c r="L26" s="195">
        <v>0</v>
      </c>
      <c r="M26" s="77">
        <v>894.78</v>
      </c>
      <c r="N26" s="79">
        <v>0</v>
      </c>
      <c r="O26" s="78">
        <v>894.78</v>
      </c>
      <c r="P26" s="50"/>
    </row>
    <row r="27" spans="1:16" ht="12.75" customHeight="1">
      <c r="A27" s="20" t="s">
        <v>154</v>
      </c>
      <c r="B27" s="22" t="s">
        <v>154</v>
      </c>
      <c r="C27" s="52"/>
      <c r="D27" s="72"/>
      <c r="E27" s="73" t="s">
        <v>164</v>
      </c>
      <c r="F27" s="73"/>
      <c r="G27" s="73"/>
      <c r="H27" s="73"/>
      <c r="I27" s="74"/>
      <c r="J27" s="194">
        <v>465.98</v>
      </c>
      <c r="K27" s="136">
        <v>465.98</v>
      </c>
      <c r="L27" s="195">
        <v>0</v>
      </c>
      <c r="M27" s="77">
        <v>465.98</v>
      </c>
      <c r="N27" s="79">
        <v>27.5</v>
      </c>
      <c r="O27" s="78">
        <v>438.48</v>
      </c>
      <c r="P27" s="50"/>
    </row>
    <row r="28" spans="1:16" ht="12.75" customHeight="1">
      <c r="A28" s="20" t="s">
        <v>154</v>
      </c>
      <c r="B28" s="22" t="s">
        <v>154</v>
      </c>
      <c r="C28" s="52"/>
      <c r="D28" s="72"/>
      <c r="E28" s="73" t="s">
        <v>131</v>
      </c>
      <c r="F28" s="73"/>
      <c r="G28" s="73"/>
      <c r="H28" s="73"/>
      <c r="I28" s="74"/>
      <c r="J28" s="194">
        <v>191.85</v>
      </c>
      <c r="K28" s="136">
        <v>191.85</v>
      </c>
      <c r="L28" s="195">
        <v>0</v>
      </c>
      <c r="M28" s="77">
        <v>191.85</v>
      </c>
      <c r="N28" s="79">
        <v>8.25</v>
      </c>
      <c r="O28" s="78">
        <v>183.6</v>
      </c>
      <c r="P28" s="50"/>
    </row>
    <row r="29" spans="1:16" ht="12.75" customHeight="1">
      <c r="A29" s="20" t="s">
        <v>154</v>
      </c>
      <c r="B29" s="22" t="s">
        <v>154</v>
      </c>
      <c r="C29" s="52"/>
      <c r="D29" s="72"/>
      <c r="E29" s="73" t="s">
        <v>132</v>
      </c>
      <c r="F29" s="73"/>
      <c r="G29" s="73"/>
      <c r="H29" s="73"/>
      <c r="I29" s="74"/>
      <c r="J29" s="194">
        <v>2747.99</v>
      </c>
      <c r="K29" s="136">
        <v>2524.82</v>
      </c>
      <c r="L29" s="195">
        <v>0</v>
      </c>
      <c r="M29" s="77">
        <v>2524.82</v>
      </c>
      <c r="N29" s="79">
        <v>233.75</v>
      </c>
      <c r="O29" s="78">
        <v>2291.07</v>
      </c>
      <c r="P29" s="50"/>
    </row>
    <row r="30" spans="1:16" ht="12.75" customHeight="1">
      <c r="A30" s="20" t="s">
        <v>154</v>
      </c>
      <c r="B30" s="22" t="s">
        <v>154</v>
      </c>
      <c r="C30" s="52"/>
      <c r="D30" s="72"/>
      <c r="E30" s="73" t="s">
        <v>133</v>
      </c>
      <c r="F30" s="73"/>
      <c r="G30" s="73"/>
      <c r="H30" s="73"/>
      <c r="I30" s="74"/>
      <c r="J30" s="194">
        <v>2206.44</v>
      </c>
      <c r="K30" s="136">
        <v>2206.44</v>
      </c>
      <c r="L30" s="195">
        <v>0</v>
      </c>
      <c r="M30" s="77">
        <v>2206.44</v>
      </c>
      <c r="N30" s="79">
        <v>0</v>
      </c>
      <c r="O30" s="78">
        <v>2206.44</v>
      </c>
      <c r="P30" s="50"/>
    </row>
    <row r="31" spans="1:16" ht="12.75" customHeight="1">
      <c r="A31" s="20" t="s">
        <v>154</v>
      </c>
      <c r="B31" s="22" t="s">
        <v>154</v>
      </c>
      <c r="C31" s="52"/>
      <c r="D31" s="72"/>
      <c r="E31" s="73" t="s">
        <v>207</v>
      </c>
      <c r="F31" s="73"/>
      <c r="G31" s="73"/>
      <c r="H31" s="73"/>
      <c r="I31" s="73"/>
      <c r="J31" s="194">
        <v>924.07</v>
      </c>
      <c r="K31" s="136">
        <v>924.07</v>
      </c>
      <c r="L31" s="195">
        <v>0</v>
      </c>
      <c r="M31" s="77">
        <v>924.07</v>
      </c>
      <c r="N31" s="79">
        <v>96.25</v>
      </c>
      <c r="O31" s="78">
        <v>827.82</v>
      </c>
      <c r="P31" s="50"/>
    </row>
    <row r="32" spans="1:16" ht="12.75" customHeight="1">
      <c r="A32" s="20" t="s">
        <v>154</v>
      </c>
      <c r="B32" s="22" t="s">
        <v>154</v>
      </c>
      <c r="C32" s="52"/>
      <c r="D32" s="72"/>
      <c r="E32" s="73" t="s">
        <v>134</v>
      </c>
      <c r="F32" s="73"/>
      <c r="G32" s="73"/>
      <c r="H32" s="73"/>
      <c r="I32" s="74"/>
      <c r="J32" s="194">
        <v>239.22</v>
      </c>
      <c r="K32" s="136">
        <v>239.22</v>
      </c>
      <c r="L32" s="195">
        <v>0</v>
      </c>
      <c r="M32" s="77">
        <v>239.22</v>
      </c>
      <c r="N32" s="79">
        <v>0</v>
      </c>
      <c r="O32" s="78">
        <v>239.22</v>
      </c>
      <c r="P32" s="50"/>
    </row>
    <row r="33" spans="1:16" ht="12.75" customHeight="1">
      <c r="A33" s="20" t="s">
        <v>154</v>
      </c>
      <c r="B33" s="22" t="s">
        <v>154</v>
      </c>
      <c r="C33" s="52"/>
      <c r="D33" s="72"/>
      <c r="E33" s="73" t="s">
        <v>135</v>
      </c>
      <c r="F33" s="73"/>
      <c r="G33" s="73"/>
      <c r="H33" s="73"/>
      <c r="I33" s="74"/>
      <c r="J33" s="194">
        <v>429.75</v>
      </c>
      <c r="K33" s="136">
        <v>429.75</v>
      </c>
      <c r="L33" s="195">
        <v>0</v>
      </c>
      <c r="M33" s="77">
        <v>429.75</v>
      </c>
      <c r="N33" s="79">
        <v>24.75</v>
      </c>
      <c r="O33" s="78">
        <v>405</v>
      </c>
      <c r="P33" s="50"/>
    </row>
    <row r="34" spans="1:16" ht="12.75" customHeight="1">
      <c r="A34" s="20" t="s">
        <v>154</v>
      </c>
      <c r="B34" s="22" t="s">
        <v>154</v>
      </c>
      <c r="C34" s="52"/>
      <c r="D34" s="72"/>
      <c r="E34" s="73" t="s">
        <v>136</v>
      </c>
      <c r="F34" s="73"/>
      <c r="G34" s="73"/>
      <c r="H34" s="73"/>
      <c r="I34" s="74"/>
      <c r="J34" s="194">
        <v>498.96</v>
      </c>
      <c r="K34" s="136">
        <v>498.96</v>
      </c>
      <c r="L34" s="195">
        <v>0</v>
      </c>
      <c r="M34" s="77">
        <v>498.96</v>
      </c>
      <c r="N34" s="79">
        <v>0</v>
      </c>
      <c r="O34" s="78">
        <v>498.96</v>
      </c>
      <c r="P34" s="50"/>
    </row>
    <row r="35" spans="1:16" ht="12.75" customHeight="1">
      <c r="A35" s="20" t="s">
        <v>154</v>
      </c>
      <c r="B35" s="22" t="s">
        <v>154</v>
      </c>
      <c r="C35" s="52"/>
      <c r="D35" s="72"/>
      <c r="E35" s="73" t="s">
        <v>137</v>
      </c>
      <c r="F35" s="73"/>
      <c r="G35" s="73"/>
      <c r="H35" s="73"/>
      <c r="I35" s="74"/>
      <c r="J35" s="194">
        <v>3826</v>
      </c>
      <c r="K35" s="136">
        <v>3826</v>
      </c>
      <c r="L35" s="195">
        <v>0</v>
      </c>
      <c r="M35" s="77">
        <v>3826</v>
      </c>
      <c r="N35" s="79">
        <v>209</v>
      </c>
      <c r="O35" s="78">
        <v>3617</v>
      </c>
      <c r="P35" s="50"/>
    </row>
    <row r="36" spans="2:16" ht="12.75" customHeight="1">
      <c r="B36" s="22"/>
      <c r="C36" s="52"/>
      <c r="D36" s="72"/>
      <c r="E36" s="73" t="s">
        <v>198</v>
      </c>
      <c r="F36" s="73"/>
      <c r="G36" s="73"/>
      <c r="H36" s="73"/>
      <c r="I36" s="74"/>
      <c r="J36" s="194">
        <v>540.51</v>
      </c>
      <c r="K36" s="136">
        <v>540.51</v>
      </c>
      <c r="L36" s="195">
        <v>0</v>
      </c>
      <c r="M36" s="77">
        <v>540.51</v>
      </c>
      <c r="N36" s="79">
        <v>57.75</v>
      </c>
      <c r="O36" s="78">
        <v>482.76</v>
      </c>
      <c r="P36" s="50"/>
    </row>
    <row r="37" spans="2:16" ht="12.75" customHeight="1">
      <c r="B37" s="22"/>
      <c r="C37" s="52"/>
      <c r="D37" s="72"/>
      <c r="E37" s="73" t="s">
        <v>199</v>
      </c>
      <c r="F37" s="73"/>
      <c r="G37" s="73"/>
      <c r="H37" s="73"/>
      <c r="I37" s="74"/>
      <c r="J37" s="194">
        <v>741.96</v>
      </c>
      <c r="K37" s="136">
        <v>741.96</v>
      </c>
      <c r="L37" s="195">
        <v>0</v>
      </c>
      <c r="M37" s="77">
        <v>741.96</v>
      </c>
      <c r="N37" s="79">
        <v>0</v>
      </c>
      <c r="O37" s="78">
        <v>741.96</v>
      </c>
      <c r="P37" s="50"/>
    </row>
    <row r="38" spans="1:16" ht="12.75" customHeight="1">
      <c r="A38" s="20" t="s">
        <v>154</v>
      </c>
      <c r="B38" s="22" t="s">
        <v>154</v>
      </c>
      <c r="C38" s="52"/>
      <c r="D38" s="72"/>
      <c r="E38" s="73" t="s">
        <v>138</v>
      </c>
      <c r="F38" s="73"/>
      <c r="G38" s="73"/>
      <c r="H38" s="73"/>
      <c r="I38" s="74"/>
      <c r="J38" s="194">
        <v>406.58</v>
      </c>
      <c r="K38" s="136">
        <v>406.58</v>
      </c>
      <c r="L38" s="195">
        <v>0</v>
      </c>
      <c r="M38" s="77">
        <v>406.58</v>
      </c>
      <c r="N38" s="79">
        <v>27.5</v>
      </c>
      <c r="O38" s="78">
        <v>379.08</v>
      </c>
      <c r="P38" s="50"/>
    </row>
    <row r="39" spans="1:16" ht="12.75" customHeight="1">
      <c r="A39" s="20" t="s">
        <v>154</v>
      </c>
      <c r="B39" s="22" t="s">
        <v>154</v>
      </c>
      <c r="C39" s="52"/>
      <c r="D39" s="72"/>
      <c r="E39" s="73" t="s">
        <v>139</v>
      </c>
      <c r="F39" s="73"/>
      <c r="G39" s="73"/>
      <c r="H39" s="73"/>
      <c r="I39" s="74"/>
      <c r="J39" s="194">
        <v>1566.75</v>
      </c>
      <c r="K39" s="136">
        <v>1474.41</v>
      </c>
      <c r="L39" s="195">
        <v>0</v>
      </c>
      <c r="M39" s="77">
        <v>1474.41</v>
      </c>
      <c r="N39" s="79">
        <v>41.25</v>
      </c>
      <c r="O39" s="78">
        <v>1433.16</v>
      </c>
      <c r="P39" s="50"/>
    </row>
    <row r="40" spans="1:16" ht="12.75" customHeight="1">
      <c r="A40" s="20" t="s">
        <v>154</v>
      </c>
      <c r="B40" s="22" t="s">
        <v>154</v>
      </c>
      <c r="C40" s="52"/>
      <c r="D40" s="72"/>
      <c r="E40" s="73" t="s">
        <v>140</v>
      </c>
      <c r="F40" s="73"/>
      <c r="G40" s="73"/>
      <c r="H40" s="73"/>
      <c r="I40" s="74"/>
      <c r="J40" s="194">
        <v>7990.32</v>
      </c>
      <c r="K40" s="136">
        <v>7990.32</v>
      </c>
      <c r="L40" s="195">
        <v>7770</v>
      </c>
      <c r="M40" s="77">
        <v>220.32</v>
      </c>
      <c r="N40" s="79">
        <v>0</v>
      </c>
      <c r="O40" s="78">
        <v>220.32</v>
      </c>
      <c r="P40" s="50"/>
    </row>
    <row r="41" spans="1:16" ht="12.75" customHeight="1">
      <c r="A41" s="20" t="s">
        <v>154</v>
      </c>
      <c r="B41" s="22" t="s">
        <v>154</v>
      </c>
      <c r="C41" s="52"/>
      <c r="D41" s="72"/>
      <c r="E41" s="73" t="s">
        <v>141</v>
      </c>
      <c r="F41" s="73"/>
      <c r="G41" s="73"/>
      <c r="H41" s="73"/>
      <c r="I41" s="74"/>
      <c r="J41" s="194">
        <v>59.4</v>
      </c>
      <c r="K41" s="136">
        <v>59.4</v>
      </c>
      <c r="L41" s="195">
        <v>0</v>
      </c>
      <c r="M41" s="77">
        <v>59.4</v>
      </c>
      <c r="N41" s="79">
        <v>0</v>
      </c>
      <c r="O41" s="78">
        <v>59.4</v>
      </c>
      <c r="P41" s="50"/>
    </row>
    <row r="42" spans="1:16" ht="12.75" customHeight="1">
      <c r="A42" s="20" t="s">
        <v>154</v>
      </c>
      <c r="B42" s="22" t="s">
        <v>154</v>
      </c>
      <c r="C42" s="52"/>
      <c r="D42" s="72"/>
      <c r="E42" s="73" t="s">
        <v>142</v>
      </c>
      <c r="F42" s="73"/>
      <c r="G42" s="73"/>
      <c r="H42" s="73"/>
      <c r="I42" s="74"/>
      <c r="J42" s="194">
        <v>690.26</v>
      </c>
      <c r="K42" s="136">
        <v>690.26</v>
      </c>
      <c r="L42" s="195">
        <v>0</v>
      </c>
      <c r="M42" s="77">
        <v>690.26</v>
      </c>
      <c r="N42" s="79">
        <v>126.5</v>
      </c>
      <c r="O42" s="78">
        <v>563.76</v>
      </c>
      <c r="P42" s="50"/>
    </row>
    <row r="43" spans="1:16" ht="12.75" customHeight="1">
      <c r="A43" s="20" t="s">
        <v>154</v>
      </c>
      <c r="B43" s="22" t="s">
        <v>154</v>
      </c>
      <c r="C43" s="52"/>
      <c r="D43" s="72"/>
      <c r="E43" s="73" t="s">
        <v>143</v>
      </c>
      <c r="F43" s="73"/>
      <c r="G43" s="73"/>
      <c r="H43" s="73"/>
      <c r="I43" s="74"/>
      <c r="J43" s="194">
        <v>411.6</v>
      </c>
      <c r="K43" s="136">
        <v>411.6</v>
      </c>
      <c r="L43" s="195">
        <v>0</v>
      </c>
      <c r="M43" s="77">
        <v>411.6</v>
      </c>
      <c r="N43" s="79">
        <v>66</v>
      </c>
      <c r="O43" s="78">
        <v>345.6</v>
      </c>
      <c r="P43" s="50"/>
    </row>
    <row r="44" spans="1:16" ht="12.75" customHeight="1">
      <c r="A44" s="20" t="s">
        <v>154</v>
      </c>
      <c r="B44" s="22" t="s">
        <v>154</v>
      </c>
      <c r="C44" s="52"/>
      <c r="D44" s="72"/>
      <c r="E44" s="73" t="s">
        <v>210</v>
      </c>
      <c r="F44" s="73"/>
      <c r="G44" s="73"/>
      <c r="H44" s="73"/>
      <c r="I44" s="74"/>
      <c r="J44" s="194">
        <v>52.92</v>
      </c>
      <c r="K44" s="136">
        <v>52.92</v>
      </c>
      <c r="L44" s="195">
        <v>0</v>
      </c>
      <c r="M44" s="77">
        <v>52.92</v>
      </c>
      <c r="N44" s="79">
        <v>0</v>
      </c>
      <c r="O44" s="78">
        <v>52.92</v>
      </c>
      <c r="P44" s="50"/>
    </row>
    <row r="45" spans="1:16" ht="12.75" customHeight="1">
      <c r="A45" s="20" t="s">
        <v>154</v>
      </c>
      <c r="B45" s="22" t="s">
        <v>154</v>
      </c>
      <c r="C45" s="52"/>
      <c r="D45" s="72"/>
      <c r="E45" s="73" t="s">
        <v>144</v>
      </c>
      <c r="F45" s="73"/>
      <c r="G45" s="73"/>
      <c r="H45" s="73"/>
      <c r="I45" s="74"/>
      <c r="J45" s="194">
        <v>46.44</v>
      </c>
      <c r="K45" s="136">
        <v>46.44</v>
      </c>
      <c r="L45" s="195">
        <v>0</v>
      </c>
      <c r="M45" s="77">
        <v>46.44</v>
      </c>
      <c r="N45" s="79">
        <v>0</v>
      </c>
      <c r="O45" s="78">
        <v>46.44</v>
      </c>
      <c r="P45" s="50"/>
    </row>
    <row r="46" spans="2:16" ht="12.75" customHeight="1">
      <c r="B46" s="22"/>
      <c r="C46" s="52"/>
      <c r="D46" s="72"/>
      <c r="E46" s="73" t="s">
        <v>208</v>
      </c>
      <c r="F46" s="73"/>
      <c r="G46" s="73"/>
      <c r="H46" s="73"/>
      <c r="I46" s="74"/>
      <c r="J46" s="196">
        <v>30.24</v>
      </c>
      <c r="K46" s="197">
        <v>30.24</v>
      </c>
      <c r="L46" s="198">
        <v>0</v>
      </c>
      <c r="M46" s="77">
        <v>30.24</v>
      </c>
      <c r="N46" s="79">
        <v>0</v>
      </c>
      <c r="O46" s="78">
        <v>30.24</v>
      </c>
      <c r="P46" s="50"/>
    </row>
    <row r="47" spans="2:16" ht="12.75" customHeight="1">
      <c r="B47" s="22"/>
      <c r="C47" s="52"/>
      <c r="D47" s="72"/>
      <c r="E47" s="73" t="s">
        <v>209</v>
      </c>
      <c r="F47" s="73"/>
      <c r="G47" s="73"/>
      <c r="H47" s="73"/>
      <c r="I47" s="74"/>
      <c r="J47" s="196">
        <v>790.96</v>
      </c>
      <c r="K47" s="197">
        <v>790.96</v>
      </c>
      <c r="L47" s="198">
        <v>0</v>
      </c>
      <c r="M47" s="77">
        <v>790.96</v>
      </c>
      <c r="N47" s="79">
        <v>22</v>
      </c>
      <c r="O47" s="78">
        <v>768.96</v>
      </c>
      <c r="P47" s="50"/>
    </row>
    <row r="48" spans="1:16" ht="12.75" customHeight="1" thickBot="1">
      <c r="A48" s="20" t="s">
        <v>154</v>
      </c>
      <c r="B48" s="22" t="s">
        <v>154</v>
      </c>
      <c r="C48" s="52"/>
      <c r="D48" s="72"/>
      <c r="E48" s="73" t="s">
        <v>165</v>
      </c>
      <c r="F48" s="73"/>
      <c r="G48" s="73"/>
      <c r="H48" s="73"/>
      <c r="I48" s="74"/>
      <c r="J48" s="194">
        <v>77.76</v>
      </c>
      <c r="K48" s="136">
        <v>77.76</v>
      </c>
      <c r="L48" s="195">
        <v>0</v>
      </c>
      <c r="M48" s="77">
        <v>77.76</v>
      </c>
      <c r="N48" s="79">
        <v>0</v>
      </c>
      <c r="O48" s="78">
        <v>77.76</v>
      </c>
      <c r="P48" s="50"/>
    </row>
    <row r="49" spans="1:16" ht="13.5">
      <c r="A49" s="20" t="s">
        <v>149</v>
      </c>
      <c r="B49" s="51" t="s">
        <v>155</v>
      </c>
      <c r="D49" s="90"/>
      <c r="E49" s="91"/>
      <c r="F49" s="91"/>
      <c r="G49" s="91"/>
      <c r="H49" s="91"/>
      <c r="I49" s="90"/>
      <c r="J49" s="90"/>
      <c r="K49" s="90"/>
      <c r="L49" s="90"/>
      <c r="M49" s="90"/>
      <c r="N49" s="90"/>
      <c r="O49" s="199" t="s">
        <v>145</v>
      </c>
      <c r="P49" s="26" t="s">
        <v>146</v>
      </c>
    </row>
    <row r="50" spans="1:15" ht="12.75">
      <c r="A50" s="20" t="s">
        <v>166</v>
      </c>
      <c r="B50" s="51"/>
      <c r="D50" s="93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</row>
    <row r="51" spans="1:15" ht="12.75">
      <c r="A51" s="20" t="s">
        <v>166</v>
      </c>
      <c r="B51" s="51"/>
      <c r="D51" s="93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</row>
    <row r="52" spans="1:15" ht="12.75">
      <c r="A52" s="20" t="s">
        <v>166</v>
      </c>
      <c r="B52" s="51"/>
      <c r="D52" s="93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</row>
    <row r="53" spans="1:2" ht="12.75">
      <c r="A53" s="51" t="s">
        <v>155</v>
      </c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</sheetData>
  <sheetProtection/>
  <mergeCells count="12">
    <mergeCell ref="L9:L13"/>
    <mergeCell ref="E51:O51"/>
    <mergeCell ref="E52:O52"/>
    <mergeCell ref="N10:O10"/>
    <mergeCell ref="N11:N13"/>
    <mergeCell ref="E50:O50"/>
    <mergeCell ref="O11:O13"/>
    <mergeCell ref="D9:I13"/>
    <mergeCell ref="M10:M13"/>
    <mergeCell ref="M9:O9"/>
    <mergeCell ref="K9:K13"/>
    <mergeCell ref="J9:J13"/>
  </mergeCells>
  <conditionalFormatting sqref="G8">
    <cfRule type="expression" priority="1" dxfId="0" stopIfTrue="1">
      <formula>P8=" "</formula>
    </cfRule>
  </conditionalFormatting>
  <conditionalFormatting sqref="G3">
    <cfRule type="expression" priority="2" dxfId="0" stopIfTrue="1">
      <formula>D1=" ?"</formula>
    </cfRule>
  </conditionalFormatting>
  <conditionalFormatting sqref="A2:A52 B14:B48">
    <cfRule type="cellIs" priority="3" dxfId="86" operator="equal" stopIfTrue="1">
      <formula>"odstr"</formula>
    </cfRule>
  </conditionalFormatting>
  <conditionalFormatting sqref="F1:I1">
    <cfRule type="cellIs" priority="4" dxfId="84" operator="notEqual" stopIfTrue="1">
      <formula>""</formula>
    </cfRule>
  </conditionalFormatting>
  <conditionalFormatting sqref="C1:E1">
    <cfRule type="cellIs" priority="5" dxfId="85" operator="equal" stopIfTrue="1">
      <formula>"nezadána"</formula>
    </cfRule>
  </conditionalFormatting>
  <conditionalFormatting sqref="B1">
    <cfRule type="cellIs" priority="6" dxfId="87" operator="equal" stopIfTrue="1">
      <formula>"FUNKCE"</formula>
    </cfRule>
  </conditionalFormatting>
  <conditionalFormatting sqref="B4">
    <cfRule type="expression" priority="7" dxfId="87" stopIfTrue="1">
      <formula>COUNTIF(Datova_oblast,"")-$B$5&gt;0</formula>
    </cfRule>
  </conditionalFormatting>
  <dataValidations count="1"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E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1" width="10.00390625" style="26" customWidth="1"/>
    <col min="12" max="12" width="9.875" style="26" customWidth="1"/>
    <col min="13" max="13" width="12.00390625" style="26" customWidth="1"/>
    <col min="14" max="14" width="9.625" style="26" customWidth="1"/>
    <col min="15" max="15" width="9.00390625" style="26" customWidth="1"/>
    <col min="16" max="16" width="9.625" style="26" customWidth="1"/>
    <col min="17" max="17" width="9.875" style="26" customWidth="1"/>
    <col min="18" max="18" width="9.625" style="26" customWidth="1"/>
    <col min="19" max="19" width="9.125" style="26" customWidth="1"/>
    <col min="20" max="20" width="10.625" style="26" customWidth="1"/>
    <col min="21" max="21" width="1.75390625" style="26" customWidth="1"/>
    <col min="22" max="44" width="2.375" style="26" bestFit="1" customWidth="1"/>
    <col min="45" max="45" width="10.375" style="26" bestFit="1" customWidth="1"/>
    <col min="46" max="16384" width="9.125" style="26" customWidth="1"/>
  </cols>
  <sheetData>
    <row r="1" spans="1:21" s="20" customFormat="1" ht="13.5" hidden="1">
      <c r="A1" s="15" t="s">
        <v>174</v>
      </c>
      <c r="B1" s="15" t="s">
        <v>170</v>
      </c>
      <c r="C1" s="16" t="s">
        <v>175</v>
      </c>
      <c r="D1" s="17" t="s">
        <v>167</v>
      </c>
      <c r="E1" s="17" t="s">
        <v>175</v>
      </c>
      <c r="F1" s="18">
        <v>1</v>
      </c>
      <c r="G1" s="19">
        <v>1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148</v>
      </c>
    </row>
    <row r="2" spans="1:20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149</v>
      </c>
      <c r="B3" s="27" t="s">
        <v>150</v>
      </c>
      <c r="D3" s="29" t="s">
        <v>176</v>
      </c>
      <c r="E3" s="29"/>
      <c r="F3" s="29"/>
      <c r="G3" s="29"/>
      <c r="H3" s="30" t="s">
        <v>26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149</v>
      </c>
      <c r="B4" s="32">
        <v>297</v>
      </c>
      <c r="D4" s="33" t="s">
        <v>176</v>
      </c>
      <c r="E4" s="29"/>
      <c r="F4" s="29"/>
      <c r="G4" s="29"/>
      <c r="H4" s="33" t="s">
        <v>26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146</v>
      </c>
    </row>
    <row r="9" spans="1:21" ht="15" customHeight="1" thickBo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221" t="s">
        <v>29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149</v>
      </c>
      <c r="C10" s="45"/>
      <c r="D10" s="215"/>
      <c r="E10" s="216"/>
      <c r="F10" s="216"/>
      <c r="G10" s="216"/>
      <c r="H10" s="216"/>
      <c r="I10" s="217"/>
      <c r="J10" s="222"/>
      <c r="K10" s="226" t="s">
        <v>31</v>
      </c>
      <c r="L10" s="203" t="s">
        <v>32</v>
      </c>
      <c r="M10" s="204"/>
      <c r="N10" s="205" t="s">
        <v>201</v>
      </c>
      <c r="O10" s="200" t="s">
        <v>202</v>
      </c>
      <c r="P10" s="200" t="s">
        <v>33</v>
      </c>
      <c r="Q10" s="200" t="s">
        <v>34</v>
      </c>
      <c r="R10" s="200" t="s">
        <v>35</v>
      </c>
      <c r="S10" s="200" t="s">
        <v>36</v>
      </c>
      <c r="T10" s="229" t="s">
        <v>37</v>
      </c>
      <c r="U10" s="50"/>
    </row>
    <row r="11" spans="1:21" ht="9" customHeight="1">
      <c r="A11" s="20" t="s">
        <v>149</v>
      </c>
      <c r="C11" s="45"/>
      <c r="D11" s="215"/>
      <c r="E11" s="216"/>
      <c r="F11" s="216"/>
      <c r="G11" s="216"/>
      <c r="H11" s="216"/>
      <c r="I11" s="217"/>
      <c r="J11" s="222"/>
      <c r="K11" s="227"/>
      <c r="L11" s="208" t="s">
        <v>38</v>
      </c>
      <c r="M11" s="232" t="s">
        <v>39</v>
      </c>
      <c r="N11" s="206"/>
      <c r="O11" s="201"/>
      <c r="P11" s="201"/>
      <c r="Q11" s="201"/>
      <c r="R11" s="201"/>
      <c r="S11" s="201"/>
      <c r="T11" s="230"/>
      <c r="U11" s="50"/>
    </row>
    <row r="12" spans="1:21" ht="9" customHeigh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222"/>
      <c r="K12" s="227"/>
      <c r="L12" s="209"/>
      <c r="M12" s="233"/>
      <c r="N12" s="206"/>
      <c r="O12" s="201"/>
      <c r="P12" s="201"/>
      <c r="Q12" s="201"/>
      <c r="R12" s="201"/>
      <c r="S12" s="201"/>
      <c r="T12" s="230"/>
      <c r="U12" s="50"/>
    </row>
    <row r="13" spans="1:21" ht="9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223"/>
      <c r="K13" s="228"/>
      <c r="L13" s="210"/>
      <c r="M13" s="234"/>
      <c r="N13" s="207"/>
      <c r="O13" s="202"/>
      <c r="P13" s="202"/>
      <c r="Q13" s="202"/>
      <c r="R13" s="202"/>
      <c r="S13" s="202"/>
      <c r="T13" s="231"/>
      <c r="U13" s="50"/>
    </row>
    <row r="14" spans="1:57" ht="14.25" thickBot="1" thickTop="1">
      <c r="A14" s="51" t="s">
        <v>149</v>
      </c>
      <c r="B14" s="22" t="s">
        <v>154</v>
      </c>
      <c r="C14" s="52"/>
      <c r="D14" s="53"/>
      <c r="E14" s="224" t="s">
        <v>40</v>
      </c>
      <c r="F14" s="224"/>
      <c r="G14" s="224"/>
      <c r="H14" s="224"/>
      <c r="I14" s="225"/>
      <c r="J14" s="56">
        <v>50533454.10105999</v>
      </c>
      <c r="K14" s="57">
        <v>27087284.052470002</v>
      </c>
      <c r="L14" s="58">
        <v>20054337.343</v>
      </c>
      <c r="M14" s="59">
        <v>7032946.709469999</v>
      </c>
      <c r="N14" s="60">
        <v>4413720.75111</v>
      </c>
      <c r="O14" s="61">
        <v>96757.86914000001</v>
      </c>
      <c r="P14" s="61">
        <v>823174.91271</v>
      </c>
      <c r="Q14" s="61">
        <v>873771.37372</v>
      </c>
      <c r="R14" s="61">
        <v>3812749.3686399995</v>
      </c>
      <c r="S14" s="61">
        <v>7498099.025080001</v>
      </c>
      <c r="T14" s="59">
        <v>5475646.06666</v>
      </c>
      <c r="U14" s="5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</row>
    <row r="15" spans="1:57" ht="13.5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66">
        <v>466748.39</v>
      </c>
      <c r="K15" s="67">
        <v>280027.65</v>
      </c>
      <c r="L15" s="68">
        <v>213316.27</v>
      </c>
      <c r="M15" s="69">
        <v>66711.38</v>
      </c>
      <c r="N15" s="70">
        <v>29826.75</v>
      </c>
      <c r="O15" s="71">
        <v>1575.67</v>
      </c>
      <c r="P15" s="71">
        <v>10928.32</v>
      </c>
      <c r="Q15" s="71">
        <v>5452.31</v>
      </c>
      <c r="R15" s="71">
        <v>76677.13</v>
      </c>
      <c r="S15" s="71">
        <v>36088.51</v>
      </c>
      <c r="T15" s="69">
        <v>24016.22</v>
      </c>
      <c r="U15" s="5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57" ht="12.75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75">
        <v>95999.35800000001</v>
      </c>
      <c r="K16" s="76">
        <v>55415.291</v>
      </c>
      <c r="L16" s="77">
        <v>40800.388</v>
      </c>
      <c r="M16" s="78">
        <v>14614.902999999998</v>
      </c>
      <c r="N16" s="79">
        <v>11778.023</v>
      </c>
      <c r="O16" s="80">
        <v>59.682</v>
      </c>
      <c r="P16" s="80">
        <v>5518.781</v>
      </c>
      <c r="Q16" s="80">
        <v>415.041</v>
      </c>
      <c r="R16" s="80">
        <v>11279.454</v>
      </c>
      <c r="S16" s="80">
        <v>4207.604</v>
      </c>
      <c r="T16" s="78">
        <v>6364.099</v>
      </c>
      <c r="U16" s="5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7" ht="12.75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75">
        <v>2182556</v>
      </c>
      <c r="K17" s="76">
        <v>1137479</v>
      </c>
      <c r="L17" s="77">
        <v>844784</v>
      </c>
      <c r="M17" s="78">
        <v>292695</v>
      </c>
      <c r="N17" s="79">
        <v>253742</v>
      </c>
      <c r="O17" s="80">
        <v>7719</v>
      </c>
      <c r="P17" s="80">
        <v>37311</v>
      </c>
      <c r="Q17" s="80">
        <v>41379</v>
      </c>
      <c r="R17" s="80">
        <v>213850</v>
      </c>
      <c r="S17" s="80">
        <v>263997</v>
      </c>
      <c r="T17" s="78">
        <v>156496</v>
      </c>
      <c r="U17" s="50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7" ht="12.75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75">
        <v>4986986.72</v>
      </c>
      <c r="K18" s="76">
        <v>2745346.25</v>
      </c>
      <c r="L18" s="77">
        <v>2039618.87</v>
      </c>
      <c r="M18" s="78">
        <v>705727.38</v>
      </c>
      <c r="N18" s="79">
        <v>432164.68</v>
      </c>
      <c r="O18" s="80">
        <v>7757.86</v>
      </c>
      <c r="P18" s="80">
        <v>66483.76</v>
      </c>
      <c r="Q18" s="80">
        <v>84441.66</v>
      </c>
      <c r="R18" s="80">
        <v>645087.97</v>
      </c>
      <c r="S18" s="80">
        <v>540111.28</v>
      </c>
      <c r="T18" s="78">
        <v>385438.3</v>
      </c>
      <c r="U18" s="50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spans="1:57" ht="12.75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75">
        <v>235841.55205000003</v>
      </c>
      <c r="K19" s="76">
        <v>157700.39100000003</v>
      </c>
      <c r="L19" s="77">
        <v>117007.12200000002</v>
      </c>
      <c r="M19" s="78">
        <v>40693.269000000015</v>
      </c>
      <c r="N19" s="79">
        <v>15930.23184</v>
      </c>
      <c r="O19" s="80">
        <v>654.5584699999999</v>
      </c>
      <c r="P19" s="80">
        <v>2158.96117</v>
      </c>
      <c r="Q19" s="80">
        <v>1214.64052</v>
      </c>
      <c r="R19" s="80">
        <v>20505.747349999998</v>
      </c>
      <c r="S19" s="80">
        <v>13654.477219999999</v>
      </c>
      <c r="T19" s="78">
        <v>23918.0903</v>
      </c>
      <c r="U19" s="50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</row>
    <row r="20" spans="1:57" ht="12.75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75">
        <v>1421049</v>
      </c>
      <c r="K20" s="76">
        <v>871875</v>
      </c>
      <c r="L20" s="77">
        <v>579893</v>
      </c>
      <c r="M20" s="78">
        <v>291982</v>
      </c>
      <c r="N20" s="79">
        <v>134482</v>
      </c>
      <c r="O20" s="80">
        <v>2108</v>
      </c>
      <c r="P20" s="80">
        <v>17162</v>
      </c>
      <c r="Q20" s="80">
        <v>18575</v>
      </c>
      <c r="R20" s="80">
        <v>106981</v>
      </c>
      <c r="S20" s="80">
        <v>258628</v>
      </c>
      <c r="T20" s="78">
        <v>143159</v>
      </c>
      <c r="U20" s="50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</row>
    <row r="21" spans="1:57" ht="12.75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75">
        <v>6299734</v>
      </c>
      <c r="K21" s="76">
        <v>3301864</v>
      </c>
      <c r="L21" s="77">
        <v>2444910</v>
      </c>
      <c r="M21" s="78">
        <v>856954</v>
      </c>
      <c r="N21" s="79">
        <v>469954</v>
      </c>
      <c r="O21" s="80">
        <v>3898</v>
      </c>
      <c r="P21" s="80">
        <v>77921</v>
      </c>
      <c r="Q21" s="80">
        <v>93604</v>
      </c>
      <c r="R21" s="80">
        <v>365165</v>
      </c>
      <c r="S21" s="80">
        <v>1288576</v>
      </c>
      <c r="T21" s="78">
        <v>680355</v>
      </c>
      <c r="U21" s="50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</row>
    <row r="22" spans="1:57" ht="12.75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75">
        <v>1639302</v>
      </c>
      <c r="K22" s="76">
        <v>807961</v>
      </c>
      <c r="L22" s="77">
        <v>602290</v>
      </c>
      <c r="M22" s="78">
        <v>205671</v>
      </c>
      <c r="N22" s="79">
        <v>207856</v>
      </c>
      <c r="O22" s="80">
        <v>2513</v>
      </c>
      <c r="P22" s="80">
        <v>43447</v>
      </c>
      <c r="Q22" s="80">
        <v>35383</v>
      </c>
      <c r="R22" s="80">
        <v>137379</v>
      </c>
      <c r="S22" s="80">
        <v>223670</v>
      </c>
      <c r="T22" s="78">
        <v>158778</v>
      </c>
      <c r="U22" s="50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</row>
    <row r="23" spans="1:57" ht="12.75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75">
        <v>890904</v>
      </c>
      <c r="K23" s="76">
        <v>567141</v>
      </c>
      <c r="L23" s="77">
        <v>424221</v>
      </c>
      <c r="M23" s="78">
        <v>142920</v>
      </c>
      <c r="N23" s="79">
        <v>53206</v>
      </c>
      <c r="O23" s="80">
        <v>2001</v>
      </c>
      <c r="P23" s="80">
        <v>8957</v>
      </c>
      <c r="Q23" s="80">
        <v>20214</v>
      </c>
      <c r="R23" s="80">
        <v>53462</v>
      </c>
      <c r="S23" s="80">
        <v>122760</v>
      </c>
      <c r="T23" s="78">
        <v>59529</v>
      </c>
      <c r="U23" s="50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</row>
    <row r="24" spans="1:57" ht="12.75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75">
        <v>454747</v>
      </c>
      <c r="K24" s="76">
        <v>302623</v>
      </c>
      <c r="L24" s="77">
        <v>222684</v>
      </c>
      <c r="M24" s="78">
        <v>79939</v>
      </c>
      <c r="N24" s="79">
        <v>31132</v>
      </c>
      <c r="O24" s="80">
        <v>1030</v>
      </c>
      <c r="P24" s="80">
        <v>2868</v>
      </c>
      <c r="Q24" s="80">
        <v>8560</v>
      </c>
      <c r="R24" s="80">
        <v>28408</v>
      </c>
      <c r="S24" s="80">
        <v>35742</v>
      </c>
      <c r="T24" s="78">
        <v>41619</v>
      </c>
      <c r="U24" s="50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</row>
    <row r="25" spans="1:57" ht="12.75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75">
        <v>1171811.72</v>
      </c>
      <c r="K25" s="76">
        <v>657569</v>
      </c>
      <c r="L25" s="77">
        <v>495665</v>
      </c>
      <c r="M25" s="78">
        <v>161904</v>
      </c>
      <c r="N25" s="79">
        <v>114458</v>
      </c>
      <c r="O25" s="80">
        <v>1309</v>
      </c>
      <c r="P25" s="80">
        <v>30916</v>
      </c>
      <c r="Q25" s="80">
        <v>21077</v>
      </c>
      <c r="R25" s="80">
        <v>54972</v>
      </c>
      <c r="S25" s="80">
        <v>161159</v>
      </c>
      <c r="T25" s="78">
        <v>120190.17</v>
      </c>
      <c r="U25" s="50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1:57" ht="12.75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75">
        <v>600968</v>
      </c>
      <c r="K26" s="76">
        <v>346950</v>
      </c>
      <c r="L26" s="77">
        <v>258584</v>
      </c>
      <c r="M26" s="78">
        <v>88366</v>
      </c>
      <c r="N26" s="79">
        <v>36430</v>
      </c>
      <c r="O26" s="80">
        <v>2191</v>
      </c>
      <c r="P26" s="80">
        <v>4978</v>
      </c>
      <c r="Q26" s="80">
        <v>10580</v>
      </c>
      <c r="R26" s="80">
        <v>56549</v>
      </c>
      <c r="S26" s="80">
        <v>95104</v>
      </c>
      <c r="T26" s="78">
        <v>43737</v>
      </c>
      <c r="U26" s="50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</row>
    <row r="27" spans="1:57" ht="12.75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75">
        <v>788006</v>
      </c>
      <c r="K27" s="76">
        <v>483315</v>
      </c>
      <c r="L27" s="77">
        <v>358252</v>
      </c>
      <c r="M27" s="78">
        <v>125063</v>
      </c>
      <c r="N27" s="79">
        <v>54283</v>
      </c>
      <c r="O27" s="80">
        <v>2205</v>
      </c>
      <c r="P27" s="80">
        <v>6591</v>
      </c>
      <c r="Q27" s="80">
        <v>12161</v>
      </c>
      <c r="R27" s="80">
        <v>54978</v>
      </c>
      <c r="S27" s="80">
        <v>107623</v>
      </c>
      <c r="T27" s="78">
        <v>63556</v>
      </c>
      <c r="U27" s="50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</row>
    <row r="28" spans="1:57" ht="12.75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75">
        <v>9899087</v>
      </c>
      <c r="K28" s="76">
        <v>5608782</v>
      </c>
      <c r="L28" s="77">
        <v>4139818</v>
      </c>
      <c r="M28" s="78">
        <v>1468964</v>
      </c>
      <c r="N28" s="79">
        <v>878714</v>
      </c>
      <c r="O28" s="80">
        <v>18824</v>
      </c>
      <c r="P28" s="80">
        <v>179334</v>
      </c>
      <c r="Q28" s="80">
        <v>182618</v>
      </c>
      <c r="R28" s="80">
        <v>703422</v>
      </c>
      <c r="S28" s="80">
        <v>1422230</v>
      </c>
      <c r="T28" s="78">
        <v>800452</v>
      </c>
      <c r="U28" s="50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</row>
    <row r="29" spans="1:57" ht="12.75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75">
        <v>3658277</v>
      </c>
      <c r="K29" s="76">
        <v>1833671</v>
      </c>
      <c r="L29" s="77">
        <v>1351440</v>
      </c>
      <c r="M29" s="78">
        <v>482231</v>
      </c>
      <c r="N29" s="79">
        <v>314210</v>
      </c>
      <c r="O29" s="80">
        <v>4796</v>
      </c>
      <c r="P29" s="80">
        <v>34710</v>
      </c>
      <c r="Q29" s="80">
        <v>71037</v>
      </c>
      <c r="R29" s="80">
        <v>189037</v>
      </c>
      <c r="S29" s="80">
        <v>670774</v>
      </c>
      <c r="T29" s="78">
        <v>468809</v>
      </c>
      <c r="U29" s="50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</row>
    <row r="30" spans="1:57" ht="12.75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75">
        <v>1290996.35</v>
      </c>
      <c r="K30" s="76">
        <v>609746.23</v>
      </c>
      <c r="L30" s="77">
        <v>456904.08</v>
      </c>
      <c r="M30" s="78">
        <v>152842.15</v>
      </c>
      <c r="N30" s="79">
        <v>113238.4</v>
      </c>
      <c r="O30" s="80">
        <v>1785.54</v>
      </c>
      <c r="P30" s="80">
        <v>15654.89</v>
      </c>
      <c r="Q30" s="80">
        <v>20393.52</v>
      </c>
      <c r="R30" s="80">
        <v>59088.81</v>
      </c>
      <c r="S30" s="80">
        <v>274815.63</v>
      </c>
      <c r="T30" s="78">
        <v>174460.46</v>
      </c>
      <c r="U30" s="50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</row>
    <row r="31" spans="1:57" ht="12.75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75">
        <v>1182405</v>
      </c>
      <c r="K31" s="76">
        <v>523914</v>
      </c>
      <c r="L31" s="77">
        <v>395506</v>
      </c>
      <c r="M31" s="78">
        <v>128408</v>
      </c>
      <c r="N31" s="79">
        <v>126766</v>
      </c>
      <c r="O31" s="80">
        <v>2837</v>
      </c>
      <c r="P31" s="80">
        <v>13949</v>
      </c>
      <c r="Q31" s="80">
        <v>25632</v>
      </c>
      <c r="R31" s="80">
        <v>77461</v>
      </c>
      <c r="S31" s="80">
        <v>213399</v>
      </c>
      <c r="T31" s="78">
        <v>187879</v>
      </c>
      <c r="U31" s="50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</row>
    <row r="32" spans="1:57" ht="12.75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75">
        <v>910756.73</v>
      </c>
      <c r="K32" s="76">
        <v>411290.9</v>
      </c>
      <c r="L32" s="77">
        <v>304580.39</v>
      </c>
      <c r="M32" s="78">
        <v>106710.51</v>
      </c>
      <c r="N32" s="79">
        <v>187704.43</v>
      </c>
      <c r="O32" s="80">
        <v>879.61</v>
      </c>
      <c r="P32" s="80">
        <v>37888.48</v>
      </c>
      <c r="Q32" s="80">
        <v>6523.85</v>
      </c>
      <c r="R32" s="80">
        <v>57703.63</v>
      </c>
      <c r="S32" s="80">
        <v>66743.83</v>
      </c>
      <c r="T32" s="78">
        <v>121345.56</v>
      </c>
      <c r="U32" s="50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</row>
    <row r="33" spans="1:57" ht="12.75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75">
        <v>2604555</v>
      </c>
      <c r="K33" s="76">
        <v>1306782</v>
      </c>
      <c r="L33" s="77">
        <v>974881</v>
      </c>
      <c r="M33" s="78">
        <v>331901</v>
      </c>
      <c r="N33" s="79">
        <v>177148</v>
      </c>
      <c r="O33" s="80">
        <v>11119</v>
      </c>
      <c r="P33" s="80">
        <v>27543</v>
      </c>
      <c r="Q33" s="80">
        <v>48634</v>
      </c>
      <c r="R33" s="80">
        <v>245931</v>
      </c>
      <c r="S33" s="80">
        <v>334443</v>
      </c>
      <c r="T33" s="78">
        <v>417831</v>
      </c>
      <c r="U33" s="50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</row>
    <row r="34" spans="1:57" ht="12.75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75">
        <v>1347267.59901</v>
      </c>
      <c r="K34" s="76">
        <v>756912.9724699999</v>
      </c>
      <c r="L34" s="77">
        <v>563620.112</v>
      </c>
      <c r="M34" s="78">
        <v>193292.8604699999</v>
      </c>
      <c r="N34" s="79">
        <v>102404.76926999999</v>
      </c>
      <c r="O34" s="80">
        <v>4184.19567</v>
      </c>
      <c r="P34" s="80">
        <v>78997.38654</v>
      </c>
      <c r="Q34" s="80">
        <v>23037.5542</v>
      </c>
      <c r="R34" s="80">
        <v>126396.18029</v>
      </c>
      <c r="S34" s="80">
        <v>195359.30486</v>
      </c>
      <c r="T34" s="78">
        <v>57183.35136</v>
      </c>
      <c r="U34" s="50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</row>
    <row r="35" spans="1:57" ht="12.75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75">
        <v>1661773</v>
      </c>
      <c r="K35" s="76">
        <v>760653</v>
      </c>
      <c r="L35" s="77">
        <v>569329</v>
      </c>
      <c r="M35" s="78">
        <v>191324</v>
      </c>
      <c r="N35" s="79">
        <v>156223</v>
      </c>
      <c r="O35" s="80">
        <v>3644</v>
      </c>
      <c r="P35" s="80">
        <v>18573</v>
      </c>
      <c r="Q35" s="80">
        <v>22817</v>
      </c>
      <c r="R35" s="80">
        <v>121696</v>
      </c>
      <c r="S35" s="80">
        <v>288012</v>
      </c>
      <c r="T35" s="78">
        <v>272700</v>
      </c>
      <c r="U35" s="50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</row>
    <row r="36" spans="1:57" ht="12.75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75">
        <v>138842</v>
      </c>
      <c r="K36" s="76">
        <v>84723</v>
      </c>
      <c r="L36" s="77">
        <v>63186</v>
      </c>
      <c r="M36" s="78">
        <v>21537</v>
      </c>
      <c r="N36" s="79">
        <v>11482</v>
      </c>
      <c r="O36" s="80">
        <v>143</v>
      </c>
      <c r="P36" s="80">
        <v>726</v>
      </c>
      <c r="Q36" s="80">
        <v>1633</v>
      </c>
      <c r="R36" s="80">
        <v>10111</v>
      </c>
      <c r="S36" s="80">
        <v>24284</v>
      </c>
      <c r="T36" s="78">
        <v>5360</v>
      </c>
      <c r="U36" s="50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</row>
    <row r="37" spans="1:57" ht="12.75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75">
        <v>178929.682</v>
      </c>
      <c r="K37" s="76">
        <v>97933.368</v>
      </c>
      <c r="L37" s="77">
        <v>72776.11099999999</v>
      </c>
      <c r="M37" s="78">
        <v>25157.257000000005</v>
      </c>
      <c r="N37" s="79">
        <v>11326.467</v>
      </c>
      <c r="O37" s="80">
        <v>1205.753</v>
      </c>
      <c r="P37" s="80">
        <v>3331.334</v>
      </c>
      <c r="Q37" s="80">
        <v>3180.7980000000002</v>
      </c>
      <c r="R37" s="80">
        <v>24401.447</v>
      </c>
      <c r="S37" s="80">
        <v>23701.389000000003</v>
      </c>
      <c r="T37" s="78">
        <v>11581.816</v>
      </c>
      <c r="U37" s="50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</row>
    <row r="38" spans="1:57" ht="12.75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75">
        <v>147419</v>
      </c>
      <c r="K38" s="76">
        <v>86703</v>
      </c>
      <c r="L38" s="77">
        <v>65668</v>
      </c>
      <c r="M38" s="78">
        <v>21035</v>
      </c>
      <c r="N38" s="79">
        <v>10903</v>
      </c>
      <c r="O38" s="80">
        <v>286</v>
      </c>
      <c r="P38" s="80">
        <v>1713</v>
      </c>
      <c r="Q38" s="80">
        <v>4244</v>
      </c>
      <c r="R38" s="80">
        <v>23740</v>
      </c>
      <c r="S38" s="80">
        <v>16932</v>
      </c>
      <c r="T38" s="78">
        <v>5797</v>
      </c>
      <c r="U38" s="50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</row>
    <row r="39" spans="1:57" ht="12.75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75">
        <v>4057607</v>
      </c>
      <c r="K39" s="76">
        <v>2114240</v>
      </c>
      <c r="L39" s="77">
        <v>1572865</v>
      </c>
      <c r="M39" s="78">
        <v>541375</v>
      </c>
      <c r="N39" s="79">
        <v>322437</v>
      </c>
      <c r="O39" s="80">
        <v>7301</v>
      </c>
      <c r="P39" s="80">
        <v>74301</v>
      </c>
      <c r="Q39" s="80">
        <v>72705</v>
      </c>
      <c r="R39" s="80">
        <v>229476</v>
      </c>
      <c r="S39" s="80">
        <v>498406</v>
      </c>
      <c r="T39" s="78">
        <v>678827</v>
      </c>
      <c r="U39" s="50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</row>
    <row r="40" spans="1:57" ht="13.5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84">
        <v>2220885</v>
      </c>
      <c r="K40" s="85">
        <v>1176666</v>
      </c>
      <c r="L40" s="86">
        <v>881738</v>
      </c>
      <c r="M40" s="87">
        <v>294928</v>
      </c>
      <c r="N40" s="88">
        <v>155921</v>
      </c>
      <c r="O40" s="89">
        <v>4731</v>
      </c>
      <c r="P40" s="89">
        <v>21213</v>
      </c>
      <c r="Q40" s="89">
        <v>38259</v>
      </c>
      <c r="R40" s="89">
        <v>118991</v>
      </c>
      <c r="S40" s="89">
        <v>317678</v>
      </c>
      <c r="T40" s="87">
        <v>366264</v>
      </c>
      <c r="U40" s="50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</row>
    <row r="41" spans="1:21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211</v>
      </c>
      <c r="U41" s="26" t="s">
        <v>146</v>
      </c>
    </row>
    <row r="42" spans="1:20" ht="12.75">
      <c r="A42" s="51" t="s">
        <v>166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5">
    <mergeCell ref="T10:T13"/>
    <mergeCell ref="S10:S13"/>
    <mergeCell ref="M11:M13"/>
    <mergeCell ref="P10:P13"/>
    <mergeCell ref="Q10:Q13"/>
    <mergeCell ref="R10:R13"/>
    <mergeCell ref="L10:M10"/>
    <mergeCell ref="N10:N13"/>
    <mergeCell ref="O10:O13"/>
    <mergeCell ref="L11:L13"/>
    <mergeCell ref="E42:T42"/>
    <mergeCell ref="D9:I13"/>
    <mergeCell ref="J9:J13"/>
    <mergeCell ref="E14:I14"/>
    <mergeCell ref="K10:K13"/>
  </mergeCells>
  <conditionalFormatting sqref="G8">
    <cfRule type="expression" priority="1" dxfId="0" stopIfTrue="1">
      <formula>U8=" "</formula>
    </cfRule>
  </conditionalFormatting>
  <conditionalFormatting sqref="T41">
    <cfRule type="expression" priority="2" dxfId="0" stopIfTrue="1">
      <formula>U41=" "</formula>
    </cfRule>
  </conditionalFormatting>
  <conditionalFormatting sqref="T1 F1:I1">
    <cfRule type="cellIs" priority="3" dxfId="84" operator="notEqual" stopIfTrue="1">
      <formula>""</formula>
    </cfRule>
  </conditionalFormatting>
  <conditionalFormatting sqref="G3">
    <cfRule type="expression" priority="4" dxfId="0" stopIfTrue="1">
      <formula>D1=" ?"</formula>
    </cfRule>
  </conditionalFormatting>
  <conditionalFormatting sqref="C1:E1">
    <cfRule type="cellIs" priority="5" dxfId="85" operator="equal" stopIfTrue="1">
      <formula>"nezadána"</formula>
    </cfRule>
  </conditionalFormatting>
  <conditionalFormatting sqref="A2:A13 A39:A42 B39:B40 A14:B38">
    <cfRule type="cellIs" priority="6" dxfId="86" operator="equal" stopIfTrue="1">
      <formula>"odstr"</formula>
    </cfRule>
  </conditionalFormatting>
  <conditionalFormatting sqref="B1">
    <cfRule type="cellIs" priority="7" dxfId="87" operator="equal" stopIfTrue="1">
      <formula>"FUNKCE"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T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U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2.125" style="26" customWidth="1"/>
    <col min="10" max="11" width="10.375" style="26" customWidth="1"/>
    <col min="12" max="12" width="11.625" style="26" bestFit="1" customWidth="1"/>
    <col min="13" max="14" width="12.00390625" style="26" customWidth="1"/>
    <col min="15" max="15" width="10.125" style="26" customWidth="1"/>
    <col min="16" max="16" width="9.625" style="26" customWidth="1"/>
    <col min="17" max="17" width="9.125" style="26" customWidth="1"/>
    <col min="18" max="19" width="9.625" style="26" customWidth="1"/>
    <col min="20" max="20" width="10.625" style="26" customWidth="1"/>
    <col min="21" max="44" width="1.75390625" style="26" customWidth="1"/>
    <col min="45" max="16384" width="9.125" style="26" customWidth="1"/>
  </cols>
  <sheetData>
    <row r="1" spans="1:21" s="20" customFormat="1" ht="13.5" hidden="1">
      <c r="A1" s="15" t="s">
        <v>174</v>
      </c>
      <c r="B1" s="15" t="s">
        <v>171</v>
      </c>
      <c r="C1" s="16" t="s">
        <v>177</v>
      </c>
      <c r="D1" s="17" t="s">
        <v>167</v>
      </c>
      <c r="E1" s="17" t="s">
        <v>177</v>
      </c>
      <c r="F1" s="18">
        <v>1</v>
      </c>
      <c r="G1" s="19">
        <v>2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148</v>
      </c>
    </row>
    <row r="2" spans="1:20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149</v>
      </c>
      <c r="B3" s="27" t="s">
        <v>150</v>
      </c>
      <c r="D3" s="29" t="s">
        <v>178</v>
      </c>
      <c r="E3" s="29"/>
      <c r="F3" s="29"/>
      <c r="G3" s="29"/>
      <c r="H3" s="30" t="s">
        <v>67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149</v>
      </c>
      <c r="B4" s="32">
        <v>297</v>
      </c>
      <c r="D4" s="33" t="s">
        <v>178</v>
      </c>
      <c r="E4" s="29"/>
      <c r="F4" s="29"/>
      <c r="G4" s="29"/>
      <c r="H4" s="33" t="s">
        <v>67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146</v>
      </c>
    </row>
    <row r="9" spans="1:21" ht="15" customHeight="1" thickBo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221" t="s">
        <v>68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149</v>
      </c>
      <c r="C10" s="45"/>
      <c r="D10" s="215"/>
      <c r="E10" s="216"/>
      <c r="F10" s="216"/>
      <c r="G10" s="216"/>
      <c r="H10" s="216"/>
      <c r="I10" s="217"/>
      <c r="J10" s="235"/>
      <c r="K10" s="237" t="s">
        <v>31</v>
      </c>
      <c r="L10" s="203" t="s">
        <v>32</v>
      </c>
      <c r="M10" s="204"/>
      <c r="N10" s="205" t="s">
        <v>201</v>
      </c>
      <c r="O10" s="200" t="s">
        <v>202</v>
      </c>
      <c r="P10" s="200" t="s">
        <v>33</v>
      </c>
      <c r="Q10" s="200" t="s">
        <v>34</v>
      </c>
      <c r="R10" s="200" t="s">
        <v>35</v>
      </c>
      <c r="S10" s="200" t="s">
        <v>36</v>
      </c>
      <c r="T10" s="229" t="s">
        <v>37</v>
      </c>
      <c r="U10" s="50"/>
    </row>
    <row r="11" spans="1:21" ht="9" customHeight="1">
      <c r="A11" s="20" t="s">
        <v>149</v>
      </c>
      <c r="C11" s="45"/>
      <c r="D11" s="215"/>
      <c r="E11" s="216"/>
      <c r="F11" s="216"/>
      <c r="G11" s="216"/>
      <c r="H11" s="216"/>
      <c r="I11" s="217"/>
      <c r="J11" s="235"/>
      <c r="K11" s="238"/>
      <c r="L11" s="208" t="s">
        <v>38</v>
      </c>
      <c r="M11" s="232" t="s">
        <v>39</v>
      </c>
      <c r="N11" s="206"/>
      <c r="O11" s="201"/>
      <c r="P11" s="201"/>
      <c r="Q11" s="201"/>
      <c r="R11" s="201"/>
      <c r="S11" s="201"/>
      <c r="T11" s="230"/>
      <c r="U11" s="50"/>
    </row>
    <row r="12" spans="1:21" ht="9" customHeigh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235"/>
      <c r="K12" s="238"/>
      <c r="L12" s="209"/>
      <c r="M12" s="233"/>
      <c r="N12" s="206"/>
      <c r="O12" s="201"/>
      <c r="P12" s="201"/>
      <c r="Q12" s="201"/>
      <c r="R12" s="201"/>
      <c r="S12" s="201"/>
      <c r="T12" s="230"/>
      <c r="U12" s="50"/>
    </row>
    <row r="13" spans="1:21" ht="42.75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236"/>
      <c r="K13" s="239"/>
      <c r="L13" s="210"/>
      <c r="M13" s="234"/>
      <c r="N13" s="207"/>
      <c r="O13" s="202"/>
      <c r="P13" s="202"/>
      <c r="Q13" s="202"/>
      <c r="R13" s="202"/>
      <c r="S13" s="202"/>
      <c r="T13" s="231"/>
      <c r="U13" s="50"/>
    </row>
    <row r="14" spans="1:21" ht="14.25" thickBot="1" thickTop="1">
      <c r="A14" s="51" t="s">
        <v>149</v>
      </c>
      <c r="B14" s="22" t="s">
        <v>154</v>
      </c>
      <c r="C14" s="52"/>
      <c r="D14" s="53"/>
      <c r="E14" s="224" t="s">
        <v>40</v>
      </c>
      <c r="F14" s="224"/>
      <c r="G14" s="224"/>
      <c r="H14" s="224"/>
      <c r="I14" s="225"/>
      <c r="J14" s="95">
        <v>47072152.41624999</v>
      </c>
      <c r="K14" s="96">
        <v>25737970.8526</v>
      </c>
      <c r="L14" s="58">
        <v>19037867.897</v>
      </c>
      <c r="M14" s="59">
        <v>6700102.955599999</v>
      </c>
      <c r="N14" s="97">
        <v>3706551.0554299997</v>
      </c>
      <c r="O14" s="61">
        <v>69345.87953</v>
      </c>
      <c r="P14" s="61">
        <v>687024.5287299999</v>
      </c>
      <c r="Q14" s="61">
        <v>835225.08868</v>
      </c>
      <c r="R14" s="61">
        <v>3257482.2416999997</v>
      </c>
      <c r="S14" s="61">
        <v>7232402.818760001</v>
      </c>
      <c r="T14" s="59">
        <v>5281121.35066</v>
      </c>
      <c r="U14" s="50"/>
    </row>
    <row r="15" spans="1:21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98">
        <v>421034.16000000003</v>
      </c>
      <c r="K15" s="99">
        <v>261423.29</v>
      </c>
      <c r="L15" s="100">
        <v>199146.78</v>
      </c>
      <c r="M15" s="101">
        <v>62276.51</v>
      </c>
      <c r="N15" s="102">
        <v>25929.11</v>
      </c>
      <c r="O15" s="103">
        <v>1364.12</v>
      </c>
      <c r="P15" s="103">
        <v>9940</v>
      </c>
      <c r="Q15" s="103">
        <v>4667.55</v>
      </c>
      <c r="R15" s="103">
        <v>59470.51</v>
      </c>
      <c r="S15" s="103">
        <v>33643.89</v>
      </c>
      <c r="T15" s="101">
        <v>24016.22</v>
      </c>
      <c r="U15" s="50"/>
    </row>
    <row r="16" spans="1:21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04">
        <v>94238.088</v>
      </c>
      <c r="K16" s="105">
        <v>55221.951</v>
      </c>
      <c r="L16" s="106">
        <v>40623.368</v>
      </c>
      <c r="M16" s="107">
        <v>14598.582999999999</v>
      </c>
      <c r="N16" s="108">
        <v>11528.669</v>
      </c>
      <c r="O16" s="109">
        <v>59.682</v>
      </c>
      <c r="P16" s="109">
        <v>5515.673</v>
      </c>
      <c r="Q16" s="109">
        <v>407.669</v>
      </c>
      <c r="R16" s="109">
        <v>10856.034</v>
      </c>
      <c r="S16" s="109">
        <v>3902.506</v>
      </c>
      <c r="T16" s="107">
        <v>6364.099</v>
      </c>
      <c r="U16" s="50"/>
    </row>
    <row r="17" spans="1:21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04">
        <v>1837035</v>
      </c>
      <c r="K17" s="105">
        <v>1004702</v>
      </c>
      <c r="L17" s="106">
        <v>746081</v>
      </c>
      <c r="M17" s="107">
        <v>258621</v>
      </c>
      <c r="N17" s="108">
        <v>156215</v>
      </c>
      <c r="O17" s="109">
        <v>6951</v>
      </c>
      <c r="P17" s="109">
        <v>25180</v>
      </c>
      <c r="Q17" s="109">
        <v>36915</v>
      </c>
      <c r="R17" s="109">
        <v>174931</v>
      </c>
      <c r="S17" s="109">
        <v>258326</v>
      </c>
      <c r="T17" s="107">
        <v>127348</v>
      </c>
      <c r="U17" s="50"/>
    </row>
    <row r="18" spans="1:21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04">
        <v>4194154.6999999993</v>
      </c>
      <c r="K18" s="105">
        <v>2419680.0999999996</v>
      </c>
      <c r="L18" s="106">
        <v>1794991.51</v>
      </c>
      <c r="M18" s="107">
        <v>624688.59</v>
      </c>
      <c r="N18" s="108">
        <v>275840.62</v>
      </c>
      <c r="O18" s="109">
        <v>4477.01</v>
      </c>
      <c r="P18" s="109">
        <v>41670.85</v>
      </c>
      <c r="Q18" s="109">
        <v>74379.38</v>
      </c>
      <c r="R18" s="109">
        <v>485184.95</v>
      </c>
      <c r="S18" s="109">
        <v>519490.95</v>
      </c>
      <c r="T18" s="107">
        <v>352516.88</v>
      </c>
      <c r="U18" s="50"/>
    </row>
    <row r="19" spans="1:21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04">
        <v>233974.33237000002</v>
      </c>
      <c r="K19" s="105">
        <v>157008.56253000002</v>
      </c>
      <c r="L19" s="106">
        <v>116419.82500000001</v>
      </c>
      <c r="M19" s="107">
        <v>40588.73753000001</v>
      </c>
      <c r="N19" s="108">
        <v>15097.50489</v>
      </c>
      <c r="O19" s="109">
        <v>441.10195</v>
      </c>
      <c r="P19" s="109">
        <v>2162.23189</v>
      </c>
      <c r="Q19" s="109">
        <v>1214.64052</v>
      </c>
      <c r="R19" s="109">
        <v>20438.82116</v>
      </c>
      <c r="S19" s="109">
        <v>13588.94695</v>
      </c>
      <c r="T19" s="107">
        <v>23918.0903</v>
      </c>
      <c r="U19" s="50"/>
    </row>
    <row r="20" spans="1:21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04">
        <v>1383830</v>
      </c>
      <c r="K20" s="105">
        <v>855737</v>
      </c>
      <c r="L20" s="106">
        <v>567478</v>
      </c>
      <c r="M20" s="107">
        <v>288259</v>
      </c>
      <c r="N20" s="108">
        <v>121994</v>
      </c>
      <c r="O20" s="109">
        <v>1936</v>
      </c>
      <c r="P20" s="109">
        <v>16966</v>
      </c>
      <c r="Q20" s="109">
        <v>18314</v>
      </c>
      <c r="R20" s="109">
        <v>103176</v>
      </c>
      <c r="S20" s="109">
        <v>253845</v>
      </c>
      <c r="T20" s="107">
        <v>141912</v>
      </c>
      <c r="U20" s="50"/>
    </row>
    <row r="21" spans="1:21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04">
        <v>6151407</v>
      </c>
      <c r="K21" s="105">
        <v>3239178</v>
      </c>
      <c r="L21" s="106">
        <v>2398130</v>
      </c>
      <c r="M21" s="107">
        <v>841048</v>
      </c>
      <c r="N21" s="108">
        <v>450711</v>
      </c>
      <c r="O21" s="109">
        <v>2808</v>
      </c>
      <c r="P21" s="109">
        <v>76406</v>
      </c>
      <c r="Q21" s="109">
        <v>91719</v>
      </c>
      <c r="R21" s="109">
        <v>333847</v>
      </c>
      <c r="S21" s="109">
        <v>1266887</v>
      </c>
      <c r="T21" s="107">
        <v>678926</v>
      </c>
      <c r="U21" s="50"/>
    </row>
    <row r="22" spans="1:21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04">
        <v>1283688</v>
      </c>
      <c r="K22" s="105">
        <v>674375</v>
      </c>
      <c r="L22" s="106">
        <v>502518</v>
      </c>
      <c r="M22" s="107">
        <v>171857</v>
      </c>
      <c r="N22" s="108">
        <v>129153</v>
      </c>
      <c r="O22" s="109">
        <v>1545</v>
      </c>
      <c r="P22" s="109">
        <v>26643</v>
      </c>
      <c r="Q22" s="109">
        <v>32325</v>
      </c>
      <c r="R22" s="109">
        <v>85424</v>
      </c>
      <c r="S22" s="109">
        <v>210705</v>
      </c>
      <c r="T22" s="107">
        <v>121853</v>
      </c>
      <c r="U22" s="50"/>
    </row>
    <row r="23" spans="1:21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04">
        <v>879946</v>
      </c>
      <c r="K23" s="105">
        <v>560997</v>
      </c>
      <c r="L23" s="106">
        <v>419600</v>
      </c>
      <c r="M23" s="107">
        <v>141397</v>
      </c>
      <c r="N23" s="108">
        <v>50624</v>
      </c>
      <c r="O23" s="109">
        <v>1992</v>
      </c>
      <c r="P23" s="109">
        <v>7988</v>
      </c>
      <c r="Q23" s="109">
        <v>20186</v>
      </c>
      <c r="R23" s="109">
        <v>52571</v>
      </c>
      <c r="S23" s="109">
        <v>122654</v>
      </c>
      <c r="T23" s="107">
        <v>59283</v>
      </c>
      <c r="U23" s="50"/>
    </row>
    <row r="24" spans="1:21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04">
        <v>447046</v>
      </c>
      <c r="K24" s="105">
        <v>300570</v>
      </c>
      <c r="L24" s="106">
        <v>221143</v>
      </c>
      <c r="M24" s="107">
        <v>79427</v>
      </c>
      <c r="N24" s="108">
        <v>29317</v>
      </c>
      <c r="O24" s="109">
        <v>931</v>
      </c>
      <c r="P24" s="109">
        <v>2746</v>
      </c>
      <c r="Q24" s="109">
        <v>8560</v>
      </c>
      <c r="R24" s="109">
        <v>25863</v>
      </c>
      <c r="S24" s="109">
        <v>35742</v>
      </c>
      <c r="T24" s="107">
        <v>40918</v>
      </c>
      <c r="U24" s="50"/>
    </row>
    <row r="25" spans="1:21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04">
        <v>1081546.57</v>
      </c>
      <c r="K25" s="105">
        <v>617662</v>
      </c>
      <c r="L25" s="106">
        <v>464557</v>
      </c>
      <c r="M25" s="107">
        <v>153105</v>
      </c>
      <c r="N25" s="108">
        <v>95705</v>
      </c>
      <c r="O25" s="109">
        <v>1226</v>
      </c>
      <c r="P25" s="109">
        <v>29976</v>
      </c>
      <c r="Q25" s="109">
        <v>19467</v>
      </c>
      <c r="R25" s="109">
        <v>43894</v>
      </c>
      <c r="S25" s="109">
        <v>141809</v>
      </c>
      <c r="T25" s="107">
        <v>120190.17</v>
      </c>
      <c r="U25" s="50"/>
    </row>
    <row r="26" spans="1:21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04">
        <v>562398</v>
      </c>
      <c r="K26" s="105">
        <v>328384</v>
      </c>
      <c r="L26" s="106">
        <v>244300</v>
      </c>
      <c r="M26" s="107">
        <v>84084</v>
      </c>
      <c r="N26" s="108">
        <v>33372</v>
      </c>
      <c r="O26" s="109">
        <v>2101</v>
      </c>
      <c r="P26" s="109">
        <v>4972</v>
      </c>
      <c r="Q26" s="109">
        <v>10577</v>
      </c>
      <c r="R26" s="109">
        <v>41337</v>
      </c>
      <c r="S26" s="109">
        <v>96116</v>
      </c>
      <c r="T26" s="107">
        <v>43706</v>
      </c>
      <c r="U26" s="50"/>
    </row>
    <row r="27" spans="1:21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04">
        <v>744158</v>
      </c>
      <c r="K27" s="105">
        <v>463062</v>
      </c>
      <c r="L27" s="106">
        <v>342635</v>
      </c>
      <c r="M27" s="107">
        <v>120427</v>
      </c>
      <c r="N27" s="108">
        <v>42369</v>
      </c>
      <c r="O27" s="109">
        <v>1719</v>
      </c>
      <c r="P27" s="109">
        <v>6086</v>
      </c>
      <c r="Q27" s="109">
        <v>12026</v>
      </c>
      <c r="R27" s="109">
        <v>50255</v>
      </c>
      <c r="S27" s="109">
        <v>108343</v>
      </c>
      <c r="T27" s="107">
        <v>58170</v>
      </c>
      <c r="U27" s="50"/>
    </row>
    <row r="28" spans="1:21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04">
        <v>9607362</v>
      </c>
      <c r="K28" s="105">
        <v>5515404</v>
      </c>
      <c r="L28" s="106">
        <v>4068167</v>
      </c>
      <c r="M28" s="107">
        <v>1447237</v>
      </c>
      <c r="N28" s="108">
        <v>810214</v>
      </c>
      <c r="O28" s="109">
        <v>12373</v>
      </c>
      <c r="P28" s="109">
        <v>165739</v>
      </c>
      <c r="Q28" s="109">
        <v>180808</v>
      </c>
      <c r="R28" s="109">
        <v>651118</v>
      </c>
      <c r="S28" s="109">
        <v>1411709</v>
      </c>
      <c r="T28" s="107">
        <v>782661</v>
      </c>
      <c r="U28" s="50"/>
    </row>
    <row r="29" spans="1:21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04">
        <v>3584821</v>
      </c>
      <c r="K29" s="105">
        <v>1808136</v>
      </c>
      <c r="L29" s="106">
        <v>1331480</v>
      </c>
      <c r="M29" s="107">
        <v>476656</v>
      </c>
      <c r="N29" s="108">
        <v>301427</v>
      </c>
      <c r="O29" s="109">
        <v>4600</v>
      </c>
      <c r="P29" s="109">
        <v>34165</v>
      </c>
      <c r="Q29" s="109">
        <v>70618</v>
      </c>
      <c r="R29" s="109">
        <v>181194</v>
      </c>
      <c r="S29" s="109">
        <v>666040</v>
      </c>
      <c r="T29" s="107">
        <v>452062</v>
      </c>
      <c r="U29" s="50"/>
    </row>
    <row r="30" spans="1:21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04">
        <v>1265324.98</v>
      </c>
      <c r="K30" s="105">
        <v>598785.62</v>
      </c>
      <c r="L30" s="106">
        <v>448622.06</v>
      </c>
      <c r="M30" s="107">
        <v>150163.56</v>
      </c>
      <c r="N30" s="108">
        <v>109432.25</v>
      </c>
      <c r="O30" s="109">
        <v>1773.72</v>
      </c>
      <c r="P30" s="109">
        <v>15366.74</v>
      </c>
      <c r="Q30" s="109">
        <v>20098.86</v>
      </c>
      <c r="R30" s="109">
        <v>56331.33</v>
      </c>
      <c r="S30" s="109">
        <v>268100.87</v>
      </c>
      <c r="T30" s="107">
        <v>174460.46</v>
      </c>
      <c r="U30" s="50"/>
    </row>
    <row r="31" spans="1:21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04">
        <v>1139459</v>
      </c>
      <c r="K31" s="105">
        <v>508282</v>
      </c>
      <c r="L31" s="106">
        <v>383602</v>
      </c>
      <c r="M31" s="107">
        <v>124680</v>
      </c>
      <c r="N31" s="108">
        <v>115157</v>
      </c>
      <c r="O31" s="109">
        <v>1686</v>
      </c>
      <c r="P31" s="109">
        <v>11959</v>
      </c>
      <c r="Q31" s="109">
        <v>24988</v>
      </c>
      <c r="R31" s="109">
        <v>72388</v>
      </c>
      <c r="S31" s="109">
        <v>211780</v>
      </c>
      <c r="T31" s="107">
        <v>187769</v>
      </c>
      <c r="U31" s="50"/>
    </row>
    <row r="32" spans="1:21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04">
        <v>651837.05</v>
      </c>
      <c r="K32" s="105">
        <v>341118.08</v>
      </c>
      <c r="L32" s="106">
        <v>251697.57</v>
      </c>
      <c r="M32" s="107">
        <v>89420.51</v>
      </c>
      <c r="N32" s="108">
        <v>105776.37</v>
      </c>
      <c r="O32" s="109">
        <v>818.68</v>
      </c>
      <c r="P32" s="109">
        <v>10481.33</v>
      </c>
      <c r="Q32" s="109">
        <v>5177.93</v>
      </c>
      <c r="R32" s="109">
        <v>34123.17</v>
      </c>
      <c r="S32" s="109">
        <v>63162.65</v>
      </c>
      <c r="T32" s="107">
        <v>85659.66</v>
      </c>
      <c r="U32" s="50"/>
    </row>
    <row r="33" spans="1:21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04">
        <v>2451788</v>
      </c>
      <c r="K33" s="105">
        <v>1226679</v>
      </c>
      <c r="L33" s="106">
        <v>911777</v>
      </c>
      <c r="M33" s="107">
        <v>314902</v>
      </c>
      <c r="N33" s="108">
        <v>162141</v>
      </c>
      <c r="O33" s="109">
        <v>8436</v>
      </c>
      <c r="P33" s="109">
        <v>23042</v>
      </c>
      <c r="Q33" s="109">
        <v>44108</v>
      </c>
      <c r="R33" s="109">
        <v>199768</v>
      </c>
      <c r="S33" s="109">
        <v>333244</v>
      </c>
      <c r="T33" s="107">
        <v>417622</v>
      </c>
      <c r="U33" s="50"/>
    </row>
    <row r="34" spans="1:21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04">
        <v>1125571.62788</v>
      </c>
      <c r="K34" s="105">
        <v>670963.5140699999</v>
      </c>
      <c r="L34" s="106">
        <v>497890.683</v>
      </c>
      <c r="M34" s="107">
        <v>173072.8310699999</v>
      </c>
      <c r="N34" s="108">
        <v>52378.58654</v>
      </c>
      <c r="O34" s="109">
        <v>1846.52458</v>
      </c>
      <c r="P34" s="109">
        <v>55683.329840000006</v>
      </c>
      <c r="Q34" s="109">
        <v>21612.60316</v>
      </c>
      <c r="R34" s="109">
        <v>92773.42754</v>
      </c>
      <c r="S34" s="109">
        <v>184128.65781</v>
      </c>
      <c r="T34" s="107">
        <v>44391.95536</v>
      </c>
      <c r="U34" s="50"/>
    </row>
    <row r="35" spans="1:21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04">
        <v>1589356</v>
      </c>
      <c r="K35" s="105">
        <v>722128</v>
      </c>
      <c r="L35" s="106">
        <v>548065</v>
      </c>
      <c r="M35" s="107">
        <v>174063</v>
      </c>
      <c r="N35" s="108">
        <v>143781</v>
      </c>
      <c r="O35" s="109">
        <v>2986</v>
      </c>
      <c r="P35" s="109">
        <v>17151</v>
      </c>
      <c r="Q35" s="109">
        <v>21425</v>
      </c>
      <c r="R35" s="109">
        <v>109589</v>
      </c>
      <c r="S35" s="109">
        <v>282888</v>
      </c>
      <c r="T35" s="107">
        <v>272700</v>
      </c>
      <c r="U35" s="50"/>
    </row>
    <row r="36" spans="1:21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04">
        <v>135495</v>
      </c>
      <c r="K36" s="105">
        <v>83488</v>
      </c>
      <c r="L36" s="106">
        <v>62264</v>
      </c>
      <c r="M36" s="107">
        <v>21224</v>
      </c>
      <c r="N36" s="108">
        <v>10063</v>
      </c>
      <c r="O36" s="109">
        <v>143</v>
      </c>
      <c r="P36" s="109">
        <v>722</v>
      </c>
      <c r="Q36" s="109">
        <v>1632</v>
      </c>
      <c r="R36" s="109">
        <v>9618</v>
      </c>
      <c r="S36" s="109">
        <v>24248</v>
      </c>
      <c r="T36" s="107">
        <v>5230</v>
      </c>
      <c r="U36" s="50"/>
    </row>
    <row r="37" spans="1:21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04">
        <v>170422.908</v>
      </c>
      <c r="K37" s="105">
        <v>94783.735</v>
      </c>
      <c r="L37" s="106">
        <v>70466.101</v>
      </c>
      <c r="M37" s="107">
        <v>24317.634000000005</v>
      </c>
      <c r="N37" s="108">
        <v>9888.945</v>
      </c>
      <c r="O37" s="109">
        <v>1120.041</v>
      </c>
      <c r="P37" s="109">
        <v>3314.374</v>
      </c>
      <c r="Q37" s="109">
        <v>3164.456</v>
      </c>
      <c r="R37" s="109">
        <v>22636.999</v>
      </c>
      <c r="S37" s="109">
        <v>22327.348</v>
      </c>
      <c r="T37" s="107">
        <v>11581.816</v>
      </c>
      <c r="U37" s="50"/>
    </row>
    <row r="38" spans="1:21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04">
        <v>141547</v>
      </c>
      <c r="K38" s="105">
        <v>86638</v>
      </c>
      <c r="L38" s="106">
        <v>65612</v>
      </c>
      <c r="M38" s="107">
        <v>21026</v>
      </c>
      <c r="N38" s="108">
        <v>9361</v>
      </c>
      <c r="O38" s="109">
        <v>286</v>
      </c>
      <c r="P38" s="109">
        <v>1518</v>
      </c>
      <c r="Q38" s="109">
        <v>4244</v>
      </c>
      <c r="R38" s="109">
        <v>21389</v>
      </c>
      <c r="S38" s="109">
        <v>16792</v>
      </c>
      <c r="T38" s="107">
        <v>5543</v>
      </c>
      <c r="U38" s="50"/>
    </row>
    <row r="39" spans="1:21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04">
        <v>3768022</v>
      </c>
      <c r="K39" s="105">
        <v>1991015</v>
      </c>
      <c r="L39" s="106">
        <v>1476089</v>
      </c>
      <c r="M39" s="107">
        <v>514926</v>
      </c>
      <c r="N39" s="108">
        <v>289595</v>
      </c>
      <c r="O39" s="109">
        <v>996</v>
      </c>
      <c r="P39" s="109">
        <v>70418</v>
      </c>
      <c r="Q39" s="109">
        <v>68967</v>
      </c>
      <c r="R39" s="109">
        <v>201373</v>
      </c>
      <c r="S39" s="109">
        <v>425607</v>
      </c>
      <c r="T39" s="107">
        <v>676055</v>
      </c>
      <c r="U39" s="50"/>
    </row>
    <row r="40" spans="1:21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10">
        <v>2126690</v>
      </c>
      <c r="K40" s="111">
        <v>1152549</v>
      </c>
      <c r="L40" s="112">
        <v>864512</v>
      </c>
      <c r="M40" s="113">
        <v>288037</v>
      </c>
      <c r="N40" s="114">
        <v>149480</v>
      </c>
      <c r="O40" s="115">
        <v>4730</v>
      </c>
      <c r="P40" s="115">
        <v>21213</v>
      </c>
      <c r="Q40" s="115">
        <v>37623</v>
      </c>
      <c r="R40" s="115">
        <v>117932</v>
      </c>
      <c r="S40" s="115">
        <v>257322</v>
      </c>
      <c r="T40" s="113">
        <v>366264</v>
      </c>
      <c r="U40" s="50"/>
    </row>
    <row r="41" spans="1:21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211</v>
      </c>
      <c r="U41" s="26" t="s">
        <v>146</v>
      </c>
    </row>
    <row r="42" spans="1:20" ht="12.75">
      <c r="A42" s="51" t="s">
        <v>166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5">
    <mergeCell ref="T10:T13"/>
    <mergeCell ref="S10:S13"/>
    <mergeCell ref="M11:M13"/>
    <mergeCell ref="P10:P13"/>
    <mergeCell ref="Q10:Q13"/>
    <mergeCell ref="R10:R13"/>
    <mergeCell ref="L10:M10"/>
    <mergeCell ref="N10:N13"/>
    <mergeCell ref="O10:O13"/>
    <mergeCell ref="L11:L13"/>
    <mergeCell ref="E42:T42"/>
    <mergeCell ref="D9:I13"/>
    <mergeCell ref="J9:J13"/>
    <mergeCell ref="E14:I14"/>
    <mergeCell ref="K10:K13"/>
  </mergeCells>
  <conditionalFormatting sqref="C1:E1">
    <cfRule type="cellIs" priority="1" dxfId="85" operator="equal" stopIfTrue="1">
      <formula>"nezadána"</formula>
    </cfRule>
  </conditionalFormatting>
  <conditionalFormatting sqref="A2:A13 B38:B40 A38:A42 A14:B37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U8=" "</formula>
    </cfRule>
  </conditionalFormatting>
  <conditionalFormatting sqref="T41">
    <cfRule type="expression" priority="5" dxfId="0" stopIfTrue="1">
      <formula>U41=" "</formula>
    </cfRule>
  </conditionalFormatting>
  <conditionalFormatting sqref="T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U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2" width="9.625" style="26" customWidth="1"/>
    <col min="13" max="13" width="12.00390625" style="26" customWidth="1"/>
    <col min="14" max="14" width="12.125" style="26" customWidth="1"/>
    <col min="15" max="15" width="9.625" style="26" customWidth="1"/>
    <col min="16" max="16" width="8.875" style="26" customWidth="1"/>
    <col min="17" max="17" width="8.25390625" style="26" customWidth="1"/>
    <col min="18" max="19" width="9.625" style="26" customWidth="1"/>
    <col min="20" max="20" width="10.625" style="26" customWidth="1"/>
    <col min="21" max="44" width="1.75390625" style="26" customWidth="1"/>
    <col min="45" max="16384" width="9.125" style="26" customWidth="1"/>
  </cols>
  <sheetData>
    <row r="1" spans="1:21" s="20" customFormat="1" ht="13.5" hidden="1">
      <c r="A1" s="15" t="s">
        <v>174</v>
      </c>
      <c r="B1" s="15" t="s">
        <v>172</v>
      </c>
      <c r="C1" s="16" t="s">
        <v>179</v>
      </c>
      <c r="D1" s="17" t="s">
        <v>167</v>
      </c>
      <c r="E1" s="17" t="s">
        <v>179</v>
      </c>
      <c r="F1" s="18">
        <v>1</v>
      </c>
      <c r="G1" s="19">
        <v>3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148</v>
      </c>
    </row>
    <row r="2" spans="1:20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149</v>
      </c>
      <c r="B3" s="27" t="s">
        <v>150</v>
      </c>
      <c r="D3" s="29" t="s">
        <v>180</v>
      </c>
      <c r="E3" s="29"/>
      <c r="F3" s="29"/>
      <c r="G3" s="29"/>
      <c r="H3" s="30" t="s">
        <v>69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149</v>
      </c>
      <c r="B4" s="32">
        <v>297</v>
      </c>
      <c r="D4" s="33" t="s">
        <v>180</v>
      </c>
      <c r="E4" s="29"/>
      <c r="F4" s="29"/>
      <c r="G4" s="29"/>
      <c r="H4" s="33" t="s">
        <v>69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146</v>
      </c>
    </row>
    <row r="9" spans="1:21" ht="15" customHeight="1" thickBo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221" t="s">
        <v>70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149</v>
      </c>
      <c r="C10" s="45"/>
      <c r="D10" s="215"/>
      <c r="E10" s="216"/>
      <c r="F10" s="216"/>
      <c r="G10" s="216"/>
      <c r="H10" s="216"/>
      <c r="I10" s="217"/>
      <c r="J10" s="235"/>
      <c r="K10" s="237" t="s">
        <v>31</v>
      </c>
      <c r="L10" s="203" t="s">
        <v>32</v>
      </c>
      <c r="M10" s="204"/>
      <c r="N10" s="205" t="s">
        <v>201</v>
      </c>
      <c r="O10" s="200" t="s">
        <v>202</v>
      </c>
      <c r="P10" s="200" t="s">
        <v>33</v>
      </c>
      <c r="Q10" s="200" t="s">
        <v>34</v>
      </c>
      <c r="R10" s="200" t="s">
        <v>35</v>
      </c>
      <c r="S10" s="200" t="s">
        <v>36</v>
      </c>
      <c r="T10" s="229" t="s">
        <v>37</v>
      </c>
      <c r="U10" s="50"/>
    </row>
    <row r="11" spans="1:21" ht="9" customHeight="1">
      <c r="A11" s="20" t="s">
        <v>149</v>
      </c>
      <c r="C11" s="45"/>
      <c r="D11" s="215"/>
      <c r="E11" s="216"/>
      <c r="F11" s="216"/>
      <c r="G11" s="216"/>
      <c r="H11" s="216"/>
      <c r="I11" s="217"/>
      <c r="J11" s="235"/>
      <c r="K11" s="238"/>
      <c r="L11" s="208" t="s">
        <v>38</v>
      </c>
      <c r="M11" s="232" t="s">
        <v>39</v>
      </c>
      <c r="N11" s="206"/>
      <c r="O11" s="201"/>
      <c r="P11" s="201"/>
      <c r="Q11" s="201"/>
      <c r="R11" s="201"/>
      <c r="S11" s="201"/>
      <c r="T11" s="230"/>
      <c r="U11" s="50"/>
    </row>
    <row r="12" spans="1:21" ht="9" customHeigh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235"/>
      <c r="K12" s="238"/>
      <c r="L12" s="209"/>
      <c r="M12" s="233"/>
      <c r="N12" s="206"/>
      <c r="O12" s="201"/>
      <c r="P12" s="201"/>
      <c r="Q12" s="201"/>
      <c r="R12" s="201"/>
      <c r="S12" s="201"/>
      <c r="T12" s="230"/>
      <c r="U12" s="50"/>
    </row>
    <row r="13" spans="1:21" ht="48.75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236"/>
      <c r="K13" s="239"/>
      <c r="L13" s="210"/>
      <c r="M13" s="234"/>
      <c r="N13" s="207"/>
      <c r="O13" s="202"/>
      <c r="P13" s="202"/>
      <c r="Q13" s="202"/>
      <c r="R13" s="202"/>
      <c r="S13" s="202"/>
      <c r="T13" s="231"/>
      <c r="U13" s="50"/>
    </row>
    <row r="14" spans="1:21" ht="14.25" thickBot="1" thickTop="1">
      <c r="A14" s="51" t="s">
        <v>149</v>
      </c>
      <c r="B14" s="22" t="s">
        <v>154</v>
      </c>
      <c r="C14" s="52"/>
      <c r="D14" s="53"/>
      <c r="E14" s="224" t="s">
        <v>40</v>
      </c>
      <c r="F14" s="224"/>
      <c r="G14" s="224"/>
      <c r="H14" s="224"/>
      <c r="I14" s="225"/>
      <c r="J14" s="95">
        <v>3461301.6848100005</v>
      </c>
      <c r="K14" s="96">
        <v>1349313.1998700001</v>
      </c>
      <c r="L14" s="58">
        <v>1016469.446</v>
      </c>
      <c r="M14" s="59">
        <v>332843.75387</v>
      </c>
      <c r="N14" s="97">
        <v>707169.69568</v>
      </c>
      <c r="O14" s="61">
        <v>27411.98961</v>
      </c>
      <c r="P14" s="61">
        <v>136150.38398</v>
      </c>
      <c r="Q14" s="61">
        <v>38546.285039999995</v>
      </c>
      <c r="R14" s="61">
        <v>555267.1269399999</v>
      </c>
      <c r="S14" s="61">
        <v>265696.20632</v>
      </c>
      <c r="T14" s="59">
        <v>194524.716</v>
      </c>
      <c r="U14" s="50"/>
    </row>
    <row r="15" spans="1:21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98">
        <v>45714.23</v>
      </c>
      <c r="K15" s="99">
        <v>18604.36</v>
      </c>
      <c r="L15" s="100">
        <v>14169.49</v>
      </c>
      <c r="M15" s="101">
        <v>4434.87</v>
      </c>
      <c r="N15" s="102">
        <v>3897.64</v>
      </c>
      <c r="O15" s="103">
        <v>211.55</v>
      </c>
      <c r="P15" s="103">
        <v>988.32</v>
      </c>
      <c r="Q15" s="103">
        <v>784.76</v>
      </c>
      <c r="R15" s="103">
        <v>17206.62</v>
      </c>
      <c r="S15" s="103">
        <v>2444.62</v>
      </c>
      <c r="T15" s="101">
        <v>0</v>
      </c>
      <c r="U15" s="50"/>
    </row>
    <row r="16" spans="1:21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04">
        <v>1761.27</v>
      </c>
      <c r="K16" s="105">
        <v>193.34</v>
      </c>
      <c r="L16" s="106">
        <v>177.02</v>
      </c>
      <c r="M16" s="107">
        <v>16.32</v>
      </c>
      <c r="N16" s="108">
        <v>249.354</v>
      </c>
      <c r="O16" s="109">
        <v>0</v>
      </c>
      <c r="P16" s="109">
        <v>3.108</v>
      </c>
      <c r="Q16" s="109">
        <v>7.372</v>
      </c>
      <c r="R16" s="109">
        <v>423.42</v>
      </c>
      <c r="S16" s="109">
        <v>305.098</v>
      </c>
      <c r="T16" s="107">
        <v>0</v>
      </c>
      <c r="U16" s="50"/>
    </row>
    <row r="17" spans="1:21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04">
        <v>345521</v>
      </c>
      <c r="K17" s="105">
        <v>132777</v>
      </c>
      <c r="L17" s="106">
        <v>98703</v>
      </c>
      <c r="M17" s="107">
        <v>34074</v>
      </c>
      <c r="N17" s="108">
        <v>97527</v>
      </c>
      <c r="O17" s="109">
        <v>768</v>
      </c>
      <c r="P17" s="109">
        <v>12131</v>
      </c>
      <c r="Q17" s="109">
        <v>4464</v>
      </c>
      <c r="R17" s="109">
        <v>38919</v>
      </c>
      <c r="S17" s="109">
        <v>5671</v>
      </c>
      <c r="T17" s="107">
        <v>29148</v>
      </c>
      <c r="U17" s="50"/>
    </row>
    <row r="18" spans="1:21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04">
        <v>792832.02</v>
      </c>
      <c r="K18" s="105">
        <v>325666.15</v>
      </c>
      <c r="L18" s="106">
        <v>244627.36</v>
      </c>
      <c r="M18" s="107">
        <v>81038.79</v>
      </c>
      <c r="N18" s="108">
        <v>156324.06</v>
      </c>
      <c r="O18" s="109">
        <v>3280.85</v>
      </c>
      <c r="P18" s="109">
        <v>24812.91</v>
      </c>
      <c r="Q18" s="109">
        <v>10062.28</v>
      </c>
      <c r="R18" s="109">
        <v>159903.02</v>
      </c>
      <c r="S18" s="109">
        <v>20620.33</v>
      </c>
      <c r="T18" s="107">
        <v>32921.42</v>
      </c>
      <c r="U18" s="50"/>
    </row>
    <row r="19" spans="1:21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04">
        <v>1867.2196800000002</v>
      </c>
      <c r="K19" s="105">
        <v>691.82847</v>
      </c>
      <c r="L19" s="106">
        <v>587.297</v>
      </c>
      <c r="M19" s="107">
        <v>104.53147000000001</v>
      </c>
      <c r="N19" s="108">
        <v>832.72695</v>
      </c>
      <c r="O19" s="109">
        <v>213.45652</v>
      </c>
      <c r="P19" s="109">
        <v>-3.2707200000000007</v>
      </c>
      <c r="Q19" s="109">
        <v>0</v>
      </c>
      <c r="R19" s="109">
        <v>66.92619000000002</v>
      </c>
      <c r="S19" s="109">
        <v>65.53027</v>
      </c>
      <c r="T19" s="107">
        <v>0</v>
      </c>
      <c r="U19" s="50"/>
    </row>
    <row r="20" spans="1:21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04">
        <v>37219</v>
      </c>
      <c r="K20" s="105">
        <v>16138</v>
      </c>
      <c r="L20" s="106">
        <v>12415</v>
      </c>
      <c r="M20" s="107">
        <v>3723</v>
      </c>
      <c r="N20" s="108">
        <v>12488</v>
      </c>
      <c r="O20" s="109">
        <v>172</v>
      </c>
      <c r="P20" s="109">
        <v>196</v>
      </c>
      <c r="Q20" s="109">
        <v>261</v>
      </c>
      <c r="R20" s="109">
        <v>3805</v>
      </c>
      <c r="S20" s="109">
        <v>4783</v>
      </c>
      <c r="T20" s="107">
        <v>1247</v>
      </c>
      <c r="U20" s="50"/>
    </row>
    <row r="21" spans="1:21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04">
        <v>148327</v>
      </c>
      <c r="K21" s="105">
        <v>62686</v>
      </c>
      <c r="L21" s="106">
        <v>46780</v>
      </c>
      <c r="M21" s="107">
        <v>15906</v>
      </c>
      <c r="N21" s="108">
        <v>19243</v>
      </c>
      <c r="O21" s="109">
        <v>1090</v>
      </c>
      <c r="P21" s="109">
        <v>1515</v>
      </c>
      <c r="Q21" s="109">
        <v>1885</v>
      </c>
      <c r="R21" s="109">
        <v>31318</v>
      </c>
      <c r="S21" s="109">
        <v>21689</v>
      </c>
      <c r="T21" s="107">
        <v>1429</v>
      </c>
      <c r="U21" s="50"/>
    </row>
    <row r="22" spans="1:21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04">
        <v>355614</v>
      </c>
      <c r="K22" s="105">
        <v>133586</v>
      </c>
      <c r="L22" s="106">
        <v>99772</v>
      </c>
      <c r="M22" s="107">
        <v>33814</v>
      </c>
      <c r="N22" s="108">
        <v>78703</v>
      </c>
      <c r="O22" s="109">
        <v>968</v>
      </c>
      <c r="P22" s="109">
        <v>16804</v>
      </c>
      <c r="Q22" s="109">
        <v>3058</v>
      </c>
      <c r="R22" s="109">
        <v>51955</v>
      </c>
      <c r="S22" s="109">
        <v>12965</v>
      </c>
      <c r="T22" s="107">
        <v>36925</v>
      </c>
      <c r="U22" s="50"/>
    </row>
    <row r="23" spans="1:21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04">
        <v>10958</v>
      </c>
      <c r="K23" s="105">
        <v>6144</v>
      </c>
      <c r="L23" s="106">
        <v>4621</v>
      </c>
      <c r="M23" s="107">
        <v>1523</v>
      </c>
      <c r="N23" s="108">
        <v>2582</v>
      </c>
      <c r="O23" s="109">
        <v>9</v>
      </c>
      <c r="P23" s="109">
        <v>969</v>
      </c>
      <c r="Q23" s="109">
        <v>28</v>
      </c>
      <c r="R23" s="109">
        <v>891</v>
      </c>
      <c r="S23" s="109">
        <v>106</v>
      </c>
      <c r="T23" s="107">
        <v>246</v>
      </c>
      <c r="U23" s="50"/>
    </row>
    <row r="24" spans="1:21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04">
        <v>7701</v>
      </c>
      <c r="K24" s="105">
        <v>2053</v>
      </c>
      <c r="L24" s="106">
        <v>1541</v>
      </c>
      <c r="M24" s="107">
        <v>512</v>
      </c>
      <c r="N24" s="108">
        <v>1815</v>
      </c>
      <c r="O24" s="109">
        <v>99</v>
      </c>
      <c r="P24" s="109">
        <v>122</v>
      </c>
      <c r="Q24" s="109">
        <v>0</v>
      </c>
      <c r="R24" s="109">
        <v>2545</v>
      </c>
      <c r="S24" s="109">
        <v>0</v>
      </c>
      <c r="T24" s="107">
        <v>701</v>
      </c>
      <c r="U24" s="50"/>
    </row>
    <row r="25" spans="1:21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04">
        <v>90265.15</v>
      </c>
      <c r="K25" s="105">
        <v>39907</v>
      </c>
      <c r="L25" s="106">
        <v>31108</v>
      </c>
      <c r="M25" s="107">
        <v>8799</v>
      </c>
      <c r="N25" s="108">
        <v>18753</v>
      </c>
      <c r="O25" s="109">
        <v>83</v>
      </c>
      <c r="P25" s="109">
        <v>940</v>
      </c>
      <c r="Q25" s="109">
        <v>1610</v>
      </c>
      <c r="R25" s="109">
        <v>11078</v>
      </c>
      <c r="S25" s="109">
        <v>19350</v>
      </c>
      <c r="T25" s="107">
        <v>0</v>
      </c>
      <c r="U25" s="50"/>
    </row>
    <row r="26" spans="1:21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04">
        <v>38570</v>
      </c>
      <c r="K26" s="105">
        <v>18566</v>
      </c>
      <c r="L26" s="106">
        <v>14284</v>
      </c>
      <c r="M26" s="107">
        <v>4282</v>
      </c>
      <c r="N26" s="108">
        <v>3058</v>
      </c>
      <c r="O26" s="109">
        <v>90</v>
      </c>
      <c r="P26" s="109">
        <v>6</v>
      </c>
      <c r="Q26" s="109">
        <v>3</v>
      </c>
      <c r="R26" s="109">
        <v>15212</v>
      </c>
      <c r="S26" s="109">
        <v>-1012</v>
      </c>
      <c r="T26" s="107">
        <v>31</v>
      </c>
      <c r="U26" s="50"/>
    </row>
    <row r="27" spans="1:21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04">
        <v>43848</v>
      </c>
      <c r="K27" s="105">
        <v>20253</v>
      </c>
      <c r="L27" s="106">
        <v>15617</v>
      </c>
      <c r="M27" s="107">
        <v>4636</v>
      </c>
      <c r="N27" s="108">
        <v>11914</v>
      </c>
      <c r="O27" s="109">
        <v>486</v>
      </c>
      <c r="P27" s="109">
        <v>505</v>
      </c>
      <c r="Q27" s="109">
        <v>135</v>
      </c>
      <c r="R27" s="109">
        <v>4723</v>
      </c>
      <c r="S27" s="109">
        <v>-720</v>
      </c>
      <c r="T27" s="107">
        <v>5386</v>
      </c>
      <c r="U27" s="50"/>
    </row>
    <row r="28" spans="1:21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04">
        <v>291725</v>
      </c>
      <c r="K28" s="105">
        <v>93378</v>
      </c>
      <c r="L28" s="106">
        <v>71651</v>
      </c>
      <c r="M28" s="107">
        <v>21727</v>
      </c>
      <c r="N28" s="108">
        <v>68500</v>
      </c>
      <c r="O28" s="109">
        <v>6451</v>
      </c>
      <c r="P28" s="109">
        <v>13595</v>
      </c>
      <c r="Q28" s="109">
        <v>1810</v>
      </c>
      <c r="R28" s="109">
        <v>52304</v>
      </c>
      <c r="S28" s="109">
        <v>10521</v>
      </c>
      <c r="T28" s="107">
        <v>17791</v>
      </c>
      <c r="U28" s="50"/>
    </row>
    <row r="29" spans="1:21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04">
        <v>73456</v>
      </c>
      <c r="K29" s="105">
        <v>25535</v>
      </c>
      <c r="L29" s="106">
        <v>19960</v>
      </c>
      <c r="M29" s="107">
        <v>5575</v>
      </c>
      <c r="N29" s="108">
        <v>12783</v>
      </c>
      <c r="O29" s="109">
        <v>196</v>
      </c>
      <c r="P29" s="109">
        <v>545</v>
      </c>
      <c r="Q29" s="109">
        <v>419</v>
      </c>
      <c r="R29" s="109">
        <v>7843</v>
      </c>
      <c r="S29" s="109">
        <v>4734</v>
      </c>
      <c r="T29" s="107">
        <v>16747</v>
      </c>
      <c r="U29" s="50"/>
    </row>
    <row r="30" spans="1:21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04">
        <v>25671.37</v>
      </c>
      <c r="K30" s="105">
        <v>10960.61</v>
      </c>
      <c r="L30" s="106">
        <v>8282.02</v>
      </c>
      <c r="M30" s="107">
        <v>2678.59</v>
      </c>
      <c r="N30" s="108">
        <v>3806.15</v>
      </c>
      <c r="O30" s="109">
        <v>11.82</v>
      </c>
      <c r="P30" s="109">
        <v>288.15</v>
      </c>
      <c r="Q30" s="109">
        <v>294.66</v>
      </c>
      <c r="R30" s="109">
        <v>2757.48</v>
      </c>
      <c r="S30" s="109">
        <v>6714.76</v>
      </c>
      <c r="T30" s="107">
        <v>0</v>
      </c>
      <c r="U30" s="50"/>
    </row>
    <row r="31" spans="1:21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04">
        <v>42946</v>
      </c>
      <c r="K31" s="105">
        <v>15632</v>
      </c>
      <c r="L31" s="106">
        <v>11904</v>
      </c>
      <c r="M31" s="107">
        <v>3728</v>
      </c>
      <c r="N31" s="108">
        <v>11609</v>
      </c>
      <c r="O31" s="109">
        <v>1151</v>
      </c>
      <c r="P31" s="109">
        <v>1990</v>
      </c>
      <c r="Q31" s="109">
        <v>644</v>
      </c>
      <c r="R31" s="109">
        <v>5073</v>
      </c>
      <c r="S31" s="109">
        <v>1619</v>
      </c>
      <c r="T31" s="107">
        <v>110</v>
      </c>
      <c r="U31" s="50"/>
    </row>
    <row r="32" spans="1:21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04">
        <v>258919.68</v>
      </c>
      <c r="K32" s="105">
        <v>70172.82</v>
      </c>
      <c r="L32" s="106">
        <v>52882.82</v>
      </c>
      <c r="M32" s="107">
        <v>17290</v>
      </c>
      <c r="N32" s="108">
        <v>81928.06</v>
      </c>
      <c r="O32" s="109">
        <v>60.93</v>
      </c>
      <c r="P32" s="109">
        <v>27407.15</v>
      </c>
      <c r="Q32" s="109">
        <v>1345.92</v>
      </c>
      <c r="R32" s="109">
        <v>23580.46</v>
      </c>
      <c r="S32" s="109">
        <v>3581.18</v>
      </c>
      <c r="T32" s="107">
        <v>35685.9</v>
      </c>
      <c r="U32" s="50"/>
    </row>
    <row r="33" spans="1:21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04">
        <v>152767</v>
      </c>
      <c r="K33" s="105">
        <v>80103</v>
      </c>
      <c r="L33" s="106">
        <v>63104</v>
      </c>
      <c r="M33" s="107">
        <v>16999</v>
      </c>
      <c r="N33" s="108">
        <v>15007</v>
      </c>
      <c r="O33" s="109">
        <v>2683</v>
      </c>
      <c r="P33" s="109">
        <v>4501</v>
      </c>
      <c r="Q33" s="109">
        <v>4526</v>
      </c>
      <c r="R33" s="109">
        <v>46163</v>
      </c>
      <c r="S33" s="109">
        <v>1199</v>
      </c>
      <c r="T33" s="107">
        <v>209</v>
      </c>
      <c r="U33" s="50"/>
    </row>
    <row r="34" spans="1:21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04">
        <v>221695.97113000002</v>
      </c>
      <c r="K34" s="105">
        <v>85949.4584</v>
      </c>
      <c r="L34" s="106">
        <v>65729.429</v>
      </c>
      <c r="M34" s="107">
        <v>20220.0294</v>
      </c>
      <c r="N34" s="108">
        <v>50026.18272999999</v>
      </c>
      <c r="O34" s="109">
        <v>2337.67109</v>
      </c>
      <c r="P34" s="109">
        <v>23314.0567</v>
      </c>
      <c r="Q34" s="109">
        <v>1424.9510400000001</v>
      </c>
      <c r="R34" s="109">
        <v>33622.75275</v>
      </c>
      <c r="S34" s="109">
        <v>11230.647050000001</v>
      </c>
      <c r="T34" s="107">
        <v>12791.396</v>
      </c>
      <c r="U34" s="50"/>
    </row>
    <row r="35" spans="1:21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04">
        <v>72417</v>
      </c>
      <c r="K35" s="105">
        <v>38525</v>
      </c>
      <c r="L35" s="106">
        <v>21264</v>
      </c>
      <c r="M35" s="107">
        <v>17261</v>
      </c>
      <c r="N35" s="108">
        <v>12442</v>
      </c>
      <c r="O35" s="109">
        <v>658</v>
      </c>
      <c r="P35" s="109">
        <v>1422</v>
      </c>
      <c r="Q35" s="109">
        <v>1392</v>
      </c>
      <c r="R35" s="109">
        <v>12107</v>
      </c>
      <c r="S35" s="109">
        <v>5124</v>
      </c>
      <c r="T35" s="107">
        <v>0</v>
      </c>
      <c r="U35" s="50"/>
    </row>
    <row r="36" spans="1:21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04">
        <v>3347</v>
      </c>
      <c r="K36" s="105">
        <v>1235</v>
      </c>
      <c r="L36" s="106">
        <v>922</v>
      </c>
      <c r="M36" s="107">
        <v>313</v>
      </c>
      <c r="N36" s="108">
        <v>1419</v>
      </c>
      <c r="O36" s="109">
        <v>0</v>
      </c>
      <c r="P36" s="109">
        <v>4</v>
      </c>
      <c r="Q36" s="109">
        <v>1</v>
      </c>
      <c r="R36" s="109">
        <v>493</v>
      </c>
      <c r="S36" s="109">
        <v>36</v>
      </c>
      <c r="T36" s="107">
        <v>130</v>
      </c>
      <c r="U36" s="50"/>
    </row>
    <row r="37" spans="1:21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04">
        <v>8506.774000000001</v>
      </c>
      <c r="K37" s="105">
        <v>3149.6330000000003</v>
      </c>
      <c r="L37" s="106">
        <v>2310.01</v>
      </c>
      <c r="M37" s="107">
        <v>839.623</v>
      </c>
      <c r="N37" s="108">
        <v>1437.522</v>
      </c>
      <c r="O37" s="109">
        <v>85.712</v>
      </c>
      <c r="P37" s="109">
        <v>16.96</v>
      </c>
      <c r="Q37" s="109">
        <v>16.342</v>
      </c>
      <c r="R37" s="109">
        <v>1764.448</v>
      </c>
      <c r="S37" s="109">
        <v>1374.041</v>
      </c>
      <c r="T37" s="107">
        <v>0</v>
      </c>
      <c r="U37" s="50"/>
    </row>
    <row r="38" spans="1:21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04">
        <v>5872</v>
      </c>
      <c r="K38" s="105">
        <v>65</v>
      </c>
      <c r="L38" s="106">
        <v>56</v>
      </c>
      <c r="M38" s="107">
        <v>9</v>
      </c>
      <c r="N38" s="108">
        <v>1542</v>
      </c>
      <c r="O38" s="109">
        <v>0</v>
      </c>
      <c r="P38" s="109">
        <v>195</v>
      </c>
      <c r="Q38" s="109">
        <v>0</v>
      </c>
      <c r="R38" s="109">
        <v>2351</v>
      </c>
      <c r="S38" s="109">
        <v>140</v>
      </c>
      <c r="T38" s="107">
        <v>254</v>
      </c>
      <c r="U38" s="50"/>
    </row>
    <row r="39" spans="1:21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04">
        <v>289585</v>
      </c>
      <c r="K39" s="105">
        <v>123225</v>
      </c>
      <c r="L39" s="106">
        <v>96776</v>
      </c>
      <c r="M39" s="107">
        <v>26449</v>
      </c>
      <c r="N39" s="108">
        <v>32842</v>
      </c>
      <c r="O39" s="109">
        <v>6305</v>
      </c>
      <c r="P39" s="109">
        <v>3883</v>
      </c>
      <c r="Q39" s="109">
        <v>3738</v>
      </c>
      <c r="R39" s="109">
        <v>28103</v>
      </c>
      <c r="S39" s="109">
        <v>72799</v>
      </c>
      <c r="T39" s="107">
        <v>2772</v>
      </c>
      <c r="U39" s="50"/>
    </row>
    <row r="40" spans="1:21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10">
        <v>94195</v>
      </c>
      <c r="K40" s="111">
        <v>24117</v>
      </c>
      <c r="L40" s="112">
        <v>17226</v>
      </c>
      <c r="M40" s="113">
        <v>6891</v>
      </c>
      <c r="N40" s="114">
        <v>6441</v>
      </c>
      <c r="O40" s="115">
        <v>1</v>
      </c>
      <c r="P40" s="115">
        <v>0</v>
      </c>
      <c r="Q40" s="115">
        <v>636</v>
      </c>
      <c r="R40" s="115">
        <v>1059</v>
      </c>
      <c r="S40" s="115">
        <v>60356</v>
      </c>
      <c r="T40" s="113">
        <v>0</v>
      </c>
      <c r="U40" s="50"/>
    </row>
    <row r="41" spans="1:21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211</v>
      </c>
      <c r="U41" s="26" t="s">
        <v>146</v>
      </c>
    </row>
    <row r="42" spans="1:20" ht="12.75">
      <c r="A42" s="51" t="s">
        <v>166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5">
    <mergeCell ref="R10:R13"/>
    <mergeCell ref="T10:T13"/>
    <mergeCell ref="L11:L13"/>
    <mergeCell ref="S10:S13"/>
    <mergeCell ref="N10:N13"/>
    <mergeCell ref="Q10:Q13"/>
    <mergeCell ref="O10:O13"/>
    <mergeCell ref="P10:P13"/>
    <mergeCell ref="L10:M10"/>
    <mergeCell ref="M11:M13"/>
    <mergeCell ref="E42:T42"/>
    <mergeCell ref="D9:I13"/>
    <mergeCell ref="E14:I14"/>
    <mergeCell ref="J9:J13"/>
    <mergeCell ref="K10:K13"/>
  </mergeCells>
  <conditionalFormatting sqref="C1:E1">
    <cfRule type="cellIs" priority="1" dxfId="85" operator="equal" stopIfTrue="1">
      <formula>"nezadána"</formula>
    </cfRule>
  </conditionalFormatting>
  <conditionalFormatting sqref="A2:A13 A39:A42 B39:B40 A14:B38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U8=" "</formula>
    </cfRule>
  </conditionalFormatting>
  <conditionalFormatting sqref="T41">
    <cfRule type="expression" priority="5" dxfId="0" stopIfTrue="1">
      <formula>U41=" "</formula>
    </cfRule>
  </conditionalFormatting>
  <conditionalFormatting sqref="T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V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9.875" style="26" customWidth="1"/>
    <col min="11" max="14" width="9.25390625" style="26" customWidth="1"/>
    <col min="15" max="15" width="10.125" style="26" customWidth="1"/>
    <col min="16" max="16" width="1.75390625" style="26" customWidth="1"/>
    <col min="17" max="39" width="3.125" style="26" bestFit="1" customWidth="1"/>
    <col min="40" max="16384" width="9.125" style="26" customWidth="1"/>
  </cols>
  <sheetData>
    <row r="1" spans="1:16" s="20" customFormat="1" ht="13.5" hidden="1">
      <c r="A1" s="15" t="s">
        <v>174</v>
      </c>
      <c r="B1" s="15" t="s">
        <v>170</v>
      </c>
      <c r="C1" s="16" t="s">
        <v>181</v>
      </c>
      <c r="D1" s="17" t="s">
        <v>167</v>
      </c>
      <c r="E1" s="17" t="s">
        <v>181</v>
      </c>
      <c r="F1" s="18">
        <v>2</v>
      </c>
      <c r="G1" s="19">
        <v>1</v>
      </c>
      <c r="H1" s="19"/>
      <c r="I1" s="19"/>
      <c r="K1" s="21"/>
      <c r="L1" s="21"/>
      <c r="M1" s="21"/>
      <c r="N1" s="21"/>
      <c r="O1" s="22"/>
      <c r="P1" s="23" t="s">
        <v>148</v>
      </c>
    </row>
    <row r="2" spans="1:15" ht="12.75">
      <c r="A2" s="20" t="s">
        <v>149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149</v>
      </c>
      <c r="B3" s="27" t="s">
        <v>156</v>
      </c>
      <c r="D3" s="29" t="s">
        <v>182</v>
      </c>
      <c r="E3" s="29"/>
      <c r="F3" s="29"/>
      <c r="G3" s="29"/>
      <c r="H3" s="30" t="s">
        <v>71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149</v>
      </c>
      <c r="B4" s="32">
        <v>162</v>
      </c>
      <c r="D4" s="33" t="s">
        <v>182</v>
      </c>
      <c r="E4" s="29"/>
      <c r="F4" s="29"/>
      <c r="G4" s="29"/>
      <c r="H4" s="33" t="s">
        <v>71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146</v>
      </c>
    </row>
    <row r="9" spans="1:16" ht="15" customHeigh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240" t="s">
        <v>72</v>
      </c>
      <c r="K9" s="243" t="s">
        <v>30</v>
      </c>
      <c r="L9" s="244"/>
      <c r="M9" s="245"/>
      <c r="N9" s="245"/>
      <c r="O9" s="246"/>
      <c r="P9" s="50"/>
    </row>
    <row r="10" spans="1:16" ht="15" customHeight="1">
      <c r="A10" s="20" t="s">
        <v>149</v>
      </c>
      <c r="C10" s="45"/>
      <c r="D10" s="215"/>
      <c r="E10" s="216"/>
      <c r="F10" s="216"/>
      <c r="G10" s="216"/>
      <c r="H10" s="216"/>
      <c r="I10" s="217"/>
      <c r="J10" s="241"/>
      <c r="K10" s="247" t="s">
        <v>203</v>
      </c>
      <c r="L10" s="258" t="s">
        <v>204</v>
      </c>
      <c r="M10" s="250" t="s">
        <v>205</v>
      </c>
      <c r="N10" s="250" t="s">
        <v>73</v>
      </c>
      <c r="O10" s="255" t="s">
        <v>74</v>
      </c>
      <c r="P10" s="50"/>
    </row>
    <row r="11" spans="1:16" ht="9" customHeight="1">
      <c r="A11" s="20" t="s">
        <v>149</v>
      </c>
      <c r="C11" s="45"/>
      <c r="D11" s="215"/>
      <c r="E11" s="216"/>
      <c r="F11" s="216"/>
      <c r="G11" s="216"/>
      <c r="H11" s="216"/>
      <c r="I11" s="217"/>
      <c r="J11" s="241"/>
      <c r="K11" s="248"/>
      <c r="L11" s="259"/>
      <c r="M11" s="251"/>
      <c r="N11" s="253"/>
      <c r="O11" s="256"/>
      <c r="P11" s="50"/>
    </row>
    <row r="12" spans="1:16" ht="9" customHeigh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241"/>
      <c r="K12" s="248"/>
      <c r="L12" s="259"/>
      <c r="M12" s="251"/>
      <c r="N12" s="253"/>
      <c r="O12" s="256"/>
      <c r="P12" s="50"/>
    </row>
    <row r="13" spans="1:16" ht="9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242"/>
      <c r="K13" s="249"/>
      <c r="L13" s="260"/>
      <c r="M13" s="252"/>
      <c r="N13" s="254"/>
      <c r="O13" s="257"/>
      <c r="P13" s="50"/>
    </row>
    <row r="14" spans="1:48" ht="14.25" thickBot="1" thickTop="1">
      <c r="A14" s="51" t="s">
        <v>149</v>
      </c>
      <c r="B14" s="22" t="s">
        <v>154</v>
      </c>
      <c r="C14" s="52"/>
      <c r="D14" s="53"/>
      <c r="E14" s="224" t="s">
        <v>40</v>
      </c>
      <c r="F14" s="224"/>
      <c r="G14" s="224"/>
      <c r="H14" s="224"/>
      <c r="I14" s="225"/>
      <c r="J14" s="116">
        <v>51151162.38624</v>
      </c>
      <c r="K14" s="58">
        <v>111046.97624</v>
      </c>
      <c r="L14" s="61">
        <v>21821.52038</v>
      </c>
      <c r="M14" s="61">
        <v>2294944.90917</v>
      </c>
      <c r="N14" s="61">
        <v>6654222.907440001</v>
      </c>
      <c r="O14" s="59">
        <v>34697232.75922</v>
      </c>
      <c r="P14" s="50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48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18">
        <v>489592.5</v>
      </c>
      <c r="K15" s="119">
        <v>366.7</v>
      </c>
      <c r="L15" s="120">
        <v>32.57</v>
      </c>
      <c r="M15" s="120">
        <v>28660.43</v>
      </c>
      <c r="N15" s="120">
        <v>72879.52</v>
      </c>
      <c r="O15" s="121">
        <v>356259.68</v>
      </c>
      <c r="P15" s="50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</row>
    <row r="16" spans="1:48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22">
        <v>96848.03</v>
      </c>
      <c r="K16" s="77">
        <v>62.301</v>
      </c>
      <c r="L16" s="80">
        <v>0</v>
      </c>
      <c r="M16" s="80">
        <v>100.53</v>
      </c>
      <c r="N16" s="80">
        <v>4945.146</v>
      </c>
      <c r="O16" s="78">
        <v>87393.314</v>
      </c>
      <c r="P16" s="50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48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22">
        <v>2210953</v>
      </c>
      <c r="K17" s="77">
        <v>26283</v>
      </c>
      <c r="L17" s="80">
        <v>2846</v>
      </c>
      <c r="M17" s="80">
        <v>56956</v>
      </c>
      <c r="N17" s="80">
        <v>174169</v>
      </c>
      <c r="O17" s="78">
        <v>1518443</v>
      </c>
      <c r="P17" s="50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</row>
    <row r="18" spans="1:48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22">
        <v>5084766.93</v>
      </c>
      <c r="K18" s="77">
        <v>588.23</v>
      </c>
      <c r="L18" s="80">
        <v>2772</v>
      </c>
      <c r="M18" s="80">
        <v>115415.94</v>
      </c>
      <c r="N18" s="80">
        <v>715242.75</v>
      </c>
      <c r="O18" s="78">
        <v>3357294.05</v>
      </c>
      <c r="P18" s="50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</row>
    <row r="19" spans="1:48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22">
        <v>238743.21679</v>
      </c>
      <c r="K19" s="77">
        <v>0</v>
      </c>
      <c r="L19" s="80">
        <v>12.66038</v>
      </c>
      <c r="M19" s="80">
        <v>1651.37785</v>
      </c>
      <c r="N19" s="80">
        <v>25741.6937</v>
      </c>
      <c r="O19" s="78">
        <v>200523.89733</v>
      </c>
      <c r="P19" s="50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22">
        <v>1428372.82</v>
      </c>
      <c r="K20" s="77">
        <v>896</v>
      </c>
      <c r="L20" s="80">
        <v>29</v>
      </c>
      <c r="M20" s="80">
        <v>40422</v>
      </c>
      <c r="N20" s="80">
        <v>155468.51</v>
      </c>
      <c r="O20" s="78">
        <v>1099337.31</v>
      </c>
      <c r="P20" s="50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</row>
    <row r="21" spans="1:48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22">
        <v>6371305</v>
      </c>
      <c r="K21" s="77">
        <v>2354</v>
      </c>
      <c r="L21" s="80">
        <v>6527</v>
      </c>
      <c r="M21" s="80">
        <v>538436</v>
      </c>
      <c r="N21" s="80">
        <v>872128</v>
      </c>
      <c r="O21" s="78">
        <v>4307499</v>
      </c>
      <c r="P21" s="50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</row>
    <row r="22" spans="1:48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22">
        <v>1665226.19</v>
      </c>
      <c r="K22" s="77">
        <v>7607</v>
      </c>
      <c r="L22" s="80">
        <v>123</v>
      </c>
      <c r="M22" s="80">
        <v>42502</v>
      </c>
      <c r="N22" s="80">
        <v>172831</v>
      </c>
      <c r="O22" s="78">
        <v>1035407.19</v>
      </c>
      <c r="P22" s="50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</row>
    <row r="23" spans="1:48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22">
        <v>893606</v>
      </c>
      <c r="K23" s="77">
        <v>282</v>
      </c>
      <c r="L23" s="80">
        <v>36</v>
      </c>
      <c r="M23" s="80">
        <v>25846</v>
      </c>
      <c r="N23" s="80">
        <v>48693</v>
      </c>
      <c r="O23" s="78">
        <v>762572</v>
      </c>
      <c r="P23" s="50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</row>
    <row r="24" spans="1:48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22">
        <v>459488</v>
      </c>
      <c r="K24" s="77">
        <v>873</v>
      </c>
      <c r="L24" s="80">
        <v>10</v>
      </c>
      <c r="M24" s="80">
        <v>16303</v>
      </c>
      <c r="N24" s="80">
        <v>33166</v>
      </c>
      <c r="O24" s="78">
        <v>382977</v>
      </c>
      <c r="P24" s="50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</row>
    <row r="25" spans="1:48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22">
        <v>1191632.22</v>
      </c>
      <c r="K25" s="77">
        <v>22720.08</v>
      </c>
      <c r="L25" s="80">
        <v>353.79</v>
      </c>
      <c r="M25" s="80">
        <v>21956.35</v>
      </c>
      <c r="N25" s="80">
        <v>227968.67</v>
      </c>
      <c r="O25" s="78">
        <v>731518</v>
      </c>
      <c r="P25" s="50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</row>
    <row r="26" spans="1:48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22">
        <v>617407</v>
      </c>
      <c r="K26" s="77">
        <v>57</v>
      </c>
      <c r="L26" s="80">
        <v>285</v>
      </c>
      <c r="M26" s="80">
        <v>29032</v>
      </c>
      <c r="N26" s="80">
        <v>46683</v>
      </c>
      <c r="O26" s="78">
        <v>453623</v>
      </c>
      <c r="P26" s="50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</row>
    <row r="27" spans="1:48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22">
        <v>796754</v>
      </c>
      <c r="K27" s="77">
        <v>136</v>
      </c>
      <c r="L27" s="80">
        <v>32</v>
      </c>
      <c r="M27" s="80">
        <v>27901</v>
      </c>
      <c r="N27" s="80">
        <v>65654</v>
      </c>
      <c r="O27" s="78">
        <v>627413</v>
      </c>
      <c r="P27" s="50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</row>
    <row r="28" spans="1:48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22">
        <v>9966432</v>
      </c>
      <c r="K28" s="77">
        <v>3630</v>
      </c>
      <c r="L28" s="80">
        <v>6987</v>
      </c>
      <c r="M28" s="80">
        <v>378404</v>
      </c>
      <c r="N28" s="80">
        <v>960781</v>
      </c>
      <c r="O28" s="78">
        <v>6711341</v>
      </c>
      <c r="P28" s="50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</row>
    <row r="29" spans="1:48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22">
        <v>3673667</v>
      </c>
      <c r="K29" s="77">
        <v>91</v>
      </c>
      <c r="L29" s="80">
        <v>716</v>
      </c>
      <c r="M29" s="80">
        <v>93738</v>
      </c>
      <c r="N29" s="80">
        <v>575894</v>
      </c>
      <c r="O29" s="78">
        <v>2616277</v>
      </c>
      <c r="P29" s="50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</row>
    <row r="30" spans="1:48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22">
        <v>1300222.58</v>
      </c>
      <c r="K30" s="77">
        <v>113.85</v>
      </c>
      <c r="L30" s="80">
        <v>11.78</v>
      </c>
      <c r="M30" s="80">
        <v>172214.17</v>
      </c>
      <c r="N30" s="80">
        <v>152378.14</v>
      </c>
      <c r="O30" s="78">
        <v>848601.8</v>
      </c>
      <c r="P30" s="50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</row>
    <row r="31" spans="1:48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22">
        <v>1197643</v>
      </c>
      <c r="K31" s="77">
        <v>71</v>
      </c>
      <c r="L31" s="80">
        <v>134</v>
      </c>
      <c r="M31" s="80">
        <v>65496</v>
      </c>
      <c r="N31" s="80">
        <v>210354</v>
      </c>
      <c r="O31" s="78">
        <v>817779</v>
      </c>
      <c r="P31" s="50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</row>
    <row r="32" spans="1:48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22">
        <v>944904.94</v>
      </c>
      <c r="K32" s="77">
        <v>35490.27</v>
      </c>
      <c r="L32" s="80">
        <v>37.41</v>
      </c>
      <c r="M32" s="80">
        <v>20836.16</v>
      </c>
      <c r="N32" s="80">
        <v>232682.53</v>
      </c>
      <c r="O32" s="78">
        <v>390517.25</v>
      </c>
      <c r="P32" s="50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</row>
    <row r="33" spans="1:48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22">
        <v>2645917</v>
      </c>
      <c r="K33" s="77">
        <v>173</v>
      </c>
      <c r="L33" s="80">
        <v>135</v>
      </c>
      <c r="M33" s="80">
        <v>195653</v>
      </c>
      <c r="N33" s="80">
        <v>452807</v>
      </c>
      <c r="O33" s="78">
        <v>1697172</v>
      </c>
      <c r="P33" s="50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</row>
    <row r="34" spans="1:48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22">
        <v>1347357.29445</v>
      </c>
      <c r="K34" s="77">
        <v>57.85124</v>
      </c>
      <c r="L34" s="80">
        <v>20</v>
      </c>
      <c r="M34" s="80">
        <v>109716.74332</v>
      </c>
      <c r="N34" s="80">
        <v>1471.0097399999997</v>
      </c>
      <c r="O34" s="78">
        <v>932228.2098899999</v>
      </c>
      <c r="P34" s="50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</row>
    <row r="35" spans="1:48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22">
        <v>1680967</v>
      </c>
      <c r="K35" s="77">
        <v>9</v>
      </c>
      <c r="L35" s="80">
        <v>48</v>
      </c>
      <c r="M35" s="80">
        <v>7335</v>
      </c>
      <c r="N35" s="80">
        <v>369990</v>
      </c>
      <c r="O35" s="78">
        <v>1116441</v>
      </c>
      <c r="P35" s="50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</row>
    <row r="36" spans="1:48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22">
        <v>140071</v>
      </c>
      <c r="K36" s="77">
        <v>369</v>
      </c>
      <c r="L36" s="80">
        <v>30</v>
      </c>
      <c r="M36" s="80">
        <v>806</v>
      </c>
      <c r="N36" s="80">
        <v>9931</v>
      </c>
      <c r="O36" s="78">
        <v>114383</v>
      </c>
      <c r="P36" s="50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</row>
    <row r="37" spans="1:48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22">
        <v>178938.965</v>
      </c>
      <c r="K37" s="77">
        <v>0.694</v>
      </c>
      <c r="L37" s="80">
        <v>16.31</v>
      </c>
      <c r="M37" s="80">
        <v>9762.508</v>
      </c>
      <c r="N37" s="80">
        <v>11379.938</v>
      </c>
      <c r="O37" s="78">
        <v>138138.058</v>
      </c>
      <c r="P37" s="50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</row>
    <row r="38" spans="1:48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22">
        <v>149915</v>
      </c>
      <c r="K38" s="77">
        <v>7</v>
      </c>
      <c r="L38" s="80">
        <v>2</v>
      </c>
      <c r="M38" s="80">
        <v>799</v>
      </c>
      <c r="N38" s="80">
        <v>1964</v>
      </c>
      <c r="O38" s="78">
        <v>134670</v>
      </c>
      <c r="P38" s="50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</row>
    <row r="39" spans="1:48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22">
        <v>4159456.7</v>
      </c>
      <c r="K39" s="77">
        <v>307</v>
      </c>
      <c r="L39" s="80">
        <v>465</v>
      </c>
      <c r="M39" s="80">
        <v>233483.7</v>
      </c>
      <c r="N39" s="80">
        <v>586501</v>
      </c>
      <c r="O39" s="78">
        <v>2783650</v>
      </c>
      <c r="P39" s="50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</row>
    <row r="40" spans="1:48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23">
        <v>2220975</v>
      </c>
      <c r="K40" s="86">
        <v>8502</v>
      </c>
      <c r="L40" s="89">
        <v>160</v>
      </c>
      <c r="M40" s="89">
        <v>61518</v>
      </c>
      <c r="N40" s="89">
        <v>472519</v>
      </c>
      <c r="O40" s="87">
        <v>1475774</v>
      </c>
      <c r="P40" s="50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</row>
    <row r="41" spans="1:45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211</v>
      </c>
      <c r="P41" s="26" t="s">
        <v>146</v>
      </c>
      <c r="AN41" s="117"/>
      <c r="AO41" s="117"/>
      <c r="AP41" s="117"/>
      <c r="AQ41" s="117"/>
      <c r="AR41" s="117"/>
      <c r="AS41" s="117"/>
    </row>
    <row r="42" spans="1:15" ht="12.75">
      <c r="A42" s="51" t="s">
        <v>166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42:O42"/>
    <mergeCell ref="J9:J13"/>
    <mergeCell ref="K9:O9"/>
    <mergeCell ref="K10:K13"/>
    <mergeCell ref="E14:I14"/>
    <mergeCell ref="M10:M13"/>
    <mergeCell ref="N10:N13"/>
    <mergeCell ref="O10:O13"/>
    <mergeCell ref="D9:I13"/>
    <mergeCell ref="L10:L13"/>
  </mergeCells>
  <conditionalFormatting sqref="C1:E1">
    <cfRule type="cellIs" priority="1" dxfId="85" operator="equal" stopIfTrue="1">
      <formula>"nezadána"</formula>
    </cfRule>
  </conditionalFormatting>
  <conditionalFormatting sqref="A2:A13 B38:B40 A38:A42 A14:B37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P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125" style="26" customWidth="1"/>
    <col min="11" max="11" width="8.375" style="26" customWidth="1"/>
    <col min="12" max="12" width="9.25390625" style="26" customWidth="1"/>
    <col min="13" max="13" width="9.875" style="26" customWidth="1"/>
    <col min="14" max="14" width="9.25390625" style="26" customWidth="1"/>
    <col min="15" max="15" width="10.1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174</v>
      </c>
      <c r="B1" s="15" t="s">
        <v>172</v>
      </c>
      <c r="C1" s="16" t="s">
        <v>183</v>
      </c>
      <c r="D1" s="17" t="s">
        <v>167</v>
      </c>
      <c r="E1" s="17" t="s">
        <v>183</v>
      </c>
      <c r="F1" s="18">
        <v>2</v>
      </c>
      <c r="G1" s="19">
        <v>2</v>
      </c>
      <c r="H1" s="19"/>
      <c r="I1" s="19"/>
      <c r="K1" s="21"/>
      <c r="L1" s="21"/>
      <c r="M1" s="21"/>
      <c r="N1" s="21"/>
      <c r="O1" s="22"/>
      <c r="P1" s="23" t="s">
        <v>148</v>
      </c>
    </row>
    <row r="2" spans="1:15" ht="12.75">
      <c r="A2" s="20" t="s">
        <v>149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149</v>
      </c>
      <c r="B3" s="27" t="s">
        <v>156</v>
      </c>
      <c r="D3" s="29" t="s">
        <v>184</v>
      </c>
      <c r="E3" s="29"/>
      <c r="F3" s="29"/>
      <c r="G3" s="29"/>
      <c r="H3" s="30" t="s">
        <v>75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149</v>
      </c>
      <c r="B4" s="32">
        <v>162</v>
      </c>
      <c r="D4" s="33" t="s">
        <v>184</v>
      </c>
      <c r="E4" s="29"/>
      <c r="F4" s="29"/>
      <c r="G4" s="29"/>
      <c r="H4" s="33" t="s">
        <v>75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146</v>
      </c>
    </row>
    <row r="9" spans="1:16" ht="15" customHeigh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240" t="s">
        <v>76</v>
      </c>
      <c r="K9" s="243" t="s">
        <v>30</v>
      </c>
      <c r="L9" s="244"/>
      <c r="M9" s="245"/>
      <c r="N9" s="245"/>
      <c r="O9" s="246"/>
      <c r="P9" s="50"/>
    </row>
    <row r="10" spans="1:16" ht="15" customHeight="1">
      <c r="A10" s="20" t="s">
        <v>149</v>
      </c>
      <c r="C10" s="45"/>
      <c r="D10" s="215"/>
      <c r="E10" s="216"/>
      <c r="F10" s="216"/>
      <c r="G10" s="216"/>
      <c r="H10" s="216"/>
      <c r="I10" s="217"/>
      <c r="J10" s="241"/>
      <c r="K10" s="247" t="s">
        <v>203</v>
      </c>
      <c r="L10" s="258" t="s">
        <v>204</v>
      </c>
      <c r="M10" s="250" t="s">
        <v>205</v>
      </c>
      <c r="N10" s="250" t="s">
        <v>73</v>
      </c>
      <c r="O10" s="255" t="s">
        <v>74</v>
      </c>
      <c r="P10" s="50"/>
    </row>
    <row r="11" spans="1:16" ht="9" customHeight="1">
      <c r="A11" s="20" t="s">
        <v>149</v>
      </c>
      <c r="C11" s="45"/>
      <c r="D11" s="215"/>
      <c r="E11" s="216"/>
      <c r="F11" s="216"/>
      <c r="G11" s="216"/>
      <c r="H11" s="216"/>
      <c r="I11" s="217"/>
      <c r="J11" s="241"/>
      <c r="K11" s="248"/>
      <c r="L11" s="259"/>
      <c r="M11" s="251"/>
      <c r="N11" s="253"/>
      <c r="O11" s="256"/>
      <c r="P11" s="50"/>
    </row>
    <row r="12" spans="1:16" ht="9" customHeigh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241"/>
      <c r="K12" s="248"/>
      <c r="L12" s="259"/>
      <c r="M12" s="251"/>
      <c r="N12" s="253"/>
      <c r="O12" s="256"/>
      <c r="P12" s="50"/>
    </row>
    <row r="13" spans="1:16" ht="9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242"/>
      <c r="K13" s="249"/>
      <c r="L13" s="260"/>
      <c r="M13" s="252"/>
      <c r="N13" s="254"/>
      <c r="O13" s="257"/>
      <c r="P13" s="50"/>
    </row>
    <row r="14" spans="1:16" ht="14.25" thickBot="1" thickTop="1">
      <c r="A14" s="51" t="s">
        <v>149</v>
      </c>
      <c r="B14" s="22" t="s">
        <v>154</v>
      </c>
      <c r="C14" s="52"/>
      <c r="D14" s="53"/>
      <c r="E14" s="224" t="s">
        <v>40</v>
      </c>
      <c r="F14" s="224"/>
      <c r="G14" s="224"/>
      <c r="H14" s="224"/>
      <c r="I14" s="225"/>
      <c r="J14" s="116">
        <v>47161227.36337</v>
      </c>
      <c r="K14" s="58">
        <v>37304.281</v>
      </c>
      <c r="L14" s="61">
        <v>20418.813390000003</v>
      </c>
      <c r="M14" s="61">
        <v>2252566.4391699997</v>
      </c>
      <c r="N14" s="61">
        <v>6469925.159220001</v>
      </c>
      <c r="O14" s="59">
        <v>34629452.56922</v>
      </c>
      <c r="P14" s="50"/>
    </row>
    <row r="15" spans="1:16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24">
        <v>430181.46</v>
      </c>
      <c r="K15" s="125">
        <v>366.7</v>
      </c>
      <c r="L15" s="126">
        <v>32.49</v>
      </c>
      <c r="M15" s="126">
        <v>28660.43</v>
      </c>
      <c r="N15" s="126">
        <v>39258.45</v>
      </c>
      <c r="O15" s="127">
        <v>356259.68</v>
      </c>
      <c r="P15" s="50"/>
    </row>
    <row r="16" spans="1:16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28">
        <v>94238.088</v>
      </c>
      <c r="K16" s="106">
        <v>58.201</v>
      </c>
      <c r="L16" s="109">
        <v>0.378</v>
      </c>
      <c r="M16" s="109">
        <v>100.53</v>
      </c>
      <c r="N16" s="109">
        <v>4881.105</v>
      </c>
      <c r="O16" s="107">
        <v>87393.314</v>
      </c>
      <c r="P16" s="50"/>
    </row>
    <row r="17" spans="1:16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28">
        <v>1866516</v>
      </c>
      <c r="K17" s="106">
        <v>1237</v>
      </c>
      <c r="L17" s="109">
        <v>2818</v>
      </c>
      <c r="M17" s="109">
        <v>54774</v>
      </c>
      <c r="N17" s="109">
        <v>160539</v>
      </c>
      <c r="O17" s="107">
        <v>1493671</v>
      </c>
      <c r="P17" s="50"/>
    </row>
    <row r="18" spans="1:16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28">
        <v>4199167.46</v>
      </c>
      <c r="K18" s="106">
        <v>247.87</v>
      </c>
      <c r="L18" s="109">
        <v>1759.67</v>
      </c>
      <c r="M18" s="109">
        <v>97105.84</v>
      </c>
      <c r="N18" s="109">
        <v>704212.1</v>
      </c>
      <c r="O18" s="107">
        <v>3357294.05</v>
      </c>
      <c r="P18" s="50"/>
    </row>
    <row r="19" spans="1:16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28">
        <v>234795.61955</v>
      </c>
      <c r="K19" s="106">
        <v>0</v>
      </c>
      <c r="L19" s="109">
        <v>12.63539</v>
      </c>
      <c r="M19" s="109">
        <v>1651.37785</v>
      </c>
      <c r="N19" s="109">
        <v>24903.36012</v>
      </c>
      <c r="O19" s="107">
        <v>200523.89733</v>
      </c>
      <c r="P19" s="50"/>
    </row>
    <row r="20" spans="1:16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28">
        <v>1379757.82</v>
      </c>
      <c r="K20" s="106">
        <v>830</v>
      </c>
      <c r="L20" s="109">
        <v>29</v>
      </c>
      <c r="M20" s="109">
        <v>40380</v>
      </c>
      <c r="N20" s="109">
        <v>155010.51</v>
      </c>
      <c r="O20" s="107">
        <v>1099337.31</v>
      </c>
      <c r="P20" s="50"/>
    </row>
    <row r="21" spans="1:16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28">
        <v>6182829</v>
      </c>
      <c r="K21" s="106">
        <v>832</v>
      </c>
      <c r="L21" s="109">
        <v>6499</v>
      </c>
      <c r="M21" s="109">
        <v>538436</v>
      </c>
      <c r="N21" s="109">
        <v>871250</v>
      </c>
      <c r="O21" s="107">
        <v>4307499</v>
      </c>
      <c r="P21" s="50"/>
    </row>
    <row r="22" spans="1:16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28">
        <v>1275506</v>
      </c>
      <c r="K22" s="106">
        <v>13</v>
      </c>
      <c r="L22" s="109">
        <v>101</v>
      </c>
      <c r="M22" s="109">
        <v>41632</v>
      </c>
      <c r="N22" s="109">
        <v>153667</v>
      </c>
      <c r="O22" s="107">
        <v>992399</v>
      </c>
      <c r="P22" s="50"/>
    </row>
    <row r="23" spans="1:16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28">
        <v>882270</v>
      </c>
      <c r="K23" s="106">
        <v>0</v>
      </c>
      <c r="L23" s="109">
        <v>36</v>
      </c>
      <c r="M23" s="109">
        <v>25846</v>
      </c>
      <c r="N23" s="109">
        <v>48426</v>
      </c>
      <c r="O23" s="107">
        <v>762572</v>
      </c>
      <c r="P23" s="50"/>
    </row>
    <row r="24" spans="1:16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28">
        <v>449566</v>
      </c>
      <c r="K24" s="106">
        <v>873</v>
      </c>
      <c r="L24" s="109">
        <v>10</v>
      </c>
      <c r="M24" s="109">
        <v>16303</v>
      </c>
      <c r="N24" s="109">
        <v>32758</v>
      </c>
      <c r="O24" s="107">
        <v>382977</v>
      </c>
      <c r="P24" s="50"/>
    </row>
    <row r="25" spans="1:16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28">
        <v>1075722.18</v>
      </c>
      <c r="K25" s="106">
        <v>22720.08</v>
      </c>
      <c r="L25" s="109">
        <v>351.6</v>
      </c>
      <c r="M25" s="109">
        <v>21956.35</v>
      </c>
      <c r="N25" s="109">
        <v>227504</v>
      </c>
      <c r="O25" s="107">
        <v>731518</v>
      </c>
      <c r="P25" s="50"/>
    </row>
    <row r="26" spans="1:16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28">
        <v>566496</v>
      </c>
      <c r="K26" s="106">
        <v>57</v>
      </c>
      <c r="L26" s="109">
        <v>291</v>
      </c>
      <c r="M26" s="109">
        <v>29032</v>
      </c>
      <c r="N26" s="109">
        <v>46683</v>
      </c>
      <c r="O26" s="107">
        <v>453623</v>
      </c>
      <c r="P26" s="50"/>
    </row>
    <row r="27" spans="1:16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28">
        <v>744158</v>
      </c>
      <c r="K27" s="106">
        <v>136</v>
      </c>
      <c r="L27" s="109">
        <v>32</v>
      </c>
      <c r="M27" s="109">
        <v>27770</v>
      </c>
      <c r="N27" s="109">
        <v>63135</v>
      </c>
      <c r="O27" s="107">
        <v>627413</v>
      </c>
      <c r="P27" s="50"/>
    </row>
    <row r="28" spans="1:16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28">
        <v>9589363</v>
      </c>
      <c r="K28" s="106">
        <v>384</v>
      </c>
      <c r="L28" s="109">
        <v>6863</v>
      </c>
      <c r="M28" s="109">
        <v>361246</v>
      </c>
      <c r="N28" s="109">
        <v>955982</v>
      </c>
      <c r="O28" s="107">
        <v>6711341</v>
      </c>
      <c r="P28" s="50"/>
    </row>
    <row r="29" spans="1:16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28">
        <v>3594769</v>
      </c>
      <c r="K29" s="106">
        <v>91</v>
      </c>
      <c r="L29" s="109">
        <v>715</v>
      </c>
      <c r="M29" s="109">
        <v>93204</v>
      </c>
      <c r="N29" s="109">
        <v>563685</v>
      </c>
      <c r="O29" s="107">
        <v>2616277</v>
      </c>
      <c r="P29" s="50"/>
    </row>
    <row r="30" spans="1:16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28">
        <v>1271428.24</v>
      </c>
      <c r="K30" s="106">
        <v>113.85</v>
      </c>
      <c r="L30" s="109">
        <v>11.72</v>
      </c>
      <c r="M30" s="109">
        <v>172214.17</v>
      </c>
      <c r="N30" s="109">
        <v>151927.1</v>
      </c>
      <c r="O30" s="107">
        <v>848601.8</v>
      </c>
      <c r="P30" s="50"/>
    </row>
    <row r="31" spans="1:16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28">
        <v>1135435</v>
      </c>
      <c r="K31" s="106">
        <v>59</v>
      </c>
      <c r="L31" s="109">
        <v>124</v>
      </c>
      <c r="M31" s="109">
        <v>62470</v>
      </c>
      <c r="N31" s="109">
        <v>210323</v>
      </c>
      <c r="O31" s="107">
        <v>817779</v>
      </c>
      <c r="P31" s="50"/>
    </row>
    <row r="32" spans="1:16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28">
        <v>679613.71</v>
      </c>
      <c r="K32" s="106">
        <v>60.58</v>
      </c>
      <c r="L32" s="109">
        <v>29.01</v>
      </c>
      <c r="M32" s="109">
        <v>20710.49</v>
      </c>
      <c r="N32" s="109">
        <v>197086.61</v>
      </c>
      <c r="O32" s="107">
        <v>390517.25</v>
      </c>
      <c r="P32" s="50"/>
    </row>
    <row r="33" spans="1:16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28">
        <v>2450154</v>
      </c>
      <c r="K33" s="106">
        <v>173</v>
      </c>
      <c r="L33" s="109">
        <v>132</v>
      </c>
      <c r="M33" s="109">
        <v>195653</v>
      </c>
      <c r="N33" s="109">
        <v>451979</v>
      </c>
      <c r="O33" s="107">
        <v>1697172</v>
      </c>
      <c r="P33" s="50"/>
    </row>
    <row r="34" spans="1:16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28">
        <v>1125610.87682</v>
      </c>
      <c r="K34" s="106">
        <v>0</v>
      </c>
      <c r="L34" s="109">
        <v>20</v>
      </c>
      <c r="M34" s="109">
        <v>109716.74332</v>
      </c>
      <c r="N34" s="109">
        <v>37.799099999999996</v>
      </c>
      <c r="O34" s="107">
        <v>932228.2098899999</v>
      </c>
      <c r="P34" s="50"/>
    </row>
    <row r="35" spans="1:16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28">
        <v>1546563</v>
      </c>
      <c r="K35" s="106">
        <v>3</v>
      </c>
      <c r="L35" s="109">
        <v>44</v>
      </c>
      <c r="M35" s="109">
        <v>7335</v>
      </c>
      <c r="N35" s="109">
        <v>355203</v>
      </c>
      <c r="O35" s="107">
        <v>1116441</v>
      </c>
      <c r="P35" s="50"/>
    </row>
    <row r="36" spans="1:16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28">
        <v>135510</v>
      </c>
      <c r="K36" s="106">
        <v>369</v>
      </c>
      <c r="L36" s="109">
        <v>30</v>
      </c>
      <c r="M36" s="109">
        <v>806</v>
      </c>
      <c r="N36" s="109">
        <v>9930</v>
      </c>
      <c r="O36" s="107">
        <v>114383</v>
      </c>
      <c r="P36" s="50"/>
    </row>
    <row r="37" spans="1:16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28">
        <v>170422.90899999999</v>
      </c>
      <c r="K37" s="106">
        <v>0</v>
      </c>
      <c r="L37" s="109">
        <v>16.31</v>
      </c>
      <c r="M37" s="109">
        <v>9762.508</v>
      </c>
      <c r="N37" s="109">
        <v>11371.125</v>
      </c>
      <c r="O37" s="107">
        <v>138138.058</v>
      </c>
      <c r="P37" s="50"/>
    </row>
    <row r="38" spans="1:16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28">
        <v>142834</v>
      </c>
      <c r="K38" s="106">
        <v>7</v>
      </c>
      <c r="L38" s="109">
        <v>2</v>
      </c>
      <c r="M38" s="109">
        <v>799</v>
      </c>
      <c r="N38" s="109">
        <v>1701</v>
      </c>
      <c r="O38" s="107">
        <v>134670</v>
      </c>
      <c r="P38" s="50"/>
    </row>
    <row r="39" spans="1:16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28">
        <v>3811550</v>
      </c>
      <c r="K39" s="106">
        <v>171</v>
      </c>
      <c r="L39" s="109">
        <v>302</v>
      </c>
      <c r="M39" s="109">
        <v>233484</v>
      </c>
      <c r="N39" s="109">
        <v>556269</v>
      </c>
      <c r="O39" s="107">
        <v>2783650</v>
      </c>
      <c r="P39" s="50"/>
    </row>
    <row r="40" spans="1:16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29">
        <v>2126770</v>
      </c>
      <c r="K40" s="112">
        <v>8502</v>
      </c>
      <c r="L40" s="115">
        <v>157</v>
      </c>
      <c r="M40" s="115">
        <v>61518</v>
      </c>
      <c r="N40" s="115">
        <v>472203</v>
      </c>
      <c r="O40" s="113">
        <v>1475774</v>
      </c>
      <c r="P40" s="50"/>
    </row>
    <row r="41" spans="1:16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211</v>
      </c>
      <c r="P41" s="26" t="s">
        <v>146</v>
      </c>
    </row>
    <row r="42" spans="1:15" ht="12.75">
      <c r="A42" s="51" t="s">
        <v>166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42:O42"/>
    <mergeCell ref="D9:I13"/>
    <mergeCell ref="E14:I14"/>
    <mergeCell ref="J9:J13"/>
    <mergeCell ref="K9:O9"/>
    <mergeCell ref="K10:K13"/>
    <mergeCell ref="M10:M13"/>
    <mergeCell ref="N10:N13"/>
    <mergeCell ref="O10:O13"/>
    <mergeCell ref="L10:L13"/>
  </mergeCells>
  <conditionalFormatting sqref="C1:E1">
    <cfRule type="cellIs" priority="1" dxfId="85" operator="equal" stopIfTrue="1">
      <formula>"nezadána"</formula>
    </cfRule>
  </conditionalFormatting>
  <conditionalFormatting sqref="A2:A13 A41:A42 A14:B40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P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1" width="9.00390625" style="26" customWidth="1"/>
    <col min="12" max="13" width="9.25390625" style="26" customWidth="1"/>
    <col min="14" max="14" width="8.75390625" style="26" customWidth="1"/>
    <col min="15" max="15" width="9.1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174</v>
      </c>
      <c r="B1" s="15" t="s">
        <v>172</v>
      </c>
      <c r="C1" s="16" t="s">
        <v>185</v>
      </c>
      <c r="D1" s="17" t="s">
        <v>167</v>
      </c>
      <c r="E1" s="17" t="s">
        <v>185</v>
      </c>
      <c r="F1" s="18">
        <v>2</v>
      </c>
      <c r="G1" s="19">
        <v>3</v>
      </c>
      <c r="H1" s="19"/>
      <c r="I1" s="19"/>
      <c r="K1" s="21"/>
      <c r="L1" s="21"/>
      <c r="M1" s="21"/>
      <c r="N1" s="21"/>
      <c r="O1" s="22"/>
      <c r="P1" s="23" t="s">
        <v>148</v>
      </c>
    </row>
    <row r="2" spans="1:15" ht="12.75">
      <c r="A2" s="20" t="s">
        <v>149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149</v>
      </c>
      <c r="B3" s="27" t="s">
        <v>156</v>
      </c>
      <c r="D3" s="29" t="s">
        <v>186</v>
      </c>
      <c r="E3" s="29"/>
      <c r="F3" s="29"/>
      <c r="G3" s="29"/>
      <c r="H3" s="30" t="s">
        <v>77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149</v>
      </c>
      <c r="B4" s="32">
        <v>162</v>
      </c>
      <c r="D4" s="33" t="s">
        <v>186</v>
      </c>
      <c r="E4" s="29"/>
      <c r="F4" s="29"/>
      <c r="G4" s="29"/>
      <c r="H4" s="33" t="s">
        <v>77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/>
    </row>
    <row r="9" spans="1:16" ht="15" customHeigh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240" t="s">
        <v>78</v>
      </c>
      <c r="K9" s="243" t="s">
        <v>30</v>
      </c>
      <c r="L9" s="244"/>
      <c r="M9" s="245"/>
      <c r="N9" s="245"/>
      <c r="O9" s="246"/>
      <c r="P9" s="50"/>
    </row>
    <row r="10" spans="1:16" ht="15" customHeight="1">
      <c r="A10" s="20" t="s">
        <v>149</v>
      </c>
      <c r="C10" s="45"/>
      <c r="D10" s="215"/>
      <c r="E10" s="216"/>
      <c r="F10" s="216"/>
      <c r="G10" s="216"/>
      <c r="H10" s="216"/>
      <c r="I10" s="217"/>
      <c r="J10" s="241"/>
      <c r="K10" s="247" t="s">
        <v>203</v>
      </c>
      <c r="L10" s="258" t="s">
        <v>204</v>
      </c>
      <c r="M10" s="250" t="s">
        <v>205</v>
      </c>
      <c r="N10" s="250" t="s">
        <v>73</v>
      </c>
      <c r="O10" s="255" t="s">
        <v>74</v>
      </c>
      <c r="P10" s="50"/>
    </row>
    <row r="11" spans="1:16" ht="9" customHeight="1">
      <c r="A11" s="20" t="s">
        <v>149</v>
      </c>
      <c r="C11" s="45"/>
      <c r="D11" s="215"/>
      <c r="E11" s="216"/>
      <c r="F11" s="216"/>
      <c r="G11" s="216"/>
      <c r="H11" s="216"/>
      <c r="I11" s="217"/>
      <c r="J11" s="241"/>
      <c r="K11" s="248"/>
      <c r="L11" s="259"/>
      <c r="M11" s="251"/>
      <c r="N11" s="253"/>
      <c r="O11" s="256"/>
      <c r="P11" s="50"/>
    </row>
    <row r="12" spans="1:16" ht="9" customHeigh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241"/>
      <c r="K12" s="248"/>
      <c r="L12" s="259"/>
      <c r="M12" s="251"/>
      <c r="N12" s="253"/>
      <c r="O12" s="256"/>
      <c r="P12" s="50"/>
    </row>
    <row r="13" spans="1:16" ht="9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242"/>
      <c r="K13" s="249"/>
      <c r="L13" s="260"/>
      <c r="M13" s="252"/>
      <c r="N13" s="254"/>
      <c r="O13" s="257"/>
      <c r="P13" s="50"/>
    </row>
    <row r="14" spans="1:16" ht="14.25" thickBot="1" thickTop="1">
      <c r="A14" s="51" t="s">
        <v>149</v>
      </c>
      <c r="B14" s="22" t="s">
        <v>154</v>
      </c>
      <c r="C14" s="52"/>
      <c r="D14" s="53"/>
      <c r="E14" s="224" t="s">
        <v>40</v>
      </c>
      <c r="F14" s="224"/>
      <c r="G14" s="224"/>
      <c r="H14" s="224"/>
      <c r="I14" s="225"/>
      <c r="J14" s="116">
        <v>3989935.02287</v>
      </c>
      <c r="K14" s="58">
        <v>73742.69524</v>
      </c>
      <c r="L14" s="61">
        <v>1402.7069900000001</v>
      </c>
      <c r="M14" s="61">
        <v>42378.47</v>
      </c>
      <c r="N14" s="61">
        <v>184297.74821999998</v>
      </c>
      <c r="O14" s="59">
        <v>67780.19</v>
      </c>
      <c r="P14" s="50"/>
    </row>
    <row r="15" spans="1:16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24">
        <v>59411.04</v>
      </c>
      <c r="K15" s="125">
        <v>0</v>
      </c>
      <c r="L15" s="126">
        <v>0.08</v>
      </c>
      <c r="M15" s="126">
        <v>0</v>
      </c>
      <c r="N15" s="126">
        <v>33621.07</v>
      </c>
      <c r="O15" s="127">
        <v>0</v>
      </c>
      <c r="P15" s="50"/>
    </row>
    <row r="16" spans="1:16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28">
        <v>2609.942</v>
      </c>
      <c r="K16" s="106">
        <v>4.1</v>
      </c>
      <c r="L16" s="109">
        <v>-0.378</v>
      </c>
      <c r="M16" s="109">
        <v>0</v>
      </c>
      <c r="N16" s="109">
        <v>64.041</v>
      </c>
      <c r="O16" s="107">
        <v>0</v>
      </c>
      <c r="P16" s="50"/>
    </row>
    <row r="17" spans="1:16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28">
        <v>344437</v>
      </c>
      <c r="K17" s="106">
        <v>25046</v>
      </c>
      <c r="L17" s="109">
        <v>28</v>
      </c>
      <c r="M17" s="109">
        <v>2182</v>
      </c>
      <c r="N17" s="109">
        <v>13630</v>
      </c>
      <c r="O17" s="107">
        <v>24772</v>
      </c>
      <c r="P17" s="50"/>
    </row>
    <row r="18" spans="1:16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28">
        <v>885599.47</v>
      </c>
      <c r="K18" s="106">
        <v>340.36</v>
      </c>
      <c r="L18" s="109">
        <v>1012.33</v>
      </c>
      <c r="M18" s="109">
        <v>18310.1</v>
      </c>
      <c r="N18" s="109">
        <v>11030.65</v>
      </c>
      <c r="O18" s="107">
        <v>0</v>
      </c>
      <c r="P18" s="50"/>
    </row>
    <row r="19" spans="1:16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28">
        <v>3947.5972399999996</v>
      </c>
      <c r="K19" s="106">
        <v>0</v>
      </c>
      <c r="L19" s="109">
        <v>0.02499</v>
      </c>
      <c r="M19" s="109">
        <v>0</v>
      </c>
      <c r="N19" s="109">
        <v>838.33358</v>
      </c>
      <c r="O19" s="107">
        <v>0</v>
      </c>
      <c r="P19" s="50"/>
    </row>
    <row r="20" spans="1:16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28">
        <v>48615</v>
      </c>
      <c r="K20" s="106">
        <v>66</v>
      </c>
      <c r="L20" s="109">
        <v>0</v>
      </c>
      <c r="M20" s="109">
        <v>42</v>
      </c>
      <c r="N20" s="109">
        <v>458</v>
      </c>
      <c r="O20" s="107">
        <v>0</v>
      </c>
      <c r="P20" s="50"/>
    </row>
    <row r="21" spans="1:16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28">
        <v>188476</v>
      </c>
      <c r="K21" s="106">
        <v>1522</v>
      </c>
      <c r="L21" s="109">
        <v>28</v>
      </c>
      <c r="M21" s="109">
        <v>0</v>
      </c>
      <c r="N21" s="109">
        <v>878</v>
      </c>
      <c r="O21" s="107">
        <v>0</v>
      </c>
      <c r="P21" s="50"/>
    </row>
    <row r="22" spans="1:16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28">
        <v>389720.19</v>
      </c>
      <c r="K22" s="106">
        <v>7594</v>
      </c>
      <c r="L22" s="109">
        <v>22</v>
      </c>
      <c r="M22" s="109">
        <v>870</v>
      </c>
      <c r="N22" s="109">
        <v>19164</v>
      </c>
      <c r="O22" s="107">
        <v>43008.19</v>
      </c>
      <c r="P22" s="50"/>
    </row>
    <row r="23" spans="1:16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28">
        <v>11336</v>
      </c>
      <c r="K23" s="106">
        <v>282</v>
      </c>
      <c r="L23" s="109">
        <v>0</v>
      </c>
      <c r="M23" s="109">
        <v>0</v>
      </c>
      <c r="N23" s="109">
        <v>267</v>
      </c>
      <c r="O23" s="107">
        <v>0</v>
      </c>
      <c r="P23" s="50"/>
    </row>
    <row r="24" spans="1:16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28">
        <v>9922</v>
      </c>
      <c r="K24" s="106">
        <v>0</v>
      </c>
      <c r="L24" s="109">
        <v>0</v>
      </c>
      <c r="M24" s="109">
        <v>0</v>
      </c>
      <c r="N24" s="109">
        <v>408</v>
      </c>
      <c r="O24" s="107">
        <v>0</v>
      </c>
      <c r="P24" s="50"/>
    </row>
    <row r="25" spans="1:16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28">
        <v>115910.04</v>
      </c>
      <c r="K25" s="106">
        <v>0</v>
      </c>
      <c r="L25" s="109">
        <v>2.19</v>
      </c>
      <c r="M25" s="109">
        <v>0</v>
      </c>
      <c r="N25" s="109">
        <v>464.67</v>
      </c>
      <c r="O25" s="107">
        <v>0</v>
      </c>
      <c r="P25" s="50"/>
    </row>
    <row r="26" spans="1:16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28">
        <v>50911</v>
      </c>
      <c r="K26" s="106">
        <v>0</v>
      </c>
      <c r="L26" s="109">
        <v>-6</v>
      </c>
      <c r="M26" s="109"/>
      <c r="N26" s="109"/>
      <c r="O26" s="107">
        <v>0</v>
      </c>
      <c r="P26" s="50"/>
    </row>
    <row r="27" spans="1:16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28">
        <v>52596</v>
      </c>
      <c r="K27" s="106">
        <v>0</v>
      </c>
      <c r="L27" s="109">
        <v>0</v>
      </c>
      <c r="M27" s="109">
        <v>131</v>
      </c>
      <c r="N27" s="109">
        <v>2519</v>
      </c>
      <c r="O27" s="107">
        <v>0</v>
      </c>
      <c r="P27" s="50"/>
    </row>
    <row r="28" spans="1:16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28">
        <v>377069</v>
      </c>
      <c r="K28" s="106">
        <v>3246</v>
      </c>
      <c r="L28" s="109">
        <v>124</v>
      </c>
      <c r="M28" s="109">
        <v>17158</v>
      </c>
      <c r="N28" s="109">
        <v>4799</v>
      </c>
      <c r="O28" s="107">
        <v>0</v>
      </c>
      <c r="P28" s="50"/>
    </row>
    <row r="29" spans="1:16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28">
        <v>78898</v>
      </c>
      <c r="K29" s="106">
        <v>0</v>
      </c>
      <c r="L29" s="109">
        <v>1</v>
      </c>
      <c r="M29" s="109">
        <v>534</v>
      </c>
      <c r="N29" s="109">
        <v>12209</v>
      </c>
      <c r="O29" s="107">
        <v>0</v>
      </c>
      <c r="P29" s="50"/>
    </row>
    <row r="30" spans="1:16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28">
        <v>28794.34</v>
      </c>
      <c r="K30" s="106">
        <v>0</v>
      </c>
      <c r="L30" s="109">
        <v>0.06</v>
      </c>
      <c r="M30" s="109">
        <v>0</v>
      </c>
      <c r="N30" s="109">
        <v>451.04</v>
      </c>
      <c r="O30" s="107">
        <v>0</v>
      </c>
      <c r="P30" s="50"/>
    </row>
    <row r="31" spans="1:16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28">
        <v>62208</v>
      </c>
      <c r="K31" s="106">
        <v>12</v>
      </c>
      <c r="L31" s="109">
        <v>10</v>
      </c>
      <c r="M31" s="109">
        <v>3026</v>
      </c>
      <c r="N31" s="109">
        <v>31</v>
      </c>
      <c r="O31" s="107">
        <v>0</v>
      </c>
      <c r="P31" s="50"/>
    </row>
    <row r="32" spans="1:16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28">
        <v>265291.23</v>
      </c>
      <c r="K32" s="106">
        <v>35429.69</v>
      </c>
      <c r="L32" s="109">
        <v>8.4</v>
      </c>
      <c r="M32" s="109">
        <v>125.67</v>
      </c>
      <c r="N32" s="109">
        <v>35595.92</v>
      </c>
      <c r="O32" s="107">
        <v>0</v>
      </c>
      <c r="P32" s="50"/>
    </row>
    <row r="33" spans="1:16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28">
        <v>195763</v>
      </c>
      <c r="K33" s="106">
        <v>0</v>
      </c>
      <c r="L33" s="109">
        <v>3</v>
      </c>
      <c r="M33" s="109">
        <v>0</v>
      </c>
      <c r="N33" s="109">
        <v>828</v>
      </c>
      <c r="O33" s="107">
        <v>0</v>
      </c>
      <c r="P33" s="50"/>
    </row>
    <row r="34" spans="1:16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28">
        <v>221746.41763</v>
      </c>
      <c r="K34" s="106">
        <v>57.85124</v>
      </c>
      <c r="L34" s="109">
        <v>0</v>
      </c>
      <c r="M34" s="109">
        <v>0</v>
      </c>
      <c r="N34" s="109">
        <v>1433.2106399999998</v>
      </c>
      <c r="O34" s="107">
        <v>0</v>
      </c>
      <c r="P34" s="50"/>
    </row>
    <row r="35" spans="1:16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28">
        <v>134404</v>
      </c>
      <c r="K35" s="106">
        <v>6</v>
      </c>
      <c r="L35" s="109">
        <v>4</v>
      </c>
      <c r="M35" s="109">
        <v>0</v>
      </c>
      <c r="N35" s="109">
        <v>14787</v>
      </c>
      <c r="O35" s="107">
        <v>0</v>
      </c>
      <c r="P35" s="50"/>
    </row>
    <row r="36" spans="1:16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28">
        <v>4561</v>
      </c>
      <c r="K36" s="106">
        <v>0</v>
      </c>
      <c r="L36" s="109">
        <v>0</v>
      </c>
      <c r="M36" s="109">
        <v>0</v>
      </c>
      <c r="N36" s="109">
        <v>1</v>
      </c>
      <c r="O36" s="107">
        <v>0</v>
      </c>
      <c r="P36" s="50"/>
    </row>
    <row r="37" spans="1:16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28">
        <v>8516.055999999999</v>
      </c>
      <c r="K37" s="106">
        <v>0.694</v>
      </c>
      <c r="L37" s="109">
        <v>0</v>
      </c>
      <c r="M37" s="109">
        <v>0</v>
      </c>
      <c r="N37" s="109">
        <v>8.813</v>
      </c>
      <c r="O37" s="107">
        <v>0</v>
      </c>
      <c r="P37" s="50"/>
    </row>
    <row r="38" spans="1:16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28">
        <v>7081</v>
      </c>
      <c r="K38" s="106">
        <v>0</v>
      </c>
      <c r="L38" s="109">
        <v>0</v>
      </c>
      <c r="M38" s="109">
        <v>0</v>
      </c>
      <c r="N38" s="109">
        <v>263</v>
      </c>
      <c r="O38" s="107">
        <v>0</v>
      </c>
      <c r="P38" s="50"/>
    </row>
    <row r="39" spans="1:16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28">
        <v>347906.7</v>
      </c>
      <c r="K39" s="106">
        <v>136</v>
      </c>
      <c r="L39" s="109">
        <v>163</v>
      </c>
      <c r="M39" s="109">
        <v>-0.3</v>
      </c>
      <c r="N39" s="109">
        <v>30232</v>
      </c>
      <c r="O39" s="107">
        <v>0</v>
      </c>
      <c r="P39" s="50"/>
    </row>
    <row r="40" spans="1:16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29">
        <v>94205</v>
      </c>
      <c r="K40" s="112">
        <v>0</v>
      </c>
      <c r="L40" s="115">
        <v>3</v>
      </c>
      <c r="M40" s="115">
        <v>0</v>
      </c>
      <c r="N40" s="115">
        <v>316</v>
      </c>
      <c r="O40" s="113">
        <v>0</v>
      </c>
      <c r="P40" s="50"/>
    </row>
    <row r="41" spans="1:16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211</v>
      </c>
      <c r="P41" s="26" t="s">
        <v>146</v>
      </c>
    </row>
    <row r="42" spans="1:15" ht="12.75">
      <c r="A42" s="51" t="s">
        <v>166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42:O42"/>
    <mergeCell ref="J9:J13"/>
    <mergeCell ref="K9:O9"/>
    <mergeCell ref="K10:K13"/>
    <mergeCell ref="M10:M13"/>
    <mergeCell ref="N10:N13"/>
    <mergeCell ref="O10:O13"/>
    <mergeCell ref="D9:I13"/>
    <mergeCell ref="E14:I14"/>
    <mergeCell ref="L10:L13"/>
  </mergeCells>
  <conditionalFormatting sqref="C1:E1">
    <cfRule type="cellIs" priority="1" dxfId="85" operator="equal" stopIfTrue="1">
      <formula>"nezadána"</formula>
    </cfRule>
  </conditionalFormatting>
  <conditionalFormatting sqref="A2:A13 B38:B40 A38:A42 A14:B37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P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1" width="10.00390625" style="26" customWidth="1"/>
    <col min="12" max="12" width="9.625" style="26" customWidth="1"/>
    <col min="13" max="13" width="7.375" style="26" customWidth="1"/>
    <col min="14" max="14" width="9.625" style="26" customWidth="1"/>
    <col min="15" max="15" width="8.253906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174</v>
      </c>
      <c r="B1" s="15" t="s">
        <v>172</v>
      </c>
      <c r="C1" s="16" t="s">
        <v>187</v>
      </c>
      <c r="D1" s="17" t="s">
        <v>167</v>
      </c>
      <c r="E1" s="17" t="s">
        <v>187</v>
      </c>
      <c r="F1" s="18">
        <v>3</v>
      </c>
      <c r="G1" s="19"/>
      <c r="H1" s="19"/>
      <c r="I1" s="19"/>
      <c r="K1" s="21"/>
      <c r="L1" s="21"/>
      <c r="M1" s="21"/>
      <c r="N1" s="21"/>
      <c r="O1" s="22"/>
      <c r="P1" s="23" t="s">
        <v>148</v>
      </c>
    </row>
    <row r="2" spans="1:15" ht="12.75">
      <c r="A2" s="20" t="s">
        <v>149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149</v>
      </c>
      <c r="B3" s="27" t="s">
        <v>157</v>
      </c>
      <c r="D3" s="29" t="s">
        <v>188</v>
      </c>
      <c r="E3" s="29"/>
      <c r="F3" s="29"/>
      <c r="G3" s="29"/>
      <c r="H3" s="30" t="s">
        <v>79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149</v>
      </c>
      <c r="B4" s="32">
        <v>156</v>
      </c>
      <c r="D4" s="33" t="s">
        <v>188</v>
      </c>
      <c r="E4" s="29"/>
      <c r="F4" s="29"/>
      <c r="G4" s="29"/>
      <c r="H4" s="33" t="s">
        <v>79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146</v>
      </c>
    </row>
    <row r="9" spans="1:16" ht="15" customHeigh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221" t="s">
        <v>80</v>
      </c>
      <c r="K9" s="261" t="s">
        <v>32</v>
      </c>
      <c r="L9" s="244"/>
      <c r="M9" s="244"/>
      <c r="N9" s="244"/>
      <c r="O9" s="262"/>
      <c r="P9" s="50"/>
    </row>
    <row r="10" spans="1:16" ht="15" customHeight="1">
      <c r="A10" s="20" t="s">
        <v>149</v>
      </c>
      <c r="B10" s="20" t="s">
        <v>158</v>
      </c>
      <c r="C10" s="45"/>
      <c r="D10" s="215"/>
      <c r="E10" s="216"/>
      <c r="F10" s="216"/>
      <c r="G10" s="216"/>
      <c r="H10" s="216"/>
      <c r="I10" s="217"/>
      <c r="J10" s="263"/>
      <c r="K10" s="271" t="s">
        <v>38</v>
      </c>
      <c r="L10" s="265" t="s">
        <v>81</v>
      </c>
      <c r="M10" s="265" t="s">
        <v>82</v>
      </c>
      <c r="N10" s="265" t="s">
        <v>83</v>
      </c>
      <c r="O10" s="268" t="s">
        <v>84</v>
      </c>
      <c r="P10" s="50"/>
    </row>
    <row r="11" spans="1:16" ht="15" customHeight="1">
      <c r="A11" s="20" t="s">
        <v>149</v>
      </c>
      <c r="B11" s="20" t="s">
        <v>159</v>
      </c>
      <c r="C11" s="45"/>
      <c r="D11" s="215"/>
      <c r="E11" s="216"/>
      <c r="F11" s="216"/>
      <c r="G11" s="216"/>
      <c r="H11" s="216"/>
      <c r="I11" s="217"/>
      <c r="J11" s="263"/>
      <c r="K11" s="272"/>
      <c r="L11" s="266"/>
      <c r="M11" s="266"/>
      <c r="N11" s="266"/>
      <c r="O11" s="269"/>
      <c r="P11" s="50"/>
    </row>
    <row r="12" spans="1:16" ht="7.5" customHeigh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263"/>
      <c r="K12" s="272"/>
      <c r="L12" s="266"/>
      <c r="M12" s="266"/>
      <c r="N12" s="266"/>
      <c r="O12" s="269"/>
      <c r="P12" s="50"/>
    </row>
    <row r="13" spans="1:16" ht="7.5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264"/>
      <c r="K13" s="273"/>
      <c r="L13" s="267"/>
      <c r="M13" s="267"/>
      <c r="N13" s="267"/>
      <c r="O13" s="270"/>
      <c r="P13" s="50"/>
    </row>
    <row r="14" spans="1:16" ht="14.25" thickBot="1" thickTop="1">
      <c r="A14" s="51" t="s">
        <v>149</v>
      </c>
      <c r="B14" s="22" t="s">
        <v>154</v>
      </c>
      <c r="C14" s="52"/>
      <c r="D14" s="53"/>
      <c r="E14" s="224" t="s">
        <v>40</v>
      </c>
      <c r="F14" s="224"/>
      <c r="G14" s="224"/>
      <c r="H14" s="224"/>
      <c r="I14" s="225"/>
      <c r="J14" s="95">
        <v>25737970.8526</v>
      </c>
      <c r="K14" s="96">
        <v>19037867.897</v>
      </c>
      <c r="L14" s="130">
        <v>6133372.98053</v>
      </c>
      <c r="M14" s="130">
        <v>42171.12</v>
      </c>
      <c r="N14" s="130">
        <v>358670.92906999995</v>
      </c>
      <c r="O14" s="131">
        <v>165887.92599999998</v>
      </c>
      <c r="P14" s="50"/>
    </row>
    <row r="15" spans="1:16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32">
        <v>261423.29</v>
      </c>
      <c r="K15" s="99">
        <v>199146.78</v>
      </c>
      <c r="L15" s="133">
        <v>62276.51</v>
      </c>
      <c r="M15" s="133">
        <v>0</v>
      </c>
      <c r="N15" s="133">
        <v>0</v>
      </c>
      <c r="O15" s="134">
        <v>0</v>
      </c>
      <c r="P15" s="50"/>
    </row>
    <row r="16" spans="1:16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35">
        <v>55221.951</v>
      </c>
      <c r="K16" s="105">
        <v>40623.368</v>
      </c>
      <c r="L16" s="136">
        <v>13116.969</v>
      </c>
      <c r="M16" s="136">
        <v>0</v>
      </c>
      <c r="N16" s="136">
        <v>1481.614</v>
      </c>
      <c r="O16" s="137">
        <v>0</v>
      </c>
      <c r="P16" s="50"/>
    </row>
    <row r="17" spans="1:16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35">
        <v>1004702</v>
      </c>
      <c r="K17" s="105">
        <v>746081</v>
      </c>
      <c r="L17" s="136">
        <v>237963</v>
      </c>
      <c r="M17" s="136">
        <v>5314</v>
      </c>
      <c r="N17" s="136">
        <v>15344</v>
      </c>
      <c r="O17" s="137">
        <v>0</v>
      </c>
      <c r="P17" s="50"/>
    </row>
    <row r="18" spans="1:16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35">
        <v>2419680.1</v>
      </c>
      <c r="K18" s="105">
        <v>1794991.51</v>
      </c>
      <c r="L18" s="136">
        <v>577689.29</v>
      </c>
      <c r="M18" s="136">
        <v>0</v>
      </c>
      <c r="N18" s="136">
        <v>46999.3</v>
      </c>
      <c r="O18" s="137">
        <v>0</v>
      </c>
      <c r="P18" s="50"/>
    </row>
    <row r="19" spans="1:16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35">
        <v>157008.56253000002</v>
      </c>
      <c r="K19" s="105">
        <v>116419.82500000001</v>
      </c>
      <c r="L19" s="136">
        <v>38351.748530000004</v>
      </c>
      <c r="M19" s="136">
        <v>0</v>
      </c>
      <c r="N19" s="136">
        <v>2236.989</v>
      </c>
      <c r="O19" s="137">
        <v>0</v>
      </c>
      <c r="P19" s="50"/>
    </row>
    <row r="20" spans="1:16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35">
        <v>855737</v>
      </c>
      <c r="K20" s="105">
        <v>567478</v>
      </c>
      <c r="L20" s="136">
        <v>185625</v>
      </c>
      <c r="M20" s="136">
        <v>0</v>
      </c>
      <c r="N20" s="136">
        <v>135</v>
      </c>
      <c r="O20" s="137">
        <v>102499</v>
      </c>
      <c r="P20" s="50"/>
    </row>
    <row r="21" spans="1:16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35">
        <v>3239178</v>
      </c>
      <c r="K21" s="105">
        <v>2398130</v>
      </c>
      <c r="L21" s="136">
        <v>763276</v>
      </c>
      <c r="M21" s="136">
        <v>15254</v>
      </c>
      <c r="N21" s="136">
        <v>62410</v>
      </c>
      <c r="O21" s="137">
        <v>108</v>
      </c>
      <c r="P21" s="50"/>
    </row>
    <row r="22" spans="1:16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35">
        <v>674375</v>
      </c>
      <c r="K22" s="105">
        <v>502518</v>
      </c>
      <c r="L22" s="136">
        <v>163888</v>
      </c>
      <c r="M22" s="136">
        <v>0</v>
      </c>
      <c r="N22" s="136">
        <v>7969</v>
      </c>
      <c r="O22" s="137">
        <v>0</v>
      </c>
      <c r="P22" s="50"/>
    </row>
    <row r="23" spans="1:16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35">
        <v>560997</v>
      </c>
      <c r="K23" s="105">
        <v>419600</v>
      </c>
      <c r="L23" s="136">
        <v>133253</v>
      </c>
      <c r="M23" s="136">
        <v>0</v>
      </c>
      <c r="N23" s="136">
        <v>8144</v>
      </c>
      <c r="O23" s="137">
        <v>0</v>
      </c>
      <c r="P23" s="50"/>
    </row>
    <row r="24" spans="1:16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35">
        <v>300570</v>
      </c>
      <c r="K24" s="105">
        <v>221143</v>
      </c>
      <c r="L24" s="136">
        <v>70668</v>
      </c>
      <c r="M24" s="136">
        <v>1490</v>
      </c>
      <c r="N24" s="136">
        <v>7269</v>
      </c>
      <c r="O24" s="137">
        <v>0</v>
      </c>
      <c r="P24" s="50"/>
    </row>
    <row r="25" spans="1:16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35">
        <v>617662</v>
      </c>
      <c r="K25" s="105">
        <v>464557</v>
      </c>
      <c r="L25" s="136">
        <v>149883</v>
      </c>
      <c r="M25" s="136">
        <v>2538</v>
      </c>
      <c r="N25" s="136">
        <v>684</v>
      </c>
      <c r="O25" s="137">
        <v>0</v>
      </c>
      <c r="P25" s="50"/>
    </row>
    <row r="26" spans="1:16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35">
        <v>328384</v>
      </c>
      <c r="K26" s="105">
        <v>244300</v>
      </c>
      <c r="L26" s="136">
        <v>80653</v>
      </c>
      <c r="M26" s="136"/>
      <c r="N26" s="136">
        <v>3431</v>
      </c>
      <c r="O26" s="137"/>
      <c r="P26" s="50"/>
    </row>
    <row r="27" spans="1:16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35">
        <v>463062</v>
      </c>
      <c r="K27" s="105">
        <v>342635</v>
      </c>
      <c r="L27" s="136">
        <v>110084</v>
      </c>
      <c r="M27" s="136">
        <v>0</v>
      </c>
      <c r="N27" s="136">
        <v>10343</v>
      </c>
      <c r="O27" s="137">
        <v>0</v>
      </c>
      <c r="P27" s="50"/>
    </row>
    <row r="28" spans="1:16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35">
        <v>5515404</v>
      </c>
      <c r="K28" s="105">
        <v>4068167</v>
      </c>
      <c r="L28" s="136">
        <v>1318386</v>
      </c>
      <c r="M28" s="136">
        <v>0</v>
      </c>
      <c r="N28" s="136">
        <v>67607</v>
      </c>
      <c r="O28" s="137">
        <v>61244</v>
      </c>
      <c r="P28" s="50"/>
    </row>
    <row r="29" spans="1:16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35">
        <v>1808136</v>
      </c>
      <c r="K29" s="105">
        <v>1331480</v>
      </c>
      <c r="L29" s="136">
        <v>421157</v>
      </c>
      <c r="M29" s="136">
        <v>5156</v>
      </c>
      <c r="N29" s="136">
        <v>50293</v>
      </c>
      <c r="O29" s="137">
        <v>50</v>
      </c>
      <c r="P29" s="50"/>
    </row>
    <row r="30" spans="1:16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35">
        <v>598785.62</v>
      </c>
      <c r="K30" s="105">
        <v>448622.06</v>
      </c>
      <c r="L30" s="136">
        <v>146409.91</v>
      </c>
      <c r="M30" s="136">
        <v>0</v>
      </c>
      <c r="N30" s="136">
        <v>3753.65</v>
      </c>
      <c r="O30" s="137">
        <v>0</v>
      </c>
      <c r="P30" s="50"/>
    </row>
    <row r="31" spans="1:16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35">
        <v>508282</v>
      </c>
      <c r="K31" s="105">
        <v>383602</v>
      </c>
      <c r="L31" s="136">
        <v>124306</v>
      </c>
      <c r="M31" s="136">
        <v>0</v>
      </c>
      <c r="N31" s="136">
        <v>374</v>
      </c>
      <c r="O31" s="137">
        <v>0</v>
      </c>
      <c r="P31" s="50"/>
    </row>
    <row r="32" spans="1:16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35">
        <v>341118.08</v>
      </c>
      <c r="K32" s="105">
        <v>251697.57</v>
      </c>
      <c r="L32" s="136">
        <v>83531.18</v>
      </c>
      <c r="M32" s="136">
        <v>0</v>
      </c>
      <c r="N32" s="136">
        <v>5648.93</v>
      </c>
      <c r="O32" s="137">
        <v>240.4</v>
      </c>
      <c r="P32" s="50"/>
    </row>
    <row r="33" spans="1:16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35">
        <v>1226679</v>
      </c>
      <c r="K33" s="105">
        <v>911777</v>
      </c>
      <c r="L33" s="136">
        <v>305506</v>
      </c>
      <c r="M33" s="136">
        <v>0</v>
      </c>
      <c r="N33" s="136">
        <v>9396</v>
      </c>
      <c r="O33" s="137">
        <v>0</v>
      </c>
      <c r="P33" s="50"/>
    </row>
    <row r="34" spans="1:16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35">
        <v>670963.5140699999</v>
      </c>
      <c r="K34" s="105">
        <v>497890.683</v>
      </c>
      <c r="L34" s="136">
        <v>157521.542</v>
      </c>
      <c r="M34" s="136">
        <v>0</v>
      </c>
      <c r="N34" s="136">
        <v>13917.47607</v>
      </c>
      <c r="O34" s="137">
        <v>1633.813</v>
      </c>
      <c r="P34" s="50"/>
    </row>
    <row r="35" spans="1:16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35">
        <v>722128</v>
      </c>
      <c r="K35" s="105">
        <v>548065</v>
      </c>
      <c r="L35" s="136">
        <v>173817</v>
      </c>
      <c r="M35" s="136">
        <v>0</v>
      </c>
      <c r="N35" s="136">
        <v>246</v>
      </c>
      <c r="O35" s="137">
        <v>0</v>
      </c>
      <c r="P35" s="50"/>
    </row>
    <row r="36" spans="1:16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35">
        <v>83488</v>
      </c>
      <c r="K36" s="105">
        <v>62264</v>
      </c>
      <c r="L36" s="136">
        <v>19934</v>
      </c>
      <c r="M36" s="136">
        <v>0</v>
      </c>
      <c r="N36" s="136">
        <v>1290</v>
      </c>
      <c r="O36" s="137">
        <v>0</v>
      </c>
      <c r="P36" s="50"/>
    </row>
    <row r="37" spans="1:16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35">
        <v>94783.735</v>
      </c>
      <c r="K37" s="105">
        <v>70466.101</v>
      </c>
      <c r="L37" s="136">
        <v>22509.831</v>
      </c>
      <c r="M37" s="136">
        <v>278.12</v>
      </c>
      <c r="N37" s="136">
        <v>1454.97</v>
      </c>
      <c r="O37" s="137">
        <v>74.713</v>
      </c>
      <c r="P37" s="50"/>
    </row>
    <row r="38" spans="1:16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35">
        <v>86638</v>
      </c>
      <c r="K38" s="105">
        <v>65612</v>
      </c>
      <c r="L38" s="136">
        <v>20989</v>
      </c>
      <c r="M38" s="136">
        <v>0</v>
      </c>
      <c r="N38" s="136">
        <v>37</v>
      </c>
      <c r="O38" s="137">
        <v>0</v>
      </c>
      <c r="P38" s="50"/>
    </row>
    <row r="39" spans="1:16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35">
        <v>1991015</v>
      </c>
      <c r="K39" s="105">
        <v>1476089</v>
      </c>
      <c r="L39" s="136">
        <v>473149</v>
      </c>
      <c r="M39" s="136">
        <v>12141</v>
      </c>
      <c r="N39" s="136">
        <v>29598</v>
      </c>
      <c r="O39" s="137">
        <v>38</v>
      </c>
      <c r="P39" s="50"/>
    </row>
    <row r="40" spans="1:16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35">
        <v>1152549</v>
      </c>
      <c r="K40" s="111">
        <v>864512</v>
      </c>
      <c r="L40" s="138">
        <v>279429</v>
      </c>
      <c r="M40" s="138">
        <v>0</v>
      </c>
      <c r="N40" s="136">
        <v>8608</v>
      </c>
      <c r="O40" s="137">
        <v>0</v>
      </c>
      <c r="P40" s="50"/>
    </row>
    <row r="41" spans="1:16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211</v>
      </c>
      <c r="P41" s="26" t="s">
        <v>146</v>
      </c>
    </row>
    <row r="42" spans="1:15" ht="12.75">
      <c r="A42" s="51" t="s">
        <v>166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10">
    <mergeCell ref="E14:I14"/>
    <mergeCell ref="E42:O42"/>
    <mergeCell ref="D9:I13"/>
    <mergeCell ref="K9:O9"/>
    <mergeCell ref="J9:J13"/>
    <mergeCell ref="N10:N13"/>
    <mergeCell ref="O10:O13"/>
    <mergeCell ref="K10:K13"/>
    <mergeCell ref="L10:L13"/>
    <mergeCell ref="M10:M13"/>
  </mergeCells>
  <conditionalFormatting sqref="C1:E1">
    <cfRule type="cellIs" priority="1" dxfId="85" operator="equal" stopIfTrue="1">
      <formula>"nezadána"</formula>
    </cfRule>
  </conditionalFormatting>
  <conditionalFormatting sqref="B38:B40 A2:A26 B14:B26 A38:A42 A27:B37">
    <cfRule type="cellIs" priority="2" dxfId="86" operator="equal" stopIfTrue="1">
      <formula>"odstr"</formula>
    </cfRule>
  </conditionalFormatting>
  <conditionalFormatting sqref="B1">
    <cfRule type="cellIs" priority="3" dxfId="87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84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87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A1:W201"/>
  <sheetViews>
    <sheetView zoomScale="90" zoomScaleNormal="90" zoomScalePageLayoutView="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1.25390625" style="26" customWidth="1"/>
    <col min="11" max="11" width="9.00390625" style="26" customWidth="1"/>
    <col min="12" max="12" width="8.625" style="26" customWidth="1"/>
    <col min="13" max="13" width="10.25390625" style="26" customWidth="1"/>
    <col min="14" max="14" width="8.125" style="26" customWidth="1"/>
    <col min="15" max="15" width="9.00390625" style="26" customWidth="1"/>
    <col min="16" max="16" width="8.625" style="26" customWidth="1"/>
    <col min="17" max="17" width="10.25390625" style="26" customWidth="1"/>
    <col min="18" max="18" width="8.125" style="26" customWidth="1"/>
    <col min="19" max="19" width="10.25390625" style="26" customWidth="1"/>
    <col min="20" max="20" width="8.00390625" style="26" customWidth="1"/>
    <col min="21" max="21" width="7.375" style="26" customWidth="1"/>
    <col min="22" max="22" width="10.75390625" style="26" customWidth="1"/>
    <col min="23" max="46" width="1.75390625" style="26" customWidth="1"/>
    <col min="47" max="16384" width="9.125" style="26" customWidth="1"/>
  </cols>
  <sheetData>
    <row r="1" spans="1:23" s="20" customFormat="1" ht="13.5" hidden="1">
      <c r="A1" s="15" t="s">
        <v>174</v>
      </c>
      <c r="B1" s="15" t="s">
        <v>173</v>
      </c>
      <c r="C1" s="16" t="s">
        <v>189</v>
      </c>
      <c r="D1" s="17" t="s">
        <v>167</v>
      </c>
      <c r="E1" s="17" t="s">
        <v>189</v>
      </c>
      <c r="F1" s="18">
        <v>4</v>
      </c>
      <c r="G1" s="19">
        <v>1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148</v>
      </c>
    </row>
    <row r="2" spans="1:22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8" customFormat="1" ht="15.75">
      <c r="A3" s="20" t="s">
        <v>149</v>
      </c>
      <c r="B3" s="27" t="s">
        <v>160</v>
      </c>
      <c r="D3" s="29" t="s">
        <v>190</v>
      </c>
      <c r="E3" s="29"/>
      <c r="F3" s="29"/>
      <c r="G3" s="29"/>
      <c r="H3" s="30" t="s">
        <v>85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8" customFormat="1" ht="15.75" hidden="1">
      <c r="A4" s="20" t="s">
        <v>149</v>
      </c>
      <c r="B4" s="32">
        <v>312</v>
      </c>
      <c r="D4" s="33" t="s">
        <v>190</v>
      </c>
      <c r="E4" s="29"/>
      <c r="F4" s="29"/>
      <c r="G4" s="29"/>
      <c r="H4" s="33" t="s">
        <v>85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8" customFormat="1" ht="15.75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s="40" customFormat="1" ht="21" customHeight="1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0"/>
      <c r="U8" s="140"/>
      <c r="V8" s="139"/>
      <c r="W8" s="20" t="s">
        <v>146</v>
      </c>
    </row>
    <row r="9" spans="1:23" ht="15" customHeight="1" thickBot="1">
      <c r="A9" s="20" t="s">
        <v>149</v>
      </c>
      <c r="C9" s="45"/>
      <c r="D9" s="212" t="s">
        <v>28</v>
      </c>
      <c r="E9" s="213"/>
      <c r="F9" s="213"/>
      <c r="G9" s="213"/>
      <c r="H9" s="213"/>
      <c r="I9" s="214"/>
      <c r="J9" s="274" t="s">
        <v>86</v>
      </c>
      <c r="K9" s="277" t="s">
        <v>87</v>
      </c>
      <c r="L9" s="278"/>
      <c r="M9" s="278"/>
      <c r="N9" s="278"/>
      <c r="O9" s="286" t="s">
        <v>88</v>
      </c>
      <c r="P9" s="278"/>
      <c r="Q9" s="278"/>
      <c r="R9" s="287"/>
      <c r="S9" s="278" t="s">
        <v>89</v>
      </c>
      <c r="T9" s="278" t="s">
        <v>32</v>
      </c>
      <c r="U9" s="278"/>
      <c r="V9" s="284" t="s">
        <v>90</v>
      </c>
      <c r="W9" s="141"/>
    </row>
    <row r="10" spans="1:23" ht="15" customHeight="1" thickBot="1">
      <c r="A10" s="20" t="s">
        <v>149</v>
      </c>
      <c r="B10" s="20" t="s">
        <v>158</v>
      </c>
      <c r="C10" s="45"/>
      <c r="D10" s="215"/>
      <c r="E10" s="216"/>
      <c r="F10" s="216"/>
      <c r="G10" s="216"/>
      <c r="H10" s="216"/>
      <c r="I10" s="217"/>
      <c r="J10" s="275"/>
      <c r="K10" s="279" t="s">
        <v>91</v>
      </c>
      <c r="L10" s="279" t="s">
        <v>92</v>
      </c>
      <c r="M10" s="279" t="s">
        <v>93</v>
      </c>
      <c r="N10" s="279" t="s">
        <v>94</v>
      </c>
      <c r="O10" s="288" t="s">
        <v>91</v>
      </c>
      <c r="P10" s="279" t="s">
        <v>92</v>
      </c>
      <c r="Q10" s="279" t="s">
        <v>93</v>
      </c>
      <c r="R10" s="279" t="s">
        <v>94</v>
      </c>
      <c r="S10" s="288" t="s">
        <v>91</v>
      </c>
      <c r="T10" s="279" t="s">
        <v>92</v>
      </c>
      <c r="U10" s="279" t="s">
        <v>94</v>
      </c>
      <c r="V10" s="284"/>
      <c r="W10" s="141"/>
    </row>
    <row r="11" spans="1:23" ht="15" customHeight="1" thickBot="1">
      <c r="A11" s="20" t="s">
        <v>149</v>
      </c>
      <c r="B11" s="20" t="s">
        <v>159</v>
      </c>
      <c r="C11" s="45"/>
      <c r="D11" s="215"/>
      <c r="E11" s="216"/>
      <c r="F11" s="216"/>
      <c r="G11" s="216"/>
      <c r="H11" s="216"/>
      <c r="I11" s="217"/>
      <c r="J11" s="275"/>
      <c r="K11" s="280"/>
      <c r="L11" s="280"/>
      <c r="M11" s="280"/>
      <c r="N11" s="280"/>
      <c r="O11" s="289"/>
      <c r="P11" s="280"/>
      <c r="Q11" s="280"/>
      <c r="R11" s="280"/>
      <c r="S11" s="289"/>
      <c r="T11" s="280"/>
      <c r="U11" s="280"/>
      <c r="V11" s="284"/>
      <c r="W11" s="141"/>
    </row>
    <row r="12" spans="1:23" ht="7.5" customHeight="1" thickBot="1">
      <c r="A12" s="20" t="s">
        <v>149</v>
      </c>
      <c r="B12" s="20" t="s">
        <v>153</v>
      </c>
      <c r="C12" s="45"/>
      <c r="D12" s="215"/>
      <c r="E12" s="216"/>
      <c r="F12" s="216"/>
      <c r="G12" s="216"/>
      <c r="H12" s="216"/>
      <c r="I12" s="217"/>
      <c r="J12" s="275"/>
      <c r="K12" s="280"/>
      <c r="L12" s="280"/>
      <c r="M12" s="280"/>
      <c r="N12" s="280"/>
      <c r="O12" s="289"/>
      <c r="P12" s="280"/>
      <c r="Q12" s="280"/>
      <c r="R12" s="280"/>
      <c r="S12" s="289"/>
      <c r="T12" s="280"/>
      <c r="U12" s="280"/>
      <c r="V12" s="284"/>
      <c r="W12" s="141"/>
    </row>
    <row r="13" spans="1:23" ht="7.5" customHeight="1" thickBot="1">
      <c r="A13" s="20" t="s">
        <v>149</v>
      </c>
      <c r="B13" s="20" t="s">
        <v>168</v>
      </c>
      <c r="C13" s="45"/>
      <c r="D13" s="218"/>
      <c r="E13" s="219"/>
      <c r="F13" s="219"/>
      <c r="G13" s="219"/>
      <c r="H13" s="219"/>
      <c r="I13" s="220"/>
      <c r="J13" s="276"/>
      <c r="K13" s="281"/>
      <c r="L13" s="281"/>
      <c r="M13" s="281"/>
      <c r="N13" s="281"/>
      <c r="O13" s="290"/>
      <c r="P13" s="281"/>
      <c r="Q13" s="281"/>
      <c r="R13" s="281"/>
      <c r="S13" s="290"/>
      <c r="T13" s="281"/>
      <c r="U13" s="281"/>
      <c r="V13" s="285"/>
      <c r="W13" s="141"/>
    </row>
    <row r="14" spans="1:23" ht="14.25" thickBot="1" thickTop="1">
      <c r="A14" s="51" t="s">
        <v>149</v>
      </c>
      <c r="B14" s="22" t="s">
        <v>154</v>
      </c>
      <c r="C14" s="52"/>
      <c r="D14" s="53"/>
      <c r="E14" s="224" t="s">
        <v>40</v>
      </c>
      <c r="F14" s="224"/>
      <c r="G14" s="224"/>
      <c r="H14" s="224"/>
      <c r="I14" s="225"/>
      <c r="J14" s="142" t="s">
        <v>161</v>
      </c>
      <c r="K14" s="143" t="s">
        <v>161</v>
      </c>
      <c r="L14" s="143" t="s">
        <v>161</v>
      </c>
      <c r="M14" s="143" t="s">
        <v>161</v>
      </c>
      <c r="N14" s="144" t="s">
        <v>161</v>
      </c>
      <c r="O14" s="145" t="s">
        <v>161</v>
      </c>
      <c r="P14" s="143" t="s">
        <v>161</v>
      </c>
      <c r="Q14" s="143" t="s">
        <v>161</v>
      </c>
      <c r="R14" s="146" t="s">
        <v>161</v>
      </c>
      <c r="S14" s="143" t="s">
        <v>161</v>
      </c>
      <c r="T14" s="143" t="s">
        <v>161</v>
      </c>
      <c r="U14" s="143" t="s">
        <v>161</v>
      </c>
      <c r="V14" s="147" t="s">
        <v>161</v>
      </c>
      <c r="W14" s="141"/>
    </row>
    <row r="15" spans="1:23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32" t="s">
        <v>161</v>
      </c>
      <c r="K15" s="70" t="s">
        <v>161</v>
      </c>
      <c r="L15" s="70" t="s">
        <v>161</v>
      </c>
      <c r="M15" s="70" t="s">
        <v>161</v>
      </c>
      <c r="N15" s="148" t="s">
        <v>161</v>
      </c>
      <c r="O15" s="68" t="s">
        <v>161</v>
      </c>
      <c r="P15" s="70" t="s">
        <v>161</v>
      </c>
      <c r="Q15" s="70" t="s">
        <v>161</v>
      </c>
      <c r="R15" s="149" t="s">
        <v>161</v>
      </c>
      <c r="S15" s="70" t="s">
        <v>161</v>
      </c>
      <c r="T15" s="70" t="s">
        <v>161</v>
      </c>
      <c r="U15" s="70" t="s">
        <v>161</v>
      </c>
      <c r="V15" s="150" t="s">
        <v>161</v>
      </c>
      <c r="W15" s="141"/>
    </row>
    <row r="16" spans="1:23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35" t="s">
        <v>161</v>
      </c>
      <c r="K16" s="79" t="s">
        <v>161</v>
      </c>
      <c r="L16" s="79" t="s">
        <v>161</v>
      </c>
      <c r="M16" s="79" t="s">
        <v>161</v>
      </c>
      <c r="N16" s="151" t="s">
        <v>161</v>
      </c>
      <c r="O16" s="77" t="s">
        <v>161</v>
      </c>
      <c r="P16" s="79" t="s">
        <v>161</v>
      </c>
      <c r="Q16" s="79" t="s">
        <v>161</v>
      </c>
      <c r="R16" s="152" t="s">
        <v>161</v>
      </c>
      <c r="S16" s="79" t="s">
        <v>161</v>
      </c>
      <c r="T16" s="79" t="s">
        <v>161</v>
      </c>
      <c r="U16" s="79" t="s">
        <v>161</v>
      </c>
      <c r="V16" s="153" t="s">
        <v>161</v>
      </c>
      <c r="W16" s="141"/>
    </row>
    <row r="17" spans="1:23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35" t="s">
        <v>161</v>
      </c>
      <c r="K17" s="79" t="s">
        <v>161</v>
      </c>
      <c r="L17" s="79" t="s">
        <v>161</v>
      </c>
      <c r="M17" s="79" t="s">
        <v>161</v>
      </c>
      <c r="N17" s="151" t="s">
        <v>161</v>
      </c>
      <c r="O17" s="77" t="s">
        <v>161</v>
      </c>
      <c r="P17" s="79" t="s">
        <v>161</v>
      </c>
      <c r="Q17" s="79" t="s">
        <v>161</v>
      </c>
      <c r="R17" s="152" t="s">
        <v>161</v>
      </c>
      <c r="S17" s="79" t="s">
        <v>161</v>
      </c>
      <c r="T17" s="79" t="s">
        <v>161</v>
      </c>
      <c r="U17" s="79" t="s">
        <v>161</v>
      </c>
      <c r="V17" s="153" t="s">
        <v>161</v>
      </c>
      <c r="W17" s="141"/>
    </row>
    <row r="18" spans="1:23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35" t="s">
        <v>161</v>
      </c>
      <c r="K18" s="79" t="s">
        <v>161</v>
      </c>
      <c r="L18" s="79" t="s">
        <v>161</v>
      </c>
      <c r="M18" s="79" t="s">
        <v>161</v>
      </c>
      <c r="N18" s="151" t="s">
        <v>161</v>
      </c>
      <c r="O18" s="77" t="s">
        <v>161</v>
      </c>
      <c r="P18" s="79" t="s">
        <v>161</v>
      </c>
      <c r="Q18" s="79" t="s">
        <v>161</v>
      </c>
      <c r="R18" s="152" t="s">
        <v>161</v>
      </c>
      <c r="S18" s="79" t="s">
        <v>161</v>
      </c>
      <c r="T18" s="79" t="s">
        <v>161</v>
      </c>
      <c r="U18" s="79" t="s">
        <v>161</v>
      </c>
      <c r="V18" s="153" t="s">
        <v>161</v>
      </c>
      <c r="W18" s="141"/>
    </row>
    <row r="19" spans="1:23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35" t="s">
        <v>161</v>
      </c>
      <c r="K19" s="79" t="s">
        <v>161</v>
      </c>
      <c r="L19" s="79" t="s">
        <v>161</v>
      </c>
      <c r="M19" s="79" t="s">
        <v>161</v>
      </c>
      <c r="N19" s="151" t="s">
        <v>161</v>
      </c>
      <c r="O19" s="77" t="s">
        <v>161</v>
      </c>
      <c r="P19" s="79" t="s">
        <v>161</v>
      </c>
      <c r="Q19" s="79" t="s">
        <v>161</v>
      </c>
      <c r="R19" s="152" t="s">
        <v>161</v>
      </c>
      <c r="S19" s="79" t="s">
        <v>161</v>
      </c>
      <c r="T19" s="79" t="s">
        <v>161</v>
      </c>
      <c r="U19" s="79" t="s">
        <v>161</v>
      </c>
      <c r="V19" s="153" t="s">
        <v>161</v>
      </c>
      <c r="W19" s="141"/>
    </row>
    <row r="20" spans="1:23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35" t="s">
        <v>161</v>
      </c>
      <c r="K20" s="79" t="s">
        <v>161</v>
      </c>
      <c r="L20" s="79" t="s">
        <v>161</v>
      </c>
      <c r="M20" s="79" t="s">
        <v>161</v>
      </c>
      <c r="N20" s="151" t="s">
        <v>161</v>
      </c>
      <c r="O20" s="77" t="s">
        <v>161</v>
      </c>
      <c r="P20" s="79" t="s">
        <v>161</v>
      </c>
      <c r="Q20" s="79" t="s">
        <v>161</v>
      </c>
      <c r="R20" s="152" t="s">
        <v>161</v>
      </c>
      <c r="S20" s="79" t="s">
        <v>161</v>
      </c>
      <c r="T20" s="79" t="s">
        <v>161</v>
      </c>
      <c r="U20" s="79" t="s">
        <v>161</v>
      </c>
      <c r="V20" s="153" t="s">
        <v>161</v>
      </c>
      <c r="W20" s="141"/>
    </row>
    <row r="21" spans="1:23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35" t="s">
        <v>161</v>
      </c>
      <c r="K21" s="79" t="s">
        <v>161</v>
      </c>
      <c r="L21" s="79" t="s">
        <v>161</v>
      </c>
      <c r="M21" s="79" t="s">
        <v>161</v>
      </c>
      <c r="N21" s="151" t="s">
        <v>161</v>
      </c>
      <c r="O21" s="77" t="s">
        <v>161</v>
      </c>
      <c r="P21" s="79" t="s">
        <v>161</v>
      </c>
      <c r="Q21" s="79" t="s">
        <v>161</v>
      </c>
      <c r="R21" s="152" t="s">
        <v>161</v>
      </c>
      <c r="S21" s="79" t="s">
        <v>161</v>
      </c>
      <c r="T21" s="79" t="s">
        <v>161</v>
      </c>
      <c r="U21" s="79" t="s">
        <v>161</v>
      </c>
      <c r="V21" s="153" t="s">
        <v>161</v>
      </c>
      <c r="W21" s="141"/>
    </row>
    <row r="22" spans="1:23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35" t="s">
        <v>161</v>
      </c>
      <c r="K22" s="79" t="s">
        <v>161</v>
      </c>
      <c r="L22" s="79" t="s">
        <v>161</v>
      </c>
      <c r="M22" s="79" t="s">
        <v>161</v>
      </c>
      <c r="N22" s="151" t="s">
        <v>161</v>
      </c>
      <c r="O22" s="77" t="s">
        <v>161</v>
      </c>
      <c r="P22" s="79" t="s">
        <v>161</v>
      </c>
      <c r="Q22" s="79" t="s">
        <v>161</v>
      </c>
      <c r="R22" s="152" t="s">
        <v>161</v>
      </c>
      <c r="S22" s="79" t="s">
        <v>161</v>
      </c>
      <c r="T22" s="79" t="s">
        <v>161</v>
      </c>
      <c r="U22" s="79" t="s">
        <v>161</v>
      </c>
      <c r="V22" s="153" t="s">
        <v>161</v>
      </c>
      <c r="W22" s="141"/>
    </row>
    <row r="23" spans="1:23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35" t="s">
        <v>161</v>
      </c>
      <c r="K23" s="79" t="s">
        <v>161</v>
      </c>
      <c r="L23" s="79" t="s">
        <v>161</v>
      </c>
      <c r="M23" s="79" t="s">
        <v>161</v>
      </c>
      <c r="N23" s="151" t="s">
        <v>161</v>
      </c>
      <c r="O23" s="77" t="s">
        <v>161</v>
      </c>
      <c r="P23" s="79" t="s">
        <v>161</v>
      </c>
      <c r="Q23" s="79" t="s">
        <v>161</v>
      </c>
      <c r="R23" s="152" t="s">
        <v>161</v>
      </c>
      <c r="S23" s="79" t="s">
        <v>161</v>
      </c>
      <c r="T23" s="79" t="s">
        <v>161</v>
      </c>
      <c r="U23" s="79" t="s">
        <v>161</v>
      </c>
      <c r="V23" s="153" t="s">
        <v>161</v>
      </c>
      <c r="W23" s="141"/>
    </row>
    <row r="24" spans="1:23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35" t="s">
        <v>161</v>
      </c>
      <c r="K24" s="79" t="s">
        <v>161</v>
      </c>
      <c r="L24" s="79" t="s">
        <v>161</v>
      </c>
      <c r="M24" s="79" t="s">
        <v>161</v>
      </c>
      <c r="N24" s="151" t="s">
        <v>161</v>
      </c>
      <c r="O24" s="77" t="s">
        <v>161</v>
      </c>
      <c r="P24" s="79" t="s">
        <v>161</v>
      </c>
      <c r="Q24" s="79" t="s">
        <v>161</v>
      </c>
      <c r="R24" s="152" t="s">
        <v>161</v>
      </c>
      <c r="S24" s="79" t="s">
        <v>161</v>
      </c>
      <c r="T24" s="79" t="s">
        <v>161</v>
      </c>
      <c r="U24" s="79" t="s">
        <v>161</v>
      </c>
      <c r="V24" s="153" t="s">
        <v>161</v>
      </c>
      <c r="W24" s="141"/>
    </row>
    <row r="25" spans="1:23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35" t="s">
        <v>161</v>
      </c>
      <c r="K25" s="79" t="s">
        <v>161</v>
      </c>
      <c r="L25" s="79" t="s">
        <v>161</v>
      </c>
      <c r="M25" s="79" t="s">
        <v>161</v>
      </c>
      <c r="N25" s="151" t="s">
        <v>161</v>
      </c>
      <c r="O25" s="77" t="s">
        <v>161</v>
      </c>
      <c r="P25" s="79" t="s">
        <v>161</v>
      </c>
      <c r="Q25" s="79" t="s">
        <v>161</v>
      </c>
      <c r="R25" s="152" t="s">
        <v>161</v>
      </c>
      <c r="S25" s="79" t="s">
        <v>161</v>
      </c>
      <c r="T25" s="79" t="s">
        <v>161</v>
      </c>
      <c r="U25" s="79" t="s">
        <v>161</v>
      </c>
      <c r="V25" s="153" t="s">
        <v>161</v>
      </c>
      <c r="W25" s="141"/>
    </row>
    <row r="26" spans="1:23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35" t="s">
        <v>161</v>
      </c>
      <c r="K26" s="79" t="s">
        <v>161</v>
      </c>
      <c r="L26" s="79" t="s">
        <v>161</v>
      </c>
      <c r="M26" s="79" t="s">
        <v>161</v>
      </c>
      <c r="N26" s="151" t="s">
        <v>161</v>
      </c>
      <c r="O26" s="77" t="s">
        <v>161</v>
      </c>
      <c r="P26" s="79" t="s">
        <v>161</v>
      </c>
      <c r="Q26" s="79" t="s">
        <v>161</v>
      </c>
      <c r="R26" s="152" t="s">
        <v>161</v>
      </c>
      <c r="S26" s="79" t="s">
        <v>161</v>
      </c>
      <c r="T26" s="79" t="s">
        <v>161</v>
      </c>
      <c r="U26" s="79" t="s">
        <v>161</v>
      </c>
      <c r="V26" s="153" t="s">
        <v>161</v>
      </c>
      <c r="W26" s="141"/>
    </row>
    <row r="27" spans="1:23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35" t="s">
        <v>161</v>
      </c>
      <c r="K27" s="79" t="s">
        <v>161</v>
      </c>
      <c r="L27" s="79" t="s">
        <v>161</v>
      </c>
      <c r="M27" s="79" t="s">
        <v>161</v>
      </c>
      <c r="N27" s="151" t="s">
        <v>161</v>
      </c>
      <c r="O27" s="77" t="s">
        <v>161</v>
      </c>
      <c r="P27" s="79" t="s">
        <v>161</v>
      </c>
      <c r="Q27" s="79" t="s">
        <v>161</v>
      </c>
      <c r="R27" s="152" t="s">
        <v>161</v>
      </c>
      <c r="S27" s="79" t="s">
        <v>161</v>
      </c>
      <c r="T27" s="79" t="s">
        <v>161</v>
      </c>
      <c r="U27" s="79" t="s">
        <v>161</v>
      </c>
      <c r="V27" s="153" t="s">
        <v>161</v>
      </c>
      <c r="W27" s="141"/>
    </row>
    <row r="28" spans="1:23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35" t="s">
        <v>161</v>
      </c>
      <c r="K28" s="79" t="s">
        <v>161</v>
      </c>
      <c r="L28" s="79" t="s">
        <v>161</v>
      </c>
      <c r="M28" s="79" t="s">
        <v>161</v>
      </c>
      <c r="N28" s="151" t="s">
        <v>161</v>
      </c>
      <c r="O28" s="77" t="s">
        <v>161</v>
      </c>
      <c r="P28" s="79" t="s">
        <v>161</v>
      </c>
      <c r="Q28" s="79" t="s">
        <v>161</v>
      </c>
      <c r="R28" s="152" t="s">
        <v>161</v>
      </c>
      <c r="S28" s="79" t="s">
        <v>161</v>
      </c>
      <c r="T28" s="79" t="s">
        <v>161</v>
      </c>
      <c r="U28" s="79" t="s">
        <v>161</v>
      </c>
      <c r="V28" s="153" t="s">
        <v>161</v>
      </c>
      <c r="W28" s="141"/>
    </row>
    <row r="29" spans="1:23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35" t="s">
        <v>161</v>
      </c>
      <c r="K29" s="79" t="s">
        <v>161</v>
      </c>
      <c r="L29" s="79" t="s">
        <v>161</v>
      </c>
      <c r="M29" s="79" t="s">
        <v>161</v>
      </c>
      <c r="N29" s="151" t="s">
        <v>161</v>
      </c>
      <c r="O29" s="77" t="s">
        <v>161</v>
      </c>
      <c r="P29" s="79" t="s">
        <v>161</v>
      </c>
      <c r="Q29" s="79" t="s">
        <v>161</v>
      </c>
      <c r="R29" s="152" t="s">
        <v>161</v>
      </c>
      <c r="S29" s="79" t="s">
        <v>161</v>
      </c>
      <c r="T29" s="79" t="s">
        <v>161</v>
      </c>
      <c r="U29" s="79" t="s">
        <v>161</v>
      </c>
      <c r="V29" s="153" t="s">
        <v>161</v>
      </c>
      <c r="W29" s="141"/>
    </row>
    <row r="30" spans="1:23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35" t="s">
        <v>161</v>
      </c>
      <c r="K30" s="79" t="s">
        <v>161</v>
      </c>
      <c r="L30" s="79" t="s">
        <v>161</v>
      </c>
      <c r="M30" s="79" t="s">
        <v>161</v>
      </c>
      <c r="N30" s="151" t="s">
        <v>161</v>
      </c>
      <c r="O30" s="77" t="s">
        <v>161</v>
      </c>
      <c r="P30" s="79" t="s">
        <v>161</v>
      </c>
      <c r="Q30" s="79" t="s">
        <v>161</v>
      </c>
      <c r="R30" s="152" t="s">
        <v>161</v>
      </c>
      <c r="S30" s="79" t="s">
        <v>161</v>
      </c>
      <c r="T30" s="79" t="s">
        <v>161</v>
      </c>
      <c r="U30" s="79" t="s">
        <v>161</v>
      </c>
      <c r="V30" s="153" t="s">
        <v>161</v>
      </c>
      <c r="W30" s="141"/>
    </row>
    <row r="31" spans="1:23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35" t="s">
        <v>161</v>
      </c>
      <c r="K31" s="79" t="s">
        <v>161</v>
      </c>
      <c r="L31" s="79" t="s">
        <v>161</v>
      </c>
      <c r="M31" s="79" t="s">
        <v>161</v>
      </c>
      <c r="N31" s="151" t="s">
        <v>161</v>
      </c>
      <c r="O31" s="77" t="s">
        <v>161</v>
      </c>
      <c r="P31" s="79" t="s">
        <v>161</v>
      </c>
      <c r="Q31" s="79" t="s">
        <v>161</v>
      </c>
      <c r="R31" s="152" t="s">
        <v>161</v>
      </c>
      <c r="S31" s="79" t="s">
        <v>161</v>
      </c>
      <c r="T31" s="79" t="s">
        <v>161</v>
      </c>
      <c r="U31" s="79" t="s">
        <v>161</v>
      </c>
      <c r="V31" s="153" t="s">
        <v>161</v>
      </c>
      <c r="W31" s="141"/>
    </row>
    <row r="32" spans="1:23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35" t="s">
        <v>161</v>
      </c>
      <c r="K32" s="79" t="s">
        <v>161</v>
      </c>
      <c r="L32" s="79" t="s">
        <v>161</v>
      </c>
      <c r="M32" s="79" t="s">
        <v>161</v>
      </c>
      <c r="N32" s="151" t="s">
        <v>161</v>
      </c>
      <c r="O32" s="77" t="s">
        <v>161</v>
      </c>
      <c r="P32" s="79" t="s">
        <v>161</v>
      </c>
      <c r="Q32" s="79" t="s">
        <v>161</v>
      </c>
      <c r="R32" s="152" t="s">
        <v>161</v>
      </c>
      <c r="S32" s="79" t="s">
        <v>161</v>
      </c>
      <c r="T32" s="79" t="s">
        <v>161</v>
      </c>
      <c r="U32" s="79" t="s">
        <v>161</v>
      </c>
      <c r="V32" s="153" t="s">
        <v>161</v>
      </c>
      <c r="W32" s="141"/>
    </row>
    <row r="33" spans="1:23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35" t="s">
        <v>161</v>
      </c>
      <c r="K33" s="79" t="s">
        <v>161</v>
      </c>
      <c r="L33" s="79" t="s">
        <v>161</v>
      </c>
      <c r="M33" s="79" t="s">
        <v>161</v>
      </c>
      <c r="N33" s="151" t="s">
        <v>161</v>
      </c>
      <c r="O33" s="77" t="s">
        <v>161</v>
      </c>
      <c r="P33" s="79" t="s">
        <v>161</v>
      </c>
      <c r="Q33" s="79" t="s">
        <v>161</v>
      </c>
      <c r="R33" s="152" t="s">
        <v>161</v>
      </c>
      <c r="S33" s="79" t="s">
        <v>161</v>
      </c>
      <c r="T33" s="79" t="s">
        <v>161</v>
      </c>
      <c r="U33" s="79" t="s">
        <v>161</v>
      </c>
      <c r="V33" s="153" t="s">
        <v>161</v>
      </c>
      <c r="W33" s="141"/>
    </row>
    <row r="34" spans="1:23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35" t="s">
        <v>161</v>
      </c>
      <c r="K34" s="79" t="s">
        <v>161</v>
      </c>
      <c r="L34" s="79" t="s">
        <v>161</v>
      </c>
      <c r="M34" s="79" t="s">
        <v>161</v>
      </c>
      <c r="N34" s="151" t="s">
        <v>161</v>
      </c>
      <c r="O34" s="77" t="s">
        <v>161</v>
      </c>
      <c r="P34" s="79" t="s">
        <v>161</v>
      </c>
      <c r="Q34" s="79" t="s">
        <v>161</v>
      </c>
      <c r="R34" s="152" t="s">
        <v>161</v>
      </c>
      <c r="S34" s="79" t="s">
        <v>161</v>
      </c>
      <c r="T34" s="79" t="s">
        <v>161</v>
      </c>
      <c r="U34" s="79" t="s">
        <v>161</v>
      </c>
      <c r="V34" s="153" t="s">
        <v>161</v>
      </c>
      <c r="W34" s="141"/>
    </row>
    <row r="35" spans="1:23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35" t="s">
        <v>161</v>
      </c>
      <c r="K35" s="79" t="s">
        <v>161</v>
      </c>
      <c r="L35" s="79" t="s">
        <v>161</v>
      </c>
      <c r="M35" s="79" t="s">
        <v>161</v>
      </c>
      <c r="N35" s="151" t="s">
        <v>161</v>
      </c>
      <c r="O35" s="77" t="s">
        <v>161</v>
      </c>
      <c r="P35" s="79" t="s">
        <v>161</v>
      </c>
      <c r="Q35" s="79" t="s">
        <v>161</v>
      </c>
      <c r="R35" s="152" t="s">
        <v>161</v>
      </c>
      <c r="S35" s="79" t="s">
        <v>161</v>
      </c>
      <c r="T35" s="79" t="s">
        <v>161</v>
      </c>
      <c r="U35" s="79" t="s">
        <v>161</v>
      </c>
      <c r="V35" s="153" t="s">
        <v>161</v>
      </c>
      <c r="W35" s="141"/>
    </row>
    <row r="36" spans="1:23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35" t="s">
        <v>161</v>
      </c>
      <c r="K36" s="79" t="s">
        <v>161</v>
      </c>
      <c r="L36" s="79" t="s">
        <v>161</v>
      </c>
      <c r="M36" s="79" t="s">
        <v>161</v>
      </c>
      <c r="N36" s="151" t="s">
        <v>161</v>
      </c>
      <c r="O36" s="77" t="s">
        <v>161</v>
      </c>
      <c r="P36" s="79" t="s">
        <v>161</v>
      </c>
      <c r="Q36" s="79" t="s">
        <v>161</v>
      </c>
      <c r="R36" s="152" t="s">
        <v>161</v>
      </c>
      <c r="S36" s="79" t="s">
        <v>161</v>
      </c>
      <c r="T36" s="79" t="s">
        <v>161</v>
      </c>
      <c r="U36" s="79" t="s">
        <v>161</v>
      </c>
      <c r="V36" s="153" t="s">
        <v>161</v>
      </c>
      <c r="W36" s="141"/>
    </row>
    <row r="37" spans="1:23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35" t="s">
        <v>161</v>
      </c>
      <c r="K37" s="79" t="s">
        <v>161</v>
      </c>
      <c r="L37" s="79" t="s">
        <v>161</v>
      </c>
      <c r="M37" s="79" t="s">
        <v>161</v>
      </c>
      <c r="N37" s="151" t="s">
        <v>161</v>
      </c>
      <c r="O37" s="77" t="s">
        <v>161</v>
      </c>
      <c r="P37" s="79" t="s">
        <v>161</v>
      </c>
      <c r="Q37" s="79" t="s">
        <v>161</v>
      </c>
      <c r="R37" s="152" t="s">
        <v>161</v>
      </c>
      <c r="S37" s="79" t="s">
        <v>161</v>
      </c>
      <c r="T37" s="79" t="s">
        <v>161</v>
      </c>
      <c r="U37" s="79" t="s">
        <v>161</v>
      </c>
      <c r="V37" s="153" t="s">
        <v>161</v>
      </c>
      <c r="W37" s="141"/>
    </row>
    <row r="38" spans="1:23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35" t="s">
        <v>161</v>
      </c>
      <c r="K38" s="79" t="s">
        <v>161</v>
      </c>
      <c r="L38" s="79" t="s">
        <v>161</v>
      </c>
      <c r="M38" s="79" t="s">
        <v>161</v>
      </c>
      <c r="N38" s="151" t="s">
        <v>161</v>
      </c>
      <c r="O38" s="77" t="s">
        <v>161</v>
      </c>
      <c r="P38" s="79" t="s">
        <v>161</v>
      </c>
      <c r="Q38" s="79" t="s">
        <v>161</v>
      </c>
      <c r="R38" s="152" t="s">
        <v>161</v>
      </c>
      <c r="S38" s="79" t="s">
        <v>161</v>
      </c>
      <c r="T38" s="79" t="s">
        <v>161</v>
      </c>
      <c r="U38" s="79" t="s">
        <v>161</v>
      </c>
      <c r="V38" s="153" t="s">
        <v>161</v>
      </c>
      <c r="W38" s="141"/>
    </row>
    <row r="39" spans="1:23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35" t="s">
        <v>161</v>
      </c>
      <c r="K39" s="79" t="s">
        <v>161</v>
      </c>
      <c r="L39" s="79" t="s">
        <v>161</v>
      </c>
      <c r="M39" s="79" t="s">
        <v>161</v>
      </c>
      <c r="N39" s="151" t="s">
        <v>161</v>
      </c>
      <c r="O39" s="77" t="s">
        <v>161</v>
      </c>
      <c r="P39" s="79" t="s">
        <v>161</v>
      </c>
      <c r="Q39" s="79" t="s">
        <v>161</v>
      </c>
      <c r="R39" s="152" t="s">
        <v>161</v>
      </c>
      <c r="S39" s="79" t="s">
        <v>161</v>
      </c>
      <c r="T39" s="79" t="s">
        <v>161</v>
      </c>
      <c r="U39" s="79" t="s">
        <v>161</v>
      </c>
      <c r="V39" s="153" t="s">
        <v>161</v>
      </c>
      <c r="W39" s="141"/>
    </row>
    <row r="40" spans="1:23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54" t="s">
        <v>161</v>
      </c>
      <c r="K40" s="88" t="s">
        <v>161</v>
      </c>
      <c r="L40" s="88" t="s">
        <v>161</v>
      </c>
      <c r="M40" s="88" t="s">
        <v>161</v>
      </c>
      <c r="N40" s="155" t="s">
        <v>161</v>
      </c>
      <c r="O40" s="86" t="s">
        <v>161</v>
      </c>
      <c r="P40" s="88" t="s">
        <v>161</v>
      </c>
      <c r="Q40" s="88" t="s">
        <v>161</v>
      </c>
      <c r="R40" s="156" t="s">
        <v>161</v>
      </c>
      <c r="S40" s="88" t="s">
        <v>161</v>
      </c>
      <c r="T40" s="88" t="s">
        <v>161</v>
      </c>
      <c r="U40" s="88" t="s">
        <v>161</v>
      </c>
      <c r="V40" s="157" t="s">
        <v>161</v>
      </c>
      <c r="W40" s="141"/>
    </row>
    <row r="41" spans="1:23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282" t="s">
        <v>211</v>
      </c>
      <c r="R41" s="283"/>
      <c r="S41" s="283"/>
      <c r="T41" s="283"/>
      <c r="U41" s="283"/>
      <c r="V41" s="283"/>
      <c r="W41" s="26" t="s">
        <v>146</v>
      </c>
    </row>
    <row r="42" spans="1:22" ht="12.75">
      <c r="A42" s="51" t="s">
        <v>166</v>
      </c>
      <c r="B42" s="51"/>
      <c r="D42" s="93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94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20">
    <mergeCell ref="Q41:V41"/>
    <mergeCell ref="V9:V13"/>
    <mergeCell ref="O9:R9"/>
    <mergeCell ref="O10:O13"/>
    <mergeCell ref="P10:P13"/>
    <mergeCell ref="Q10:Q13"/>
    <mergeCell ref="R10:R13"/>
    <mergeCell ref="S10:S13"/>
    <mergeCell ref="T10:T13"/>
    <mergeCell ref="U10:U13"/>
    <mergeCell ref="E14:I14"/>
    <mergeCell ref="E42:U42"/>
    <mergeCell ref="D9:I13"/>
    <mergeCell ref="J9:J13"/>
    <mergeCell ref="K9:N9"/>
    <mergeCell ref="K10:K13"/>
    <mergeCell ref="L10:L13"/>
    <mergeCell ref="M10:M13"/>
    <mergeCell ref="N10:N13"/>
    <mergeCell ref="S9:U9"/>
  </mergeCells>
  <conditionalFormatting sqref="G8">
    <cfRule type="expression" priority="1" dxfId="0" stopIfTrue="1">
      <formula>W8=" "</formula>
    </cfRule>
  </conditionalFormatting>
  <conditionalFormatting sqref="G3">
    <cfRule type="expression" priority="2" dxfId="0" stopIfTrue="1">
      <formula>D1=" ?"</formula>
    </cfRule>
  </conditionalFormatting>
  <conditionalFormatting sqref="F1:I1 V1">
    <cfRule type="cellIs" priority="3" dxfId="84" operator="notEqual" stopIfTrue="1">
      <formula>""</formula>
    </cfRule>
  </conditionalFormatting>
  <conditionalFormatting sqref="C1:E1">
    <cfRule type="cellIs" priority="4" dxfId="85" operator="equal" stopIfTrue="1">
      <formula>"nezadána"</formula>
    </cfRule>
  </conditionalFormatting>
  <conditionalFormatting sqref="B38:B40 A2:A26 B14:B26 A38:A42 A27:B37">
    <cfRule type="cellIs" priority="5" dxfId="86" operator="equal" stopIfTrue="1">
      <formula>"odstr"</formula>
    </cfRule>
  </conditionalFormatting>
  <conditionalFormatting sqref="B1">
    <cfRule type="cellIs" priority="6" dxfId="87" operator="equal" stopIfTrue="1">
      <formula>"FUNKCE"</formula>
    </cfRule>
  </conditionalFormatting>
  <conditionalFormatting sqref="B4">
    <cfRule type="expression" priority="7" dxfId="87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" right="0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Nebřenský Jaromír</cp:lastModifiedBy>
  <cp:lastPrinted>2001-06-01T07:55:06Z</cp:lastPrinted>
  <dcterms:created xsi:type="dcterms:W3CDTF">2000-10-16T14:33:05Z</dcterms:created>
  <dcterms:modified xsi:type="dcterms:W3CDTF">2018-08-08T11:58:59Z</dcterms:modified>
  <cp:category/>
  <cp:version/>
  <cp:contentType/>
  <cp:contentStatus/>
</cp:coreProperties>
</file>