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ekce_V\500_oddělení\vyúčtování 2020\VSA 2020\"/>
    </mc:Choice>
  </mc:AlternateContent>
  <bookViews>
    <workbookView xWindow="0" yWindow="0" windowWidth="19200" windowHeight="7310" tabRatio="547"/>
  </bookViews>
  <sheets>
    <sheet name="1c) - rozpočet" sheetId="1" r:id="rId1"/>
    <sheet name="koneční příjemci" sheetId="2" r:id="rId2"/>
  </sheets>
  <calcPr calcId="152511"/>
</workbook>
</file>

<file path=xl/calcChain.xml><?xml version="1.0" encoding="utf-8"?>
<calcChain xmlns="http://schemas.openxmlformats.org/spreadsheetml/2006/main">
  <c r="E63" i="1" l="1"/>
  <c r="E54" i="1" l="1"/>
  <c r="E44" i="1"/>
  <c r="E43" i="1"/>
  <c r="E31" i="1"/>
  <c r="E33" i="1"/>
  <c r="E32" i="1"/>
  <c r="E9" i="1"/>
  <c r="E42" i="1" l="1"/>
  <c r="E8" i="1" l="1"/>
  <c r="E7" i="1" s="1"/>
  <c r="D3" i="2"/>
  <c r="E3" i="2"/>
  <c r="F3" i="2"/>
  <c r="C3" i="2"/>
  <c r="E53" i="1" l="1"/>
  <c r="E23" i="1" l="1"/>
  <c r="E28" i="1"/>
  <c r="E27" i="1"/>
  <c r="E58" i="1" l="1"/>
  <c r="E57" i="1"/>
  <c r="E35" i="1"/>
  <c r="E36" i="1"/>
  <c r="E37" i="1"/>
  <c r="E38" i="1"/>
  <c r="E45" i="1"/>
  <c r="E41" i="1"/>
  <c r="E11" i="1"/>
  <c r="E12" i="1"/>
  <c r="E13" i="1"/>
  <c r="E14" i="1"/>
  <c r="E16" i="1"/>
  <c r="E17" i="1"/>
  <c r="E18" i="1"/>
  <c r="E19" i="1"/>
  <c r="E20" i="1"/>
  <c r="E22" i="1"/>
  <c r="E24" i="1"/>
  <c r="E30" i="1"/>
  <c r="E25" i="1"/>
  <c r="E29" i="1"/>
  <c r="E26" i="1" s="1"/>
  <c r="E34" i="1"/>
  <c r="E39" i="1"/>
  <c r="E40" i="1"/>
  <c r="E46" i="1"/>
  <c r="E47" i="1"/>
  <c r="E48" i="1"/>
  <c r="E49" i="1"/>
  <c r="E50" i="1"/>
  <c r="E51" i="1"/>
  <c r="E52" i="1"/>
  <c r="E59" i="1" l="1"/>
  <c r="E15" i="1"/>
  <c r="E10" i="1"/>
  <c r="E21" i="1"/>
</calcChain>
</file>

<file path=xl/sharedStrings.xml><?xml version="1.0" encoding="utf-8"?>
<sst xmlns="http://schemas.openxmlformats.org/spreadsheetml/2006/main" count="56" uniqueCount="51">
  <si>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</si>
  <si>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</si>
  <si>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</si>
  <si>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</si>
  <si>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</si>
  <si>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</si>
  <si>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</si>
  <si>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</si>
  <si>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</si>
  <si>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</si>
  <si>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</si>
  <si>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</si>
  <si>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</si>
  <si>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</si>
  <si>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</si>
  <si>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</si>
  <si>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</si>
  <si>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</si>
  <si>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</si>
  <si>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</si>
  <si>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</si>
  <si>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</si>
  <si>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</si>
  <si>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</si>
  <si>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</si>
  <si>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</si>
  <si>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</si>
  <si>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</si>
  <si>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</si>
  <si>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</si>
  <si>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>Seznam konečných příjemců včetně rozpočtu</t>
  </si>
  <si>
    <t>IČO</t>
  </si>
  <si>
    <t>Název spolku</t>
  </si>
  <si>
    <t>Výdaje na zaměstnance</t>
  </si>
  <si>
    <t>Služby</t>
  </si>
  <si>
    <t>Materiál</t>
  </si>
  <si>
    <t>Poskytnuté finanční prostředky z dotace</t>
  </si>
  <si>
    <t>CELKEM</t>
  </si>
  <si>
    <t>Celkem výdaje na zaměstnance</t>
  </si>
  <si>
    <t>Celkem služby</t>
  </si>
  <si>
    <t>Celkem materiál</t>
  </si>
  <si>
    <t>Konečných příjemců</t>
  </si>
  <si>
    <t>z toho konečných příjemců</t>
  </si>
  <si>
    <t>Žadatele o dotaci</t>
  </si>
  <si>
    <t xml:space="preserve">ROZPOČET  2020 </t>
  </si>
  <si>
    <t>Účel - uveďte, jakým způsobem se konečný příjemce podílí na naplnění účelu dotace</t>
  </si>
  <si>
    <t>SUMARIZACE DOTACE</t>
  </si>
  <si>
    <r>
      <t xml:space="preserve">Přidělená dotace </t>
    </r>
    <r>
      <rPr>
        <i/>
        <sz val="14"/>
        <rFont val="Times New Roman"/>
        <family val="1"/>
        <charset val="238"/>
      </rPr>
      <t>z MŠMT</t>
    </r>
  </si>
  <si>
    <r>
      <t xml:space="preserve">Skutečně čerpáno </t>
    </r>
    <r>
      <rPr>
        <i/>
        <sz val="12"/>
        <rFont val="Times New Roman"/>
        <family val="1"/>
        <charset val="238"/>
      </rPr>
      <t>z dotace MŠMT</t>
    </r>
  </si>
  <si>
    <r>
      <t xml:space="preserve">Vratka </t>
    </r>
    <r>
      <rPr>
        <i/>
        <sz val="14"/>
        <rFont val="Times New Roman"/>
        <family val="1"/>
        <charset val="238"/>
      </rPr>
      <t>zaslaná zpět na MŠMT</t>
    </r>
  </si>
  <si>
    <t>Příloha 1c)  -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</si>
</sst>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2"/>
      <name val="Times New Roman"/>
      <family val="1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color rgb="FF00206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2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2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31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5" xfId="0" applyFont="1" applyBorder="1"/>
    <xf numFmtId="0" fontId="13" fillId="0" borderId="26" xfId="0" applyFont="1" applyBorder="1"/>
    <xf numFmtId="0" fontId="13" fillId="0" borderId="27" xfId="0" applyFont="1" applyBorder="1"/>
    <xf numFmtId="4" fontId="14" fillId="0" borderId="28" xfId="0" applyNumberFormat="1" applyFont="1" applyBorder="1" applyAlignment="1">
      <alignment vertical="center"/>
    </xf>
    <xf numFmtId="4" fontId="14" fillId="0" borderId="29" xfId="0" applyNumberFormat="1" applyFont="1" applyBorder="1" applyAlignment="1">
      <alignment vertical="center"/>
    </xf>
    <xf numFmtId="4" fontId="14" fillId="0" borderId="30" xfId="0" applyNumberFormat="1" applyFont="1" applyBorder="1" applyAlignment="1">
      <alignment vertical="center"/>
    </xf>
    <xf numFmtId="49" fontId="4" fillId="16" borderId="4" xfId="0" applyNumberFormat="1" applyFont="1" applyFill="1" applyBorder="1" applyAlignment="1">
      <alignment horizontal="center" vertical="center"/>
    </xf>
    <xf numFmtId="4" fontId="4" fillId="16" borderId="5" xfId="0" applyNumberFormat="1" applyFont="1" applyFill="1" applyBorder="1" applyAlignment="1">
      <alignment horizontal="center" vertical="center"/>
    </xf>
    <xf numFmtId="4" fontId="5" fillId="16" borderId="6" xfId="0" applyNumberFormat="1" applyFont="1" applyFill="1" applyBorder="1" applyAlignment="1">
      <alignment horizontal="center" vertical="center"/>
    </xf>
    <xf numFmtId="0" fontId="0" fillId="16" borderId="14" xfId="0" applyFill="1" applyBorder="1"/>
    <xf numFmtId="49" fontId="5" fillId="16" borderId="1" xfId="0" applyNumberFormat="1" applyFont="1" applyFill="1" applyBorder="1" applyAlignment="1">
      <alignment horizontal="left" vertical="center" wrapText="1" indent="2"/>
    </xf>
    <xf numFmtId="49" fontId="5" fillId="17" borderId="1" xfId="0" applyNumberFormat="1" applyFont="1" applyFill="1" applyBorder="1" applyAlignment="1">
      <alignment horizontal="center" vertical="center"/>
    </xf>
    <xf numFmtId="4" fontId="5" fillId="17" borderId="2" xfId="0" applyNumberFormat="1" applyFont="1" applyFill="1" applyBorder="1" applyAlignment="1">
      <alignment horizontal="center" vertical="center"/>
    </xf>
    <xf numFmtId="4" fontId="5" fillId="17" borderId="3" xfId="0" applyNumberFormat="1" applyFont="1" applyFill="1" applyBorder="1" applyAlignment="1">
      <alignment horizontal="center" vertical="center"/>
    </xf>
    <xf numFmtId="0" fontId="0" fillId="18" borderId="15" xfId="0" applyFill="1" applyBorder="1"/>
    <xf numFmtId="49" fontId="5" fillId="17" borderId="1" xfId="0" applyNumberFormat="1" applyFont="1" applyFill="1" applyBorder="1" applyAlignment="1">
      <alignment horizontal="left" vertical="center" wrapText="1" indent="1"/>
    </xf>
    <xf numFmtId="49" fontId="5" fillId="19" borderId="1" xfId="0" applyNumberFormat="1" applyFont="1" applyFill="1" applyBorder="1" applyAlignment="1">
      <alignment horizontal="center" vertical="center"/>
    </xf>
    <xf numFmtId="4" fontId="5" fillId="19" borderId="2" xfId="0" applyNumberFormat="1" applyFont="1" applyFill="1" applyBorder="1" applyAlignment="1">
      <alignment horizontal="center" vertical="center"/>
    </xf>
    <xf numFmtId="4" fontId="5" fillId="19" borderId="3" xfId="0" applyNumberFormat="1" applyFont="1" applyFill="1" applyBorder="1" applyAlignment="1">
      <alignment horizontal="center" vertical="center"/>
    </xf>
    <xf numFmtId="0" fontId="0" fillId="15" borderId="15" xfId="0" applyFill="1" applyBorder="1"/>
    <xf numFmtId="49" fontId="5" fillId="19" borderId="1" xfId="0" applyNumberFormat="1" applyFont="1" applyFill="1" applyBorder="1" applyAlignment="1">
      <alignment horizontal="left" vertical="center" wrapText="1" indent="1"/>
    </xf>
    <xf numFmtId="49" fontId="4" fillId="0" borderId="31" xfId="0" applyNumberFormat="1" applyFont="1" applyFill="1" applyBorder="1" applyAlignment="1">
      <alignment horizontal="left" vertical="center" indent="1"/>
    </xf>
    <xf numFmtId="49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applyProtection="1">
      <alignment horizontal="center" vertical="center"/>
      <protection locked="0"/>
    </xf>
    <xf numFmtId="4" fontId="4" fillId="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/>
    <xf numFmtId="4" fontId="3" fillId="9" borderId="26" xfId="0" applyNumberFormat="1" applyFont="1" applyFill="1" applyBorder="1" applyAlignment="1" applyProtection="1">
      <alignment horizontal="center" vertical="center"/>
    </xf>
    <xf numFmtId="0" fontId="0" fillId="12" borderId="27" xfId="0" applyFill="1" applyBorder="1"/>
    <xf numFmtId="0" fontId="0" fillId="12" borderId="30" xfId="0" applyFill="1" applyBorder="1"/>
    <xf numFmtId="4" fontId="15" fillId="9" borderId="29" xfId="0" applyNumberFormat="1" applyFont="1" applyFill="1" applyBorder="1" applyAlignment="1" applyProtection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21" borderId="24" xfId="0" applyFont="1" applyFill="1" applyBorder="1" applyAlignment="1">
      <alignment horizontal="center" vertical="center"/>
    </xf>
    <xf numFmtId="0" fontId="13" fillId="20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 wrapText="1"/>
    </xf>
    <xf numFmtId="0" fontId="0" fillId="0" borderId="24" xfId="0" applyBorder="1" applyProtection="1">
      <protection locked="0"/>
    </xf>
    <xf numFmtId="0" fontId="0" fillId="0" borderId="0" xfId="0" applyProtection="1">
      <protection locked="0"/>
    </xf>
    <xf numFmtId="49" fontId="0" fillId="0" borderId="24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4" fontId="0" fillId="0" borderId="24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/>
    <xf numFmtId="0" fontId="0" fillId="0" borderId="24" xfId="0" applyBorder="1"/>
    <xf numFmtId="0" fontId="19" fillId="0" borderId="43" xfId="1" applyFont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3" fillId="9" borderId="36" xfId="0" applyNumberFormat="1" applyFont="1" applyFill="1" applyBorder="1" applyAlignment="1">
      <alignment horizontal="left" vertical="center"/>
    </xf>
    <xf numFmtId="49" fontId="3" fillId="9" borderId="37" xfId="0" applyNumberFormat="1" applyFont="1" applyFill="1" applyBorder="1" applyAlignment="1">
      <alignment horizontal="left" vertical="center"/>
    </xf>
    <xf numFmtId="49" fontId="3" fillId="9" borderId="38" xfId="0" applyNumberFormat="1" applyFont="1" applyFill="1" applyBorder="1" applyAlignment="1">
      <alignment horizontal="left" vertical="center"/>
    </xf>
    <xf numFmtId="49" fontId="15" fillId="9" borderId="39" xfId="0" applyNumberFormat="1" applyFont="1" applyFill="1" applyBorder="1" applyAlignment="1">
      <alignment horizontal="left" vertical="center"/>
    </xf>
    <xf numFmtId="49" fontId="15" fillId="9" borderId="40" xfId="0" applyNumberFormat="1" applyFont="1" applyFill="1" applyBorder="1" applyAlignment="1">
      <alignment horizontal="left" vertical="center"/>
    </xf>
    <xf numFmtId="49" fontId="15" fillId="9" borderId="41" xfId="0" applyNumberFormat="1" applyFont="1" applyFill="1" applyBorder="1" applyAlignment="1">
      <alignment horizontal="left" vertical="center"/>
    </xf>
    <xf numFmtId="0" fontId="18" fillId="12" borderId="36" xfId="1" applyFont="1" applyFill="1" applyBorder="1" applyAlignment="1">
      <alignment horizontal="center"/>
    </xf>
    <xf numFmtId="0" fontId="18" fillId="12" borderId="37" xfId="0" applyFont="1" applyFill="1" applyBorder="1" applyAlignment="1">
      <alignment horizontal="center"/>
    </xf>
    <xf numFmtId="0" fontId="18" fillId="12" borderId="42" xfId="0" applyFont="1" applyFill="1" applyBorder="1" applyAlignment="1">
      <alignment horizontal="center"/>
    </xf>
    <xf numFmtId="0" fontId="21" fillId="0" borderId="44" xfId="1" applyFont="1" applyBorder="1" applyAlignment="1">
      <alignment horizontal="center" wrapText="1"/>
    </xf>
    <xf numFmtId="0" fontId="21" fillId="0" borderId="45" xfId="1" applyFont="1" applyBorder="1" applyAlignment="1">
      <alignment horizontal="center" wrapText="1"/>
    </xf>
    <xf numFmtId="0" fontId="21" fillId="0" borderId="46" xfId="1" applyFont="1" applyBorder="1" applyAlignment="1">
      <alignment horizontal="center" wrapText="1"/>
    </xf>
    <xf numFmtId="0" fontId="19" fillId="0" borderId="24" xfId="1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16" fillId="0" borderId="0" xfId="0" applyFont="1" applyAlignment="1">
      <alignment horizontal="left"/>
    </xf>
    <xf numFmtId="4" fontId="19" fillId="0" borderId="28" xfId="1" applyNumberFormat="1" applyFont="1" applyBorder="1" applyAlignment="1">
      <alignment horizontal="center"/>
    </xf>
    <xf numFmtId="4" fontId="19" fillId="0" borderId="29" xfId="1" applyNumberFormat="1" applyFont="1" applyBorder="1" applyAlignment="1">
      <alignment horizontal="center"/>
    </xf>
    <xf numFmtId="4" fontId="19" fillId="0" borderId="29" xfId="0" applyNumberFormat="1" applyFont="1" applyBorder="1" applyAlignment="1">
      <alignment horizontal="center"/>
    </xf>
    <xf numFmtId="4" fontId="19" fillId="0" borderId="30" xfId="0" applyNumberFormat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63"/>
  <sheetViews>
    <sheetView tabSelected="1" zoomScale="85" zoomScaleNormal="85" workbookViewId="0">
      <selection activeCell="C67" sqref="C67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50</v>
      </c>
      <c r="C2" s="10"/>
      <c r="F2" s="9"/>
    </row>
    <row r="3" spans="1:6" ht="13" thickBot="1" x14ac:dyDescent="0.3"/>
    <row r="4" spans="1:6" ht="35.15" customHeight="1" thickBot="1" x14ac:dyDescent="0.3">
      <c r="A4" s="106" t="s">
        <v>29</v>
      </c>
      <c r="B4" s="107"/>
      <c r="C4" s="107"/>
      <c r="D4" s="107"/>
      <c r="E4" s="107"/>
      <c r="F4" s="108"/>
    </row>
    <row r="5" spans="1:6" ht="35.15" customHeight="1" thickBot="1" x14ac:dyDescent="0.3">
      <c r="A5" s="101" t="s">
        <v>20</v>
      </c>
      <c r="B5" s="103" t="s">
        <v>44</v>
      </c>
      <c r="C5" s="104"/>
      <c r="D5" s="104"/>
      <c r="E5" s="104"/>
      <c r="F5" s="105"/>
    </row>
    <row r="6" spans="1:6" ht="35.15" customHeight="1" thickBot="1" x14ac:dyDescent="0.3">
      <c r="A6" s="102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41</v>
      </c>
      <c r="B8" s="62"/>
      <c r="C8" s="63"/>
      <c r="D8" s="63"/>
      <c r="E8" s="64">
        <f>'koneční příjemci'!D3</f>
        <v>0</v>
      </c>
      <c r="F8" s="65"/>
    </row>
    <row r="9" spans="1:6" ht="22" customHeight="1" x14ac:dyDescent="0.25">
      <c r="A9" s="66" t="s">
        <v>43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41</v>
      </c>
      <c r="B32" s="67"/>
      <c r="C32" s="68"/>
      <c r="D32" s="68"/>
      <c r="E32" s="69">
        <f>'koneční příjemci'!E3</f>
        <v>0</v>
      </c>
      <c r="F32" s="70"/>
    </row>
    <row r="33" spans="1:6" ht="22" customHeight="1" x14ac:dyDescent="0.25">
      <c r="A33" s="71" t="s">
        <v>43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41</v>
      </c>
      <c r="B43" s="72"/>
      <c r="C43" s="73"/>
      <c r="D43" s="73"/>
      <c r="E43" s="74">
        <f>'koneční příjemci'!F3</f>
        <v>0</v>
      </c>
      <c r="F43" s="75"/>
    </row>
    <row r="44" spans="1:6" ht="22" customHeight="1" x14ac:dyDescent="0.25">
      <c r="A44" s="76" t="s">
        <v>43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2" t="s">
        <v>10</v>
      </c>
      <c r="B53" s="113"/>
      <c r="C53" s="113"/>
      <c r="D53" s="114"/>
      <c r="E53" s="82">
        <f>SUM(E7,E31,E42)</f>
        <v>0</v>
      </c>
      <c r="F53" s="83"/>
    </row>
    <row r="54" spans="1:6" ht="16.5" customHeight="1" thickBot="1" x14ac:dyDescent="0.3">
      <c r="A54" s="115" t="s">
        <v>42</v>
      </c>
      <c r="B54" s="116"/>
      <c r="C54" s="116"/>
      <c r="D54" s="117"/>
      <c r="E54" s="85">
        <f>E43+E32+E8</f>
        <v>0</v>
      </c>
      <c r="F54" s="84"/>
    </row>
    <row r="55" spans="1:6" s="55" customFormat="1" ht="17.25" customHeight="1" x14ac:dyDescent="0.25">
      <c r="A55" s="109" t="s">
        <v>28</v>
      </c>
      <c r="B55" s="110"/>
      <c r="C55" s="110"/>
      <c r="D55" s="110"/>
      <c r="E55" s="110"/>
      <c r="F55" s="111"/>
    </row>
    <row r="56" spans="1:6" s="55" customFormat="1" ht="17.25" customHeight="1" x14ac:dyDescent="0.25">
      <c r="A56" s="110" t="s">
        <v>27</v>
      </c>
      <c r="B56" s="110"/>
      <c r="C56" s="110"/>
      <c r="D56" s="110"/>
      <c r="E56" s="110"/>
      <c r="F56" s="111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  <row r="60" spans="1:6" ht="13" thickBot="1" x14ac:dyDescent="0.3"/>
    <row r="61" spans="1:6" ht="17.5" x14ac:dyDescent="0.35">
      <c r="A61" s="118" t="s">
        <v>46</v>
      </c>
      <c r="B61" s="119"/>
      <c r="C61" s="119"/>
      <c r="D61" s="119"/>
      <c r="E61" s="119"/>
      <c r="F61" s="120"/>
    </row>
    <row r="62" spans="1:6" ht="18" x14ac:dyDescent="0.4">
      <c r="A62" s="100" t="s">
        <v>47</v>
      </c>
      <c r="B62" s="121" t="s">
        <v>48</v>
      </c>
      <c r="C62" s="122"/>
      <c r="D62" s="123"/>
      <c r="E62" s="124" t="s">
        <v>49</v>
      </c>
      <c r="F62" s="125"/>
    </row>
    <row r="63" spans="1:6" ht="23.5" customHeight="1" thickBot="1" x14ac:dyDescent="0.4">
      <c r="A63" s="127"/>
      <c r="B63" s="128"/>
      <c r="C63" s="129"/>
      <c r="D63" s="129"/>
      <c r="E63" s="128">
        <f>SUM(A63-B63)</f>
        <v>0</v>
      </c>
      <c r="F63" s="130"/>
    </row>
  </sheetData>
  <sheetProtection selectLockedCells="1" selectUnlockedCells="1"/>
  <mergeCells count="12">
    <mergeCell ref="A61:F61"/>
    <mergeCell ref="B62:D62"/>
    <mergeCell ref="E62:F62"/>
    <mergeCell ref="B63:D63"/>
    <mergeCell ref="E63:F63"/>
    <mergeCell ref="A5:A6"/>
    <mergeCell ref="B5:F5"/>
    <mergeCell ref="A4:F4"/>
    <mergeCell ref="A55:F55"/>
    <mergeCell ref="A56:F56"/>
    <mergeCell ref="A53:D53"/>
    <mergeCell ref="A54:D54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activeCell="A20" sqref="A20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56.453125" customWidth="1"/>
  </cols>
  <sheetData>
    <row r="1" spans="1:7" ht="16" thickBot="1" x14ac:dyDescent="0.4">
      <c r="A1" s="126" t="s">
        <v>30</v>
      </c>
      <c r="B1" s="126"/>
    </row>
    <row r="2" spans="1:7" ht="13" x14ac:dyDescent="0.3">
      <c r="C2" s="56" t="s">
        <v>37</v>
      </c>
      <c r="D2" s="57" t="s">
        <v>38</v>
      </c>
      <c r="E2" s="57" t="s">
        <v>39</v>
      </c>
      <c r="F2" s="58" t="s">
        <v>40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32</v>
      </c>
      <c r="B5" s="89" t="s">
        <v>31</v>
      </c>
      <c r="C5" s="90" t="s">
        <v>36</v>
      </c>
      <c r="D5" s="86" t="s">
        <v>33</v>
      </c>
      <c r="E5" s="87" t="s">
        <v>34</v>
      </c>
      <c r="F5" s="88" t="s">
        <v>35</v>
      </c>
      <c r="G5" s="90" t="s">
        <v>45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1c) - rozpočet</vt:lpstr>
      <vt:lpstr>koneční příjemci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Marešová Simona</cp:lastModifiedBy>
  <cp:lastPrinted>2018-09-17T08:45:27Z</cp:lastPrinted>
  <dcterms:created xsi:type="dcterms:W3CDTF">2017-05-20T16:17:56Z</dcterms:created>
  <dcterms:modified xsi:type="dcterms:W3CDTF">2020-10-28T13:02:43Z</dcterms:modified>
</cp:coreProperties>
</file>